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Ex3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charts/chartEx4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ed0c403825154d6b/Osiris/Research Projects/"/>
    </mc:Choice>
  </mc:AlternateContent>
  <xr:revisionPtr revIDLastSave="636" documentId="11_DCB56243235BE97B2CF54956C8DCC8DF5782D86C" xr6:coauthVersionLast="47" xr6:coauthVersionMax="47" xr10:uidLastSave="{DC94406A-032E-4256-92D7-15E9DA33F757}"/>
  <workbookProtection workbookAlgorithmName="SHA-512" workbookHashValue="5eLelBWUTgfpGvWuVIJTjHhHiaiV/Ba9+KDBE9Buai0FogsqbUYVYAQqRqaEG5PZNpiVUO/XAHVfIV4tl1b1oQ==" workbookSaltValue="/6P9xwKT7NjkHVJRH9zyrA==" workbookSpinCount="100000" lockStructure="1"/>
  <bookViews>
    <workbookView xWindow="-108" yWindow="-16620" windowWidth="29016" windowHeight="15696" xr2:uid="{00000000-000D-0000-FFFF-FFFF00000000}"/>
  </bookViews>
  <sheets>
    <sheet name="Output" sheetId="5" r:id="rId1"/>
    <sheet name="Input1" sheetId="6" state="hidden" r:id="rId2"/>
    <sheet name="Grid_intensity" sheetId="1" state="hidden" r:id="rId3"/>
    <sheet name="Grid_source" sheetId="2" state="hidden" r:id="rId4"/>
    <sheet name="Power_tarrifs" sheetId="3" state="hidden" r:id="rId5"/>
    <sheet name="Sheet3" sheetId="7" state="hidden" r:id="rId6"/>
    <sheet name="Country_codes" sheetId="4" state="hidden" r:id="rId7"/>
  </sheets>
  <definedNames>
    <definedName name="_xlnm._FilterDatabase" localSheetId="2" hidden="1">Grid_intensity!$A$1:$D$6333</definedName>
    <definedName name="_xlnm._FilterDatabase" localSheetId="3" hidden="1">Grid_source!$A$1:$L$6429</definedName>
    <definedName name="_xlnm._FilterDatabase" localSheetId="4" hidden="1">Power_tarrifs!$A$1:$H$149</definedName>
    <definedName name="_xlchart.v1.10" hidden="1">Input1!$D$5:$L$5</definedName>
    <definedName name="_xlchart.v1.11" hidden="1">Input1!$D$7:$L$7</definedName>
    <definedName name="_xlchart.v1.4" hidden="1">Input1!$D$5:$L$5</definedName>
    <definedName name="_xlchart.v1.5" hidden="1">Input1!$D$7:$L$7</definedName>
    <definedName name="_xlchart.v5.0" hidden="1">Input1!$D$2</definedName>
    <definedName name="_xlchart.v5.1" hidden="1">Input1!$D$3</definedName>
    <definedName name="_xlchart.v5.2" hidden="1">Input1!$E$2</definedName>
    <definedName name="_xlchart.v5.3" hidden="1">Input1!$E$3</definedName>
    <definedName name="_xlchart.v5.6" hidden="1">Input1!$D$2</definedName>
    <definedName name="_xlchart.v5.7" hidden="1">Input1!$D$3</definedName>
    <definedName name="_xlchart.v5.8" hidden="1">Input1!$E$2</definedName>
    <definedName name="_xlchart.v5.9" hidden="1">Input1!$E$3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2" i="5" l="1"/>
  <c r="D11" i="6"/>
  <c r="C48" i="5" s="1"/>
  <c r="E12" i="6"/>
  <c r="F12" i="6"/>
  <c r="D12" i="6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2" i="7"/>
  <c r="D3" i="6"/>
  <c r="C18" i="5"/>
  <c r="E5" i="5"/>
  <c r="F13" i="6" l="1"/>
  <c r="F14" i="6" s="1"/>
  <c r="C3" i="7"/>
  <c r="C5" i="7"/>
  <c r="C6" i="7"/>
  <c r="C7" i="7"/>
  <c r="C8" i="7"/>
  <c r="C9" i="7"/>
  <c r="C10" i="7"/>
  <c r="C11" i="7"/>
  <c r="C12" i="7"/>
  <c r="C13" i="7"/>
  <c r="E15" i="6"/>
  <c r="F15" i="6"/>
  <c r="D15" i="6"/>
  <c r="E13" i="6"/>
  <c r="E14" i="6" s="1"/>
  <c r="D13" i="6"/>
  <c r="D14" i="6" s="1"/>
  <c r="C4" i="7"/>
  <c r="F5" i="5"/>
  <c r="F11" i="6" s="1"/>
  <c r="E11" i="6"/>
  <c r="J6" i="6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2" i="7"/>
  <c r="L6" i="6"/>
  <c r="H6" i="6"/>
  <c r="G6" i="6"/>
  <c r="F6" i="6"/>
  <c r="E6" i="6"/>
  <c r="D6" i="6"/>
  <c r="C6" i="6"/>
  <c r="I6" i="6"/>
  <c r="K6" i="6"/>
  <c r="F16" i="6" l="1"/>
  <c r="F17" i="6" s="1"/>
  <c r="E16" i="6"/>
  <c r="E17" i="6" s="1"/>
  <c r="D16" i="6"/>
  <c r="D17" i="6" s="1"/>
  <c r="C45" i="5" s="1"/>
  <c r="M6" i="6"/>
  <c r="D7" i="6" s="1"/>
  <c r="E7" i="6" l="1"/>
  <c r="F7" i="6"/>
  <c r="G7" i="6"/>
  <c r="H7" i="6"/>
  <c r="L7" i="6"/>
  <c r="K7" i="6"/>
  <c r="I7" i="6"/>
  <c r="J7" i="6"/>
</calcChain>
</file>

<file path=xl/sharedStrings.xml><?xml version="1.0" encoding="utf-8"?>
<sst xmlns="http://schemas.openxmlformats.org/spreadsheetml/2006/main" count="26685" uniqueCount="786">
  <si>
    <t>Country</t>
  </si>
  <si>
    <t>ISO3166-1-Alpha-3</t>
  </si>
  <si>
    <t>year</t>
  </si>
  <si>
    <t>gco2/kwh</t>
  </si>
  <si>
    <t>ASEAN (Ember)</t>
  </si>
  <si>
    <t>Afghanistan</t>
  </si>
  <si>
    <t>AFG</t>
  </si>
  <si>
    <t>Africa</t>
  </si>
  <si>
    <t>OWID_AFR</t>
  </si>
  <si>
    <t>Africa (Ember)</t>
  </si>
  <si>
    <t>Albania</t>
  </si>
  <si>
    <t>ALB</t>
  </si>
  <si>
    <t>Algeria</t>
  </si>
  <si>
    <t>DZA</t>
  </si>
  <si>
    <t>American Samoa</t>
  </si>
  <si>
    <t>ASM</t>
  </si>
  <si>
    <t>Angola</t>
  </si>
  <si>
    <t>AGO</t>
  </si>
  <si>
    <t>Antigua and Barbuda</t>
  </si>
  <si>
    <t>ATG</t>
  </si>
  <si>
    <t>Argentina</t>
  </si>
  <si>
    <t>ARG</t>
  </si>
  <si>
    <t>Armenia</t>
  </si>
  <si>
    <t>ARM</t>
  </si>
  <si>
    <t>Aruba</t>
  </si>
  <si>
    <t>ABW</t>
  </si>
  <si>
    <t>Asia</t>
  </si>
  <si>
    <t>OWID_ASI</t>
  </si>
  <si>
    <t>Asia (Ember)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</si>
  <si>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</si>
  <si>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</si>
  <si>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</si>
  <si>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</si>
  <si>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</si>
  <si>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</si>
  <si>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</si>
  <si>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</si>
  <si>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</si>
  <si>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</si>
  <si>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</si>
  <si>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</si>
  <si>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</si>
  <si>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</si>
  <si>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</si>
  <si>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</si>
  <si>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</si>
  <si>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</si>
  <si>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</si>
  <si>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</si>
  <si>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</si>
  <si>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</si>
  <si>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Bermuda</t>
  </si>
  <si>
    <t>BMU</t>
  </si>
  <si>
    <t>Bhutan</t>
  </si>
  <si>
    <t>BTN</t>
  </si>
  <si>
    <t>Bolivia</t>
  </si>
  <si>
    <t>BOL</t>
  </si>
  <si>
    <t>Bosnia and Herzegovina</t>
  </si>
  <si>
    <t>BIH</t>
  </si>
  <si>
    <t>Botswana</t>
  </si>
  <si>
    <t>BWA</t>
  </si>
  <si>
    <t>Brazil</t>
  </si>
  <si>
    <t>BRA</t>
  </si>
  <si>
    <t>British Virgin Islands</t>
  </si>
  <si>
    <t>VGB</t>
  </si>
  <si>
    <t>Brunei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</si>
  <si>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</si>
  <si>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</si>
  <si>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</si>
  <si>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</si>
  <si>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</si>
  <si>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</si>
  <si>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</si>
  <si>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</si>
  <si>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</si>
  <si>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</si>
  <si>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</si>
  <si>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</si>
  <si>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</si>
  <si>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</si>
  <si>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</si>
  <si>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Cayman Islands</t>
  </si>
  <si>
    <t>CYM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</si>
  <si>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</si>
  <si>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</si>
  <si>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</si>
  <si>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</si>
  <si>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</si>
  <si>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</si>
  <si>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</si>
  <si>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</si>
  <si>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Colombia</t>
  </si>
  <si>
    <t>COL</t>
  </si>
  <si>
    <t>Comoros</t>
  </si>
  <si>
    <t>COM</t>
  </si>
  <si>
    <t>Congo</t>
  </si>
  <si>
    <t>COG</t>
  </si>
  <si>
    <t>Cook Islands</t>
  </si>
  <si>
    <t>COK</t>
  </si>
  <si>
    <t>Costa Rica</t>
  </si>
  <si>
    <t>CRI</t>
  </si>
  <si>
    <t>Cote d'Ivoire</t>
  </si>
  <si>
    <t>CIV</t>
  </si>
  <si>
    <t>Croatia</t>
  </si>
  <si>
    <t>HRV</t>
  </si>
  <si>
    <t>Cuba</t>
  </si>
  <si>
    <t>CUB</t>
  </si>
  <si>
    <t>Cyprus</t>
  </si>
  <si>
    <t>CYP</t>
  </si>
  <si>
    <t>Czechia</t>
  </si>
  <si>
    <t>CZE</t>
  </si>
  <si>
    <t>Democratic Republic of Congo</t>
  </si>
  <si>
    <t>COD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</si>
  <si>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</si>
  <si>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</si>
  <si>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</si>
  <si>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</si>
  <si>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</si>
  <si>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</si>
  <si>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</si>
  <si>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</si>
  <si>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EU (Ember)</t>
  </si>
  <si>
    <t>East Timor</t>
  </si>
  <si>
    <t>TLS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</si>
  <si>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</si>
  <si>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</si>
  <si>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</si>
  <si>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</si>
  <si>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</si>
  <si>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</si>
  <si>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</si>
  <si>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</si>
  <si>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</si>
  <si>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</si>
  <si>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</si>
  <si>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</si>
  <si>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Eswatini</t>
  </si>
  <si>
    <t>SWZ</t>
  </si>
  <si>
    <t>Ethiopia</t>
  </si>
  <si>
    <t>ETH</t>
  </si>
  <si>
    <t>Europe</t>
  </si>
  <si>
    <t>OWID_EUR</t>
  </si>
  <si>
    <t>Europe (Ember)</t>
  </si>
  <si>
    <t>European Union (27)</t>
  </si>
  <si>
    <t>OWID_EU27</t>
  </si>
  <si>
    <t>Falkland Islands</t>
  </si>
  <si>
    <t>FLK</t>
  </si>
  <si>
    <t>Faroe Islands</t>
  </si>
  <si>
    <t>FRO</t>
  </si>
  <si>
    <t>Fiji</t>
  </si>
  <si>
    <t>FJI</t>
  </si>
  <si>
    <t>Finland</t>
  </si>
  <si>
    <t>FIN</t>
  </si>
  <si>
    <t>France</t>
  </si>
  <si>
    <t>FRA</t>
  </si>
  <si>
    <t>French Guiana</t>
  </si>
  <si>
    <t>GUF</t>
  </si>
  <si>
    <t>French Polynesia</t>
  </si>
  <si>
    <t>PYF</t>
  </si>
  <si>
    <t>G20 (Ember)</t>
  </si>
  <si>
    <t>G7 (Ember)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</si>
  <si>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</si>
  <si>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</si>
  <si>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</si>
  <si>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</si>
  <si>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</si>
  <si>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</si>
  <si>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</si>
  <si>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</si>
  <si>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</si>
  <si>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</si>
  <si>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</si>
  <si>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</si>
  <si>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</si>
  <si>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</si>
  <si>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</si>
  <si>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</si>
  <si>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</si>
  <si>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</si>
  <si>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</si>
  <si>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</si>
  <si>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Guam</t>
  </si>
  <si>
    <t>GUM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</si>
  <si>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</si>
  <si>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</si>
  <si>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</si>
  <si>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</si>
  <si>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</si>
  <si>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</si>
  <si>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</si>
  <si>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</si>
  <si>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</si>
  <si>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</si>
  <si>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High-income countries</t>
  </si>
  <si>
    <t>OWID_HIC</t>
  </si>
  <si>
    <t>Honduras</t>
  </si>
  <si>
    <t>HND</t>
  </si>
  <si>
    <t>Hong Kong</t>
  </si>
  <si>
    <t>HKG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</si>
  <si>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</si>
  <si>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</si>
  <si>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</si>
  <si>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</si>
  <si>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</si>
  <si>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</si>
  <si>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</si>
  <si>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</si>
  <si>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</si>
  <si>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</si>
  <si>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</si>
  <si>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</si>
  <si>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</si>
  <si>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</si>
  <si>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</si>
  <si>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</si>
  <si>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</si>
  <si>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</si>
  <si>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</si>
  <si>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</si>
  <si>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</si>
  <si>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</si>
  <si>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</si>
  <si>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</si>
  <si>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</si>
  <si>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</si>
  <si>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</si>
  <si>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</si>
  <si>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</si>
  <si>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</si>
  <si>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Kosovo</t>
  </si>
  <si>
    <t>OWID_KOS</t>
  </si>
  <si>
    <t>Kuwait</t>
  </si>
  <si>
    <t>KWT</t>
  </si>
  <si>
    <t>Kyrgyzstan</t>
  </si>
  <si>
    <t>KGZ</t>
  </si>
  <si>
    <t>Laos</t>
  </si>
  <si>
    <t>LAO</t>
  </si>
  <si>
    <t>Latin America and Caribbean (Ember)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</si>
  <si>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</si>
  <si>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</si>
  <si>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</si>
  <si>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</si>
  <si>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</si>
  <si>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</si>
  <si>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</si>
  <si>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</si>
  <si>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</t>
  </si>
  <si>
    <t>LBY</t>
  </si>
  <si>
    <t>Lithuania</t>
  </si>
  <si>
    <t>LTU</t>
  </si>
  <si>
    <t>Low-income countries</t>
  </si>
  <si>
    <t>OWID_LIC</t>
  </si>
  <si>
    <t>Lower-middle-income countries</t>
  </si>
  <si>
    <t>OWID_LMC</t>
  </si>
  <si>
    <t>Luxembourg</t>
  </si>
  <si>
    <t>LUX</t>
  </si>
  <si>
    <t>Macao</t>
  </si>
  <si>
    <t>MAC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</si>
  <si>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</si>
  <si>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</si>
  <si>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</si>
  <si>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</si>
  <si>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</si>
  <si>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</si>
  <si>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</si>
  <si>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</si>
  <si>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</si>
  <si>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</si>
  <si>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</si>
  <si>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</si>
  <si>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Martinique</t>
  </si>
  <si>
    <t>MTQ</t>
  </si>
  <si>
    <t>Mauritania</t>
  </si>
  <si>
    <t>MRT</t>
  </si>
  <si>
    <t>Mauritius</t>
  </si>
  <si>
    <t>MUS</t>
  </si>
  <si>
    <t>Mexico</t>
  </si>
  <si>
    <t>MEX</t>
  </si>
  <si>
    <t>Middle East (Ember)</t>
  </si>
  <si>
    <t>Moldova</t>
  </si>
  <si>
    <t>MDA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</si>
  <si>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</si>
  <si>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</si>
  <si>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</si>
  <si>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</si>
  <si>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</si>
  <si>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</si>
  <si>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</si>
  <si>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</si>
  <si>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</si>
  <si>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</si>
  <si>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</si>
  <si>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</si>
  <si>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</si>
  <si>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</si>
  <si>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</si>
  <si>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</si>
  <si>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</si>
  <si>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</si>
  <si>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</si>
  <si>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</si>
  <si>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</si>
  <si>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</si>
  <si>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</si>
  <si>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</si>
  <si>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</si>
  <si>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</si>
  <si>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</si>
  <si>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</si>
  <si>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</si>
  <si>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</si>
  <si>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North America</t>
  </si>
  <si>
    <t>OWID_NAM</t>
  </si>
  <si>
    <t>North America (Ember)</t>
  </si>
  <si>
    <t>North Korea</t>
  </si>
  <si>
    <t>PRK</t>
  </si>
  <si>
    <t>North Macedonia</t>
  </si>
  <si>
    <t>MKD</t>
  </si>
  <si>
    <t>Norway</t>
  </si>
  <si>
    <t>NOR</t>
  </si>
  <si>
    <t>OECD (Ember)</t>
  </si>
  <si>
    <t>Oceania</t>
  </si>
  <si>
    <t>OWID_OCE</t>
  </si>
  <si>
    <t>Oceania (Ember)</t>
  </si>
  <si>
    <t>Oman</t>
  </si>
  <si>
    <t>OMN</t>
  </si>
  <si>
    <t>Pakistan</t>
  </si>
  <si>
    <t>PAK</t>
  </si>
  <si>
    <t>Palestine</t>
  </si>
  <si>
    <t>PSE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</si>
  <si>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</si>
  <si>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</si>
  <si>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</si>
  <si>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</si>
  <si>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</si>
  <si>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</si>
  <si>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</si>
  <si>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</si>
  <si>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</si>
  <si>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</si>
  <si>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Poland</t>
  </si>
  <si>
    <t>POL</t>
  </si>
  <si>
    <t>Portugal</t>
  </si>
  <si>
    <t>PRT</t>
  </si>
  <si>
    <t>Puerto Rico</t>
  </si>
  <si>
    <t>PRI</t>
  </si>
  <si>
    <t>Qatar</t>
  </si>
  <si>
    <t>QAT</t>
  </si>
  <si>
    <t>Reunion</t>
  </si>
  <si>
    <t>REU</t>
  </si>
  <si>
    <t>Romania</t>
  </si>
  <si>
    <t>ROU</t>
  </si>
  <si>
    <t>Russia</t>
  </si>
  <si>
    <t>RUS</t>
  </si>
  <si>
    <t>Rwanda</t>
  </si>
  <si>
    <t>RWA</t>
  </si>
  <si>
    <t>Saint Helena</t>
  </si>
  <si>
    <t>SHN</t>
  </si>
  <si>
    <t>Saint Kitts and Nevis</t>
  </si>
  <si>
    <t>KNA</t>
  </si>
  <si>
    <t>Saint Lucia</t>
  </si>
  <si>
    <t>LCA</t>
  </si>
  <si>
    <t>Saint Pierre and Miquelon</t>
  </si>
  <si>
    <t>SPM</t>
  </si>
  <si>
    <t>Saint Vincent and the Grenadines</t>
  </si>
  <si>
    <t>VCT</t>
  </si>
  <si>
    <t>Samoa</t>
  </si>
  <si>
    <t>WSM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</si>
  <si>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</si>
  <si>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</si>
  <si>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</si>
  <si>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</si>
  <si>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</si>
  <si>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</si>
  <si>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</si>
  <si>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</si>
  <si>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</si>
  <si>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</si>
  <si>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</si>
  <si>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</si>
  <si>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</si>
  <si>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</si>
  <si>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</si>
  <si>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</si>
  <si>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</si>
  <si>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</si>
  <si>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</si>
  <si>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</si>
  <si>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</si>
  <si>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</si>
  <si>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</si>
  <si>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</si>
  <si>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America</t>
  </si>
  <si>
    <t>OWID_SAM</t>
  </si>
  <si>
    <t>South Korea</t>
  </si>
  <si>
    <t>KOR</t>
  </si>
  <si>
    <t>South Sudan</t>
  </si>
  <si>
    <t>SSD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</si>
  <si>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</si>
  <si>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</si>
  <si>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</si>
  <si>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</si>
  <si>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</si>
  <si>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</si>
  <si>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</si>
  <si>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</si>
  <si>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Sweden</t>
  </si>
  <si>
    <t>SWE</t>
  </si>
  <si>
    <t>Switzerland</t>
  </si>
  <si>
    <t>CHE</t>
  </si>
  <si>
    <t>Syria</t>
  </si>
  <si>
    <t>SYR</t>
  </si>
  <si>
    <t>Taiwan</t>
  </si>
  <si>
    <t>TWN</t>
  </si>
  <si>
    <t>Tajikistan</t>
  </si>
  <si>
    <t>TJK</t>
  </si>
  <si>
    <t>Tanzania</t>
  </si>
  <si>
    <t>TZA</t>
  </si>
  <si>
    <t>Thailand</t>
  </si>
  <si>
    <t>THA</t>
  </si>
  <si>
    <t>Togo</t>
  </si>
  <si>
    <t>TGO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</si>
  <si>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</si>
  <si>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</si>
  <si>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</si>
  <si>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</si>
  <si>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</si>
  <si>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</si>
  <si>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</si>
  <si>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</si>
  <si>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</si>
  <si>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</si>
  <si>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Turks and Caicos Islands</t>
  </si>
  <si>
    <t>TCA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</si>
  <si>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</si>
  <si>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</si>
  <si>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</si>
  <si>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</si>
  <si>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</si>
  <si>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</si>
  <si>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</si>
  <si>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</si>
  <si>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</t>
  </si>
  <si>
    <t>USA</t>
  </si>
  <si>
    <t>United States Virgin Islands</t>
  </si>
  <si>
    <t>VIR</t>
  </si>
  <si>
    <t>Upper-middle-income countries</t>
  </si>
  <si>
    <t>OWID_UMC</t>
  </si>
  <si>
    <t>Uruguay</t>
  </si>
  <si>
    <t>URY</t>
  </si>
  <si>
    <t>Uzbekistan</t>
  </si>
  <si>
    <t>UZB</t>
  </si>
  <si>
    <t>Vanuatu</t>
  </si>
  <si>
    <t>VUT</t>
  </si>
  <si>
    <t>Venezuela</t>
  </si>
  <si>
    <t>VEN</t>
  </si>
  <si>
    <t>Vietnam</t>
  </si>
  <si>
    <t>VNM</t>
  </si>
  <si>
    <t>Western Sahara</t>
  </si>
  <si>
    <t>ESH</t>
  </si>
  <si>
    <t>World</t>
  </si>
  <si>
    <t>OWID_WRL</t>
  </si>
  <si>
    <t>Yemen</t>
  </si>
  <si>
    <t>YEM</t>
  </si>
  <si>
    <t>Zambia</t>
  </si>
  <si>
    <t>ZMB</t>
  </si>
  <si>
    <t>Zimbabwe</t>
  </si>
  <si>
    <t>ZWE</t>
  </si>
  <si>
    <t>Year</t>
  </si>
  <si>
    <t>Coal</t>
  </si>
  <si>
    <t>Gas</t>
  </si>
  <si>
    <t>Oil</t>
  </si>
  <si>
    <t>Nuclear</t>
  </si>
  <si>
    <t>Hydropower</t>
  </si>
  <si>
    <t>Wind</t>
  </si>
  <si>
    <t>Solar</t>
  </si>
  <si>
    <t>Bioenergy</t>
  </si>
  <si>
    <t>Other renewables</t>
  </si>
  <si>
    <t>Niue</t>
  </si>
  <si>
    <t>NIU</t>
  </si>
  <si>
    <t>ISO3166-1-Alpha-2</t>
  </si>
  <si>
    <t>2025</t>
  </si>
  <si>
    <t>2024</t>
  </si>
  <si>
    <t>2023</t>
  </si>
  <si>
    <t>2022</t>
  </si>
  <si>
    <t>Continent</t>
  </si>
  <si>
    <t>BM</t>
  </si>
  <si>
    <t>IE</t>
  </si>
  <si>
    <t>EU</t>
  </si>
  <si>
    <t>IT</t>
  </si>
  <si>
    <t>KY</t>
  </si>
  <si>
    <t>LI</t>
  </si>
  <si>
    <t>Liechtenstein</t>
  </si>
  <si>
    <t>LIE</t>
  </si>
  <si>
    <t>DE</t>
  </si>
  <si>
    <t>BE</t>
  </si>
  <si>
    <t>GB</t>
  </si>
  <si>
    <t>CH</t>
  </si>
  <si>
    <t>DK</t>
  </si>
  <si>
    <t>CZ</t>
  </si>
  <si>
    <t>BS</t>
  </si>
  <si>
    <t>AT</t>
  </si>
  <si>
    <t>CY</t>
  </si>
  <si>
    <t>CV</t>
  </si>
  <si>
    <t>AF</t>
  </si>
  <si>
    <t>BB</t>
  </si>
  <si>
    <t>GT</t>
  </si>
  <si>
    <t>NL</t>
  </si>
  <si>
    <t>EE</t>
  </si>
  <si>
    <t>JM</t>
  </si>
  <si>
    <t>LV</t>
  </si>
  <si>
    <t>FR</t>
  </si>
  <si>
    <t>LT</t>
  </si>
  <si>
    <t>AU</t>
  </si>
  <si>
    <t>OC</t>
  </si>
  <si>
    <t>LU</t>
  </si>
  <si>
    <t>UY</t>
  </si>
  <si>
    <t>SA</t>
  </si>
  <si>
    <t>SV</t>
  </si>
  <si>
    <t>GR</t>
  </si>
  <si>
    <t>ES</t>
  </si>
  <si>
    <t>HN</t>
  </si>
  <si>
    <t>PT</t>
  </si>
  <si>
    <t>SG</t>
  </si>
  <si>
    <t>AS</t>
  </si>
  <si>
    <t>SE</t>
  </si>
  <si>
    <t>PL</t>
  </si>
  <si>
    <t>JP</t>
  </si>
  <si>
    <t>SL</t>
  </si>
  <si>
    <t>SI</t>
  </si>
  <si>
    <t>KE</t>
  </si>
  <si>
    <t>ML</t>
  </si>
  <si>
    <t>BZ</t>
  </si>
  <si>
    <t>CL</t>
  </si>
  <si>
    <t>AW</t>
  </si>
  <si>
    <t>SK</t>
  </si>
  <si>
    <t>BF</t>
  </si>
  <si>
    <t>NZ</t>
  </si>
  <si>
    <t>GA</t>
  </si>
  <si>
    <t>PH</t>
  </si>
  <si>
    <t>CO</t>
  </si>
  <si>
    <t>RW</t>
  </si>
  <si>
    <t>TG</t>
  </si>
  <si>
    <t>ZA</t>
  </si>
  <si>
    <t>PE</t>
  </si>
  <si>
    <t>RO</t>
  </si>
  <si>
    <t>HK</t>
  </si>
  <si>
    <t>US</t>
  </si>
  <si>
    <t>SN</t>
  </si>
  <si>
    <t>FI</t>
  </si>
  <si>
    <t>IL</t>
  </si>
  <si>
    <t>NI</t>
  </si>
  <si>
    <t>PA</t>
  </si>
  <si>
    <t>IS</t>
  </si>
  <si>
    <t>UG</t>
  </si>
  <si>
    <t>HR</t>
  </si>
  <si>
    <t>MD</t>
  </si>
  <si>
    <t>CR</t>
  </si>
  <si>
    <t>BR</t>
  </si>
  <si>
    <t>NO</t>
  </si>
  <si>
    <t>KH</t>
  </si>
  <si>
    <t>BG</t>
  </si>
  <si>
    <t>MT</t>
  </si>
  <si>
    <t>MU</t>
  </si>
  <si>
    <t>GH</t>
  </si>
  <si>
    <t>MG</t>
  </si>
  <si>
    <t>CI</t>
  </si>
  <si>
    <t>Ivory Coast</t>
  </si>
  <si>
    <t>TH</t>
  </si>
  <si>
    <t>MZ</t>
  </si>
  <si>
    <t>RS</t>
  </si>
  <si>
    <t>KR</t>
  </si>
  <si>
    <t>MK</t>
  </si>
  <si>
    <t>CA</t>
  </si>
  <si>
    <t>SZ</t>
  </si>
  <si>
    <t>LK</t>
  </si>
  <si>
    <t>MA</t>
  </si>
  <si>
    <t>AL</t>
  </si>
  <si>
    <t>DO</t>
  </si>
  <si>
    <t>AM</t>
  </si>
  <si>
    <t>HU</t>
  </si>
  <si>
    <t>MX</t>
  </si>
  <si>
    <t>LS</t>
  </si>
  <si>
    <t>MV</t>
  </si>
  <si>
    <t>BA</t>
  </si>
  <si>
    <t>TW</t>
  </si>
  <si>
    <t>EC</t>
  </si>
  <si>
    <t>BW</t>
  </si>
  <si>
    <t>ID</t>
  </si>
  <si>
    <t>TZ</t>
  </si>
  <si>
    <t>JO</t>
  </si>
  <si>
    <t>MW</t>
  </si>
  <si>
    <t>CM</t>
  </si>
  <si>
    <t>BY</t>
  </si>
  <si>
    <t>UA</t>
  </si>
  <si>
    <t>AE</t>
  </si>
  <si>
    <t>VN</t>
  </si>
  <si>
    <t>IN</t>
  </si>
  <si>
    <t>AR</t>
  </si>
  <si>
    <t>CN</t>
  </si>
  <si>
    <t>VE</t>
  </si>
  <si>
    <t>TR</t>
  </si>
  <si>
    <t>TN</t>
  </si>
  <si>
    <t>GE</t>
  </si>
  <si>
    <t>PK</t>
  </si>
  <si>
    <t>RU</t>
  </si>
  <si>
    <t>CD</t>
  </si>
  <si>
    <t>DR Congo</t>
  </si>
  <si>
    <t>BD</t>
  </si>
  <si>
    <t>TT</t>
  </si>
  <si>
    <t>KZ</t>
  </si>
  <si>
    <t>PY</t>
  </si>
  <si>
    <t>MY</t>
  </si>
  <si>
    <t>BH</t>
  </si>
  <si>
    <t>SR</t>
  </si>
  <si>
    <t>AZ</t>
  </si>
  <si>
    <t>NP</t>
  </si>
  <si>
    <t>DZ</t>
  </si>
  <si>
    <t>KW</t>
  </si>
  <si>
    <t>NG</t>
  </si>
  <si>
    <t>UZ</t>
  </si>
  <si>
    <t>QA</t>
  </si>
  <si>
    <t>LA</t>
  </si>
  <si>
    <t>OM</t>
  </si>
  <si>
    <t>MM</t>
  </si>
  <si>
    <t>EG</t>
  </si>
  <si>
    <t>ZM</t>
  </si>
  <si>
    <t>CU</t>
  </si>
  <si>
    <t>IQ</t>
  </si>
  <si>
    <t>AO</t>
  </si>
  <si>
    <t>BT</t>
  </si>
  <si>
    <t>SY</t>
  </si>
  <si>
    <t>KG</t>
  </si>
  <si>
    <t>SD</t>
  </si>
  <si>
    <t>ET</t>
  </si>
  <si>
    <t>IR</t>
  </si>
  <si>
    <t>ZW</t>
  </si>
  <si>
    <t>LY</t>
  </si>
  <si>
    <t>LB</t>
  </si>
  <si>
    <t>MO</t>
  </si>
  <si>
    <t>Macau</t>
  </si>
  <si>
    <t>ALA</t>
  </si>
  <si>
    <t>AX</t>
  </si>
  <si>
    <t>AND</t>
  </si>
  <si>
    <t>AD</t>
  </si>
  <si>
    <t>AIA</t>
  </si>
  <si>
    <t>AI</t>
  </si>
  <si>
    <t>ATA</t>
  </si>
  <si>
    <t>AQ</t>
  </si>
  <si>
    <t>AN</t>
  </si>
  <si>
    <t>AG</t>
  </si>
  <si>
    <t>BJ</t>
  </si>
  <si>
    <t>BO</t>
  </si>
  <si>
    <t>BES</t>
  </si>
  <si>
    <t>BQ</t>
  </si>
  <si>
    <t>BVT</t>
  </si>
  <si>
    <t>BV</t>
  </si>
  <si>
    <t>IOT</t>
  </si>
  <si>
    <t>IO</t>
  </si>
  <si>
    <t>VG</t>
  </si>
  <si>
    <t>BN</t>
  </si>
  <si>
    <t>BI</t>
  </si>
  <si>
    <t>CF</t>
  </si>
  <si>
    <t>TD</t>
  </si>
  <si>
    <t>CXR</t>
  </si>
  <si>
    <t>CX</t>
  </si>
  <si>
    <t>CCK</t>
  </si>
  <si>
    <t>CC</t>
  </si>
  <si>
    <t>KM</t>
  </si>
  <si>
    <t>CG</t>
  </si>
  <si>
    <t>CK</t>
  </si>
  <si>
    <t>CUW</t>
  </si>
  <si>
    <t>CW</t>
  </si>
  <si>
    <t>KP</t>
  </si>
  <si>
    <t>DJ</t>
  </si>
  <si>
    <t>DM</t>
  </si>
  <si>
    <t>GQ</t>
  </si>
  <si>
    <t>ER</t>
  </si>
  <si>
    <t>FK</t>
  </si>
  <si>
    <t>FO</t>
  </si>
  <si>
    <t>FJ</t>
  </si>
  <si>
    <t>GF</t>
  </si>
  <si>
    <t>PF</t>
  </si>
  <si>
    <t>ATF</t>
  </si>
  <si>
    <t>TF</t>
  </si>
  <si>
    <t>GM</t>
  </si>
  <si>
    <t>GI</t>
  </si>
  <si>
    <t>GL</t>
  </si>
  <si>
    <t>GD</t>
  </si>
  <si>
    <t>GP</t>
  </si>
  <si>
    <t>GU</t>
  </si>
  <si>
    <t>GGY</t>
  </si>
  <si>
    <t>GG</t>
  </si>
  <si>
    <t>GN</t>
  </si>
  <si>
    <t>GW</t>
  </si>
  <si>
    <t>GY</t>
  </si>
  <si>
    <t>HT</t>
  </si>
  <si>
    <t>HMD</t>
  </si>
  <si>
    <t>HM</t>
  </si>
  <si>
    <t>VAT</t>
  </si>
  <si>
    <t>VA</t>
  </si>
  <si>
    <t>IMN</t>
  </si>
  <si>
    <t>IM</t>
  </si>
  <si>
    <t>JEY</t>
  </si>
  <si>
    <t>JE</t>
  </si>
  <si>
    <t>KI</t>
  </si>
  <si>
    <t>LR</t>
  </si>
  <si>
    <t>MHL</t>
  </si>
  <si>
    <t>MH</t>
  </si>
  <si>
    <t>MQ</t>
  </si>
  <si>
    <t>MR</t>
  </si>
  <si>
    <t>MYT</t>
  </si>
  <si>
    <t>YT</t>
  </si>
  <si>
    <t>FSM</t>
  </si>
  <si>
    <t>FM</t>
  </si>
  <si>
    <t>MCO</t>
  </si>
  <si>
    <t>MC</t>
  </si>
  <si>
    <t>MN</t>
  </si>
  <si>
    <t>ME</t>
  </si>
  <si>
    <t>MS</t>
  </si>
  <si>
    <t>NR</t>
  </si>
  <si>
    <t>NC</t>
  </si>
  <si>
    <t>NE</t>
  </si>
  <si>
    <t>NU</t>
  </si>
  <si>
    <t>NFK</t>
  </si>
  <si>
    <t>NF</t>
  </si>
  <si>
    <t>MNP</t>
  </si>
  <si>
    <t>MP</t>
  </si>
  <si>
    <t>PLW</t>
  </si>
  <si>
    <t>PW</t>
  </si>
  <si>
    <t>PG</t>
  </si>
  <si>
    <t>PCN</t>
  </si>
  <si>
    <t>PN</t>
  </si>
  <si>
    <t>PR</t>
  </si>
  <si>
    <t>RE</t>
  </si>
  <si>
    <t>BLM</t>
  </si>
  <si>
    <t>BL</t>
  </si>
  <si>
    <t>SH</t>
  </si>
  <si>
    <t>KN</t>
  </si>
  <si>
    <t>LC</t>
  </si>
  <si>
    <t>MAF</t>
  </si>
  <si>
    <t>MF</t>
  </si>
  <si>
    <t>PM</t>
  </si>
  <si>
    <t>VC</t>
  </si>
  <si>
    <t>WS</t>
  </si>
  <si>
    <t>SMR</t>
  </si>
  <si>
    <t>SM</t>
  </si>
  <si>
    <t>ST</t>
  </si>
  <si>
    <t>SC</t>
  </si>
  <si>
    <t>SXM</t>
  </si>
  <si>
    <t>SX</t>
  </si>
  <si>
    <t>SB</t>
  </si>
  <si>
    <t>SO</t>
  </si>
  <si>
    <t>SGS</t>
  </si>
  <si>
    <t>GS</t>
  </si>
  <si>
    <t>SS</t>
  </si>
  <si>
    <t>PS</t>
  </si>
  <si>
    <t>SJM</t>
  </si>
  <si>
    <t>SJ</t>
  </si>
  <si>
    <t>TJ</t>
  </si>
  <si>
    <t>TL</t>
  </si>
  <si>
    <t>TKL</t>
  </si>
  <si>
    <t>TK</t>
  </si>
  <si>
    <t>TO</t>
  </si>
  <si>
    <t>TM</t>
  </si>
  <si>
    <t>TC</t>
  </si>
  <si>
    <t>TUV</t>
  </si>
  <si>
    <t>TV</t>
  </si>
  <si>
    <t>UMI</t>
  </si>
  <si>
    <t>UM</t>
  </si>
  <si>
    <t>VI</t>
  </si>
  <si>
    <t>VU</t>
  </si>
  <si>
    <t>WLF</t>
  </si>
  <si>
    <t>WF</t>
  </si>
  <si>
    <t>EH</t>
  </si>
  <si>
    <t>YE</t>
  </si>
  <si>
    <t xml:space="preserve">Select Country </t>
  </si>
  <si>
    <t>Select year</t>
  </si>
  <si>
    <t>Enter annual electricity expenses (USD)</t>
  </si>
  <si>
    <t>Grid intensity</t>
  </si>
  <si>
    <t>Power expenses</t>
  </si>
  <si>
    <t>Tarrif</t>
  </si>
  <si>
    <t>Power consumption (KWh)</t>
  </si>
  <si>
    <t>Grid Intensity</t>
  </si>
  <si>
    <t>Scope 2 Emissions (gCO2e)</t>
  </si>
  <si>
    <t>Scope 2 Emissions (tCO2e)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</si>
</sst>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sz val="10"/>
      <color theme="0" tint="-4.9989318521683403E-2"/>
      <name val="Segoe UI"/>
      <family val="2"/>
    </font>
    <font>
      <b/>
      <sz val="11"/>
      <name val="Calibri"/>
      <family val="2"/>
    </font>
    <font>
      <sz val="20"/>
      <color theme="0" tint="-4.9989318521683403E-2"/>
      <name val="Calibri"/>
      <family val="2"/>
      <scheme val="minor"/>
    </font>
    <font>
      <sz val="22"/>
      <color theme="0" tint="-4.9989318521683403E-2"/>
      <name val="Calibri"/>
      <family val="2"/>
      <scheme val="minor"/>
    </font>
    <font>
      <sz val="11"/>
      <color theme="0"/>
      <name val="Segoe UI"/>
      <family val="2"/>
    </font>
    <font>
      <sz val="2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E1C20"/>
        <bgColor indexed="64"/>
      </patternFill>
    </fill>
    <fill>
      <patternFill patternType="solid">
        <fgColor rgb="FF79A18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9" fontId="0" fillId="0" borderId="0" xfId="1" applyFont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5" fontId="0" fillId="0" borderId="0" xfId="0" applyNumberFormat="1"/>
    <xf numFmtId="0" fontId="7" fillId="2" borderId="0" xfId="0" applyFont="1" applyFill="1"/>
    <xf numFmtId="0" fontId="6" fillId="2" borderId="0" xfId="0" applyFont="1" applyFill="1" applyAlignment="1">
      <alignment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3" fillId="3" borderId="0" xfId="0" applyFont="1" applyFill="1" applyAlignment="1" applyProtection="1">
      <alignment horizontal="center"/>
      <protection locked="0"/>
    </xf>
    <xf numFmtId="0" fontId="9" fillId="2" borderId="0" xfId="0" applyFont="1" applyFill="1"/>
    <xf numFmtId="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1B5E20"/>
      <color rgb="FF006600"/>
      <color rgb="FF004040"/>
      <color rgb="FF0E1C20"/>
      <color rgb="FFCCCCFF"/>
      <color rgb="FF2E7D32"/>
      <color rgb="FF008080"/>
      <color rgb="FF79A1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Sheet3!$J$1</c:f>
              <c:strCache>
                <c:ptCount val="1"/>
                <c:pt idx="0">
                  <c:v>Grid intensity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8CDC12D-D958-437B-8714-ABF1F59D53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E6B-4846-99DB-A76766C3234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0C127D1-8C09-4715-B095-1E8FF30A68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E6B-4846-99DB-A76766C3234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85C43B-6BA5-461D-8281-D6C86C808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E6B-4846-99DB-A76766C3234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7F10653-A80F-4D5D-8BEE-39F7E83D75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E6B-4846-99DB-A76766C3234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B177220-920C-4930-891E-DE6F379A68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E6B-4846-99DB-A76766C3234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B501FFB-46C2-4CB3-B782-2875FBADC7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E6B-4846-99DB-A76766C3234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097236A-249F-4BEC-ACC4-C17AAAF799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E6B-4846-99DB-A76766C3234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AAC21F9-511A-410C-A836-B0288728B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E6B-4846-99DB-A76766C3234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B7FE7AA-72C1-4FB1-84AF-AB557D21B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E6B-4846-99DB-A76766C3234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9930FAF-26AF-4C7F-846D-5F02D44D89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E6B-4846-99DB-A76766C3234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61E2CCF1-84CC-48A8-874E-924430D3C2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E6B-4846-99DB-A76766C3234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E7376FA-3AAD-4662-8480-04BD4713A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E6B-4846-99DB-A76766C3234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62E0C8A-31F5-4C86-ACBF-7B3F3E11F5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E6B-4846-99DB-A76766C3234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3C26F627-A634-43D4-BC51-1E885DE424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E6B-4846-99DB-A76766C3234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FC1BCCD-7BE2-45FB-9B08-CF3452E36F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E6B-4846-99DB-A76766C3234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89352AE-2F21-4825-B534-7F91271075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E6B-4846-99DB-A76766C3234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548D6F5C-FC9A-497C-9B8F-35E4514B00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E6B-4846-99DB-A76766C3234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0B8286E-76C6-4E80-B320-799A8607DA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E6B-4846-99DB-A76766C3234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A11814D-BC81-4913-8338-8D4656BC16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E6B-4846-99DB-A76766C3234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803EF38C-AB59-4391-8F20-80A6615B1A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E6B-4846-99DB-A76766C3234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30E4400-9F4C-43B9-9820-A3C65C8FCB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E6B-4846-99DB-A76766C3234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B11797B-0EDF-4449-96A2-6D3EBE99EE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E6B-4846-99DB-A76766C3234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28DF6C1-1622-4CD8-96E9-F1D39FE15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E6B-4846-99DB-A76766C3234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6817476A-CDD2-4155-85A6-5374AE10F6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E6B-4846-99DB-A76766C3234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EFC093A3-FF03-4544-9A10-27114DA34F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E6B-4846-99DB-A76766C3234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9B3C31C-C8BB-4D34-90FC-1BE1D16C2A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E6B-4846-99DB-A76766C3234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C2B324A-A242-4714-BA90-AE2EDAD525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E6B-4846-99DB-A76766C3234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77010657-FDA3-468A-B9E3-B13622B693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E6B-4846-99DB-A76766C3234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AEC43B4-CC2B-4020-A697-0F65AF49BBF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E6B-4846-99DB-A76766C3234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B96905B-74A3-4902-BDE2-63E1A40B2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E6B-4846-99DB-A76766C3234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4B0336C-B4CA-40A0-BAF0-C3AB89CAB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E6B-4846-99DB-A76766C3234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D4668844-E8E6-4A1E-A2E2-1FA43C21E2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E6B-4846-99DB-A76766C3234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3965E40-1611-4554-A81E-B306A9E4DE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E6B-4846-99DB-A76766C3234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E6B-4846-99DB-A76766C3234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E6B-4846-99DB-A76766C323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Sheet3!$D$2:$D$36</c:f>
              <c:numCache>
                <c:formatCode>General</c:formatCode>
                <c:ptCount val="35"/>
                <c:pt idx="0">
                  <c:v>0.32800000000000001</c:v>
                </c:pt>
                <c:pt idx="1">
                  <c:v>0.22700000000000001</c:v>
                </c:pt>
                <c:pt idx="2">
                  <c:v>0.22</c:v>
                </c:pt>
                <c:pt idx="3">
                  <c:v>0.218</c:v>
                </c:pt>
                <c:pt idx="4">
                  <c:v>0.20599999999999999</c:v>
                </c:pt>
                <c:pt idx="5">
                  <c:v>0.20499999999999999</c:v>
                </c:pt>
                <c:pt idx="6">
                  <c:v>0.20100000000000001</c:v>
                </c:pt>
                <c:pt idx="7">
                  <c:v>0.19400000000000001</c:v>
                </c:pt>
                <c:pt idx="8">
                  <c:v>0.192</c:v>
                </c:pt>
                <c:pt idx="9">
                  <c:v>0.182</c:v>
                </c:pt>
                <c:pt idx="10">
                  <c:v>0.17100000000000001</c:v>
                </c:pt>
                <c:pt idx="11">
                  <c:v>0.13700000000000001</c:v>
                </c:pt>
                <c:pt idx="12">
                  <c:v>0.13400000000000001</c:v>
                </c:pt>
                <c:pt idx="13">
                  <c:v>0.13200000000000001</c:v>
                </c:pt>
                <c:pt idx="14">
                  <c:v>0.129</c:v>
                </c:pt>
                <c:pt idx="15">
                  <c:v>0.129</c:v>
                </c:pt>
                <c:pt idx="16">
                  <c:v>0.127</c:v>
                </c:pt>
                <c:pt idx="17">
                  <c:v>0.123</c:v>
                </c:pt>
                <c:pt idx="18">
                  <c:v>0.11899999999999999</c:v>
                </c:pt>
                <c:pt idx="19">
                  <c:v>0.10299999999999999</c:v>
                </c:pt>
                <c:pt idx="20">
                  <c:v>9.4E-2</c:v>
                </c:pt>
                <c:pt idx="21">
                  <c:v>9.0999999999999998E-2</c:v>
                </c:pt>
                <c:pt idx="22">
                  <c:v>8.6999999999999994E-2</c:v>
                </c:pt>
                <c:pt idx="23">
                  <c:v>8.3000000000000004E-2</c:v>
                </c:pt>
                <c:pt idx="24">
                  <c:v>6.7000000000000004E-2</c:v>
                </c:pt>
                <c:pt idx="25">
                  <c:v>6.3E-2</c:v>
                </c:pt>
                <c:pt idx="26">
                  <c:v>0.04</c:v>
                </c:pt>
                <c:pt idx="27">
                  <c:v>3.5999999999999997E-2</c:v>
                </c:pt>
                <c:pt idx="28">
                  <c:v>2.4E-2</c:v>
                </c:pt>
                <c:pt idx="29">
                  <c:v>2.3E-2</c:v>
                </c:pt>
                <c:pt idx="30">
                  <c:v>1.4999999999999999E-2</c:v>
                </c:pt>
                <c:pt idx="31">
                  <c:v>0.01</c:v>
                </c:pt>
                <c:pt idx="32">
                  <c:v>6.0000000000000001E-3</c:v>
                </c:pt>
              </c:numCache>
            </c:numRef>
          </c:xVal>
          <c:yVal>
            <c:numRef>
              <c:f>Sheet3!$J$2:$J$36</c:f>
              <c:numCache>
                <c:formatCode>General</c:formatCode>
                <c:ptCount val="35"/>
                <c:pt idx="0">
                  <c:v>461.54</c:v>
                </c:pt>
                <c:pt idx="1">
                  <c:v>47.62</c:v>
                </c:pt>
                <c:pt idx="2">
                  <c:v>95.44</c:v>
                </c:pt>
                <c:pt idx="3">
                  <c:v>538.59</c:v>
                </c:pt>
                <c:pt idx="4">
                  <c:v>562.13</c:v>
                </c:pt>
                <c:pt idx="5">
                  <c:v>523.08000000000004</c:v>
                </c:pt>
                <c:pt idx="6">
                  <c:v>353.98</c:v>
                </c:pt>
                <c:pt idx="7">
                  <c:v>422.54</c:v>
                </c:pt>
                <c:pt idx="8">
                  <c:v>699.29</c:v>
                </c:pt>
                <c:pt idx="9">
                  <c:v>539.97</c:v>
                </c:pt>
                <c:pt idx="10">
                  <c:v>58.52</c:v>
                </c:pt>
                <c:pt idx="11">
                  <c:v>48.78</c:v>
                </c:pt>
                <c:pt idx="12">
                  <c:v>642.23</c:v>
                </c:pt>
                <c:pt idx="13">
                  <c:v>468.89</c:v>
                </c:pt>
                <c:pt idx="14">
                  <c:v>432.1</c:v>
                </c:pt>
                <c:pt idx="15">
                  <c:v>405.01</c:v>
                </c:pt>
                <c:pt idx="16">
                  <c:v>129.36000000000001</c:v>
                </c:pt>
                <c:pt idx="17">
                  <c:v>131.15</c:v>
                </c:pt>
                <c:pt idx="18">
                  <c:v>596.4</c:v>
                </c:pt>
                <c:pt idx="19">
                  <c:v>20.83</c:v>
                </c:pt>
                <c:pt idx="20">
                  <c:v>851.31</c:v>
                </c:pt>
                <c:pt idx="21">
                  <c:v>345.02</c:v>
                </c:pt>
                <c:pt idx="22">
                  <c:v>54.65</c:v>
                </c:pt>
                <c:pt idx="23">
                  <c:v>225.9</c:v>
                </c:pt>
                <c:pt idx="24">
                  <c:v>560.29</c:v>
                </c:pt>
                <c:pt idx="25">
                  <c:v>27.64</c:v>
                </c:pt>
                <c:pt idx="26">
                  <c:v>632.94000000000005</c:v>
                </c:pt>
                <c:pt idx="27">
                  <c:v>455.71</c:v>
                </c:pt>
                <c:pt idx="28">
                  <c:v>563.23</c:v>
                </c:pt>
                <c:pt idx="29">
                  <c:v>119.68</c:v>
                </c:pt>
                <c:pt idx="30">
                  <c:v>185.38</c:v>
                </c:pt>
                <c:pt idx="31">
                  <c:v>153.69</c:v>
                </c:pt>
                <c:pt idx="32">
                  <c:v>23.08</c:v>
                </c:pt>
                <c:pt idx="33">
                  <c:v>384.02</c:v>
                </c:pt>
                <c:pt idx="34">
                  <c:v>826.83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Sheet3!$C$2:$C$36</c15:f>
                <c15:dlblRangeCache>
                  <c:ptCount val="35"/>
                  <c:pt idx="6">
                    <c:v>Rwanda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3-1E6B-4846-99DB-A76766C323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79029807"/>
        <c:axId val="686119791"/>
      </c:scatterChart>
      <c:valAx>
        <c:axId val="1379029807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119791"/>
        <c:crosses val="autoZero"/>
        <c:crossBetween val="midCat"/>
      </c:valAx>
      <c:valAx>
        <c:axId val="6861197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9029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08893814272245E-2"/>
          <c:y val="9.2344160140770307E-2"/>
          <c:w val="0.80568692339863113"/>
          <c:h val="0.6486404079624418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Input1!$C$17</c:f>
              <c:strCache>
                <c:ptCount val="1"/>
                <c:pt idx="0">
                  <c:v>Scope 2 Emissions (tCO2e)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Input1!$D$11:$F$11</c:f>
              <c:strCache>
                <c:ptCount val="3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</c:strCache>
            </c:strRef>
          </c:cat>
          <c:val>
            <c:numRef>
              <c:f>Input1!$D$17:$F$17</c:f>
              <c:numCache>
                <c:formatCode>0.0</c:formatCode>
                <c:ptCount val="3"/>
                <c:pt idx="0">
                  <c:v>17.600000000000001</c:v>
                </c:pt>
                <c:pt idx="1">
                  <c:v>16.5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2-4DCE-93E9-6859CCB6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17146080"/>
        <c:axId val="2017138400"/>
      </c:barChart>
      <c:lineChart>
        <c:grouping val="standard"/>
        <c:varyColors val="0"/>
        <c:ser>
          <c:idx val="0"/>
          <c:order val="0"/>
          <c:tx>
            <c:strRef>
              <c:f>Input1!$C$14</c:f>
              <c:strCache>
                <c:ptCount val="1"/>
                <c:pt idx="0">
                  <c:v>Power consumption (KWh)</c:v>
                </c:pt>
              </c:strCache>
            </c:strRef>
          </c:tx>
          <c:spPr>
            <a:ln w="28575" cap="rnd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Input1!$D$11:$F$11</c:f>
              <c:strCache>
                <c:ptCount val="3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</c:strCache>
            </c:strRef>
          </c:cat>
          <c:val>
            <c:numRef>
              <c:f>Input1!$D$14:$F$14</c:f>
              <c:numCache>
                <c:formatCode>General</c:formatCode>
                <c:ptCount val="3"/>
                <c:pt idx="0">
                  <c:v>49751.243781094527</c:v>
                </c:pt>
                <c:pt idx="1">
                  <c:v>46632.124352331608</c:v>
                </c:pt>
                <c:pt idx="2">
                  <c:v>33883.947479881404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2-4DCE-93E9-6859CCB63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277744"/>
        <c:axId val="1199274864"/>
      </c:lineChart>
      <c:catAx>
        <c:axId val="201714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38400"/>
        <c:crosses val="autoZero"/>
        <c:auto val="1"/>
        <c:lblAlgn val="ctr"/>
        <c:lblOffset val="100"/>
        <c:noMultiLvlLbl val="0"/>
      </c:catAx>
      <c:valAx>
        <c:axId val="20171384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46080"/>
        <c:crosses val="autoZero"/>
        <c:crossBetween val="between"/>
      </c:valAx>
      <c:valAx>
        <c:axId val="1199274864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9277744"/>
        <c:crosses val="max"/>
        <c:crossBetween val="between"/>
      </c:valAx>
      <c:catAx>
        <c:axId val="119927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274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5175545425000528"/>
          <c:y val="0.11578126693447167"/>
          <c:w val="0.49088117577239104"/>
          <c:h val="0.7773176845704457"/>
        </c:manualLayout>
      </c:layout>
      <c:doughnutChart>
        <c:varyColors val="1"/>
        <c:ser>
          <c:idx val="0"/>
          <c:order val="0"/>
          <c:spPr>
            <a:ln w="57150">
              <a:solidFill>
                <a:srgbClr val="0E1C20"/>
              </a:solidFill>
            </a:ln>
          </c:spPr>
          <c:dPt>
            <c:idx val="0"/>
            <c:bubble3D val="0"/>
            <c:spPr>
              <a:solidFill>
                <a:schemeClr val="accent6">
                  <a:tint val="54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751-42B2-BA0D-2978FB725274}"/>
              </c:ext>
            </c:extLst>
          </c:dPt>
          <c:dPt>
            <c:idx val="1"/>
            <c:bubble3D val="0"/>
            <c:spPr>
              <a:solidFill>
                <a:schemeClr val="accent6">
                  <a:tint val="77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51-42B2-BA0D-2978FB725274}"/>
              </c:ext>
            </c:extLst>
          </c:dPt>
          <c:dPt>
            <c:idx val="2"/>
            <c:bubble3D val="0"/>
            <c:spPr>
              <a:solidFill>
                <a:schemeClr val="accent6">
                  <a:tint val="72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751-42B2-BA0D-2978FB725274}"/>
              </c:ext>
            </c:extLst>
          </c:dPt>
          <c:dPt>
            <c:idx val="3"/>
            <c:bubble3D val="0"/>
            <c:spPr>
              <a:solidFill>
                <a:schemeClr val="accent6">
                  <a:shade val="76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751-42B2-BA0D-2978FB725274}"/>
              </c:ext>
            </c:extLst>
          </c:dPt>
          <c:dPt>
            <c:idx val="4"/>
            <c:bubble3D val="0"/>
            <c:spPr>
              <a:solidFill>
                <a:schemeClr val="accent6">
                  <a:shade val="53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51-42B2-BA0D-2978FB725274}"/>
              </c:ext>
            </c:extLst>
          </c:dPt>
          <c:dPt>
            <c:idx val="5"/>
            <c:bubble3D val="0"/>
            <c:spPr>
              <a:solidFill>
                <a:schemeClr val="accent6">
                  <a:shade val="86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5F-46EA-B986-F9EA653497D3}"/>
              </c:ext>
            </c:extLst>
          </c:dPt>
          <c:dPt>
            <c:idx val="6"/>
            <c:bubble3D val="0"/>
            <c:spPr>
              <a:solidFill>
                <a:schemeClr val="accent6">
                  <a:shade val="72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E5F-46EA-B986-F9EA653497D3}"/>
              </c:ext>
            </c:extLst>
          </c:dPt>
          <c:dPt>
            <c:idx val="7"/>
            <c:bubble3D val="0"/>
            <c:spPr>
              <a:solidFill>
                <a:schemeClr val="accent6">
                  <a:shade val="58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E5F-46EA-B986-F9EA653497D3}"/>
              </c:ext>
            </c:extLst>
          </c:dPt>
          <c:dPt>
            <c:idx val="8"/>
            <c:bubble3D val="0"/>
            <c:spPr>
              <a:solidFill>
                <a:schemeClr val="accent6">
                  <a:shade val="44000"/>
                </a:schemeClr>
              </a:solidFill>
              <a:ln w="57150">
                <a:solidFill>
                  <a:srgbClr val="0E1C2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E5F-46EA-B986-F9EA653497D3}"/>
              </c:ext>
            </c:extLst>
          </c:dPt>
          <c:dLbls>
            <c:dLbl>
              <c:idx val="0"/>
              <c:layout>
                <c:manualLayout>
                  <c:x val="0.1730137639766183"/>
                  <c:y val="-2.7436205421567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51-42B2-BA0D-2978FB725274}"/>
                </c:ext>
              </c:extLst>
            </c:dLbl>
            <c:dLbl>
              <c:idx val="1"/>
              <c:layout>
                <c:manualLayout>
                  <c:x val="-0.1214285966610382"/>
                  <c:y val="0.1290285250796247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51-42B2-BA0D-2978FB725274}"/>
                </c:ext>
              </c:extLst>
            </c:dLbl>
            <c:dLbl>
              <c:idx val="2"/>
              <c:layout>
                <c:manualLayout>
                  <c:x val="-0.17604572173433847"/>
                  <c:y val="-1.0933506742323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51-42B2-BA0D-2978FB725274}"/>
                </c:ext>
              </c:extLst>
            </c:dLbl>
            <c:dLbl>
              <c:idx val="3"/>
              <c:layout>
                <c:manualLayout>
                  <c:x val="-9.4717475855052649E-2"/>
                  <c:y val="-7.99219659545011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51-42B2-BA0D-2978FB725274}"/>
                </c:ext>
              </c:extLst>
            </c:dLbl>
            <c:dLbl>
              <c:idx val="4"/>
              <c:layout>
                <c:manualLayout>
                  <c:x val="-0.13952722901340189"/>
                  <c:y val="-2.7436205421567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51-42B2-BA0D-2978FB7252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Input1!$D$5:$L$5</c:f>
              <c:strCache>
                <c:ptCount val="9"/>
                <c:pt idx="0">
                  <c:v>Coal</c:v>
                </c:pt>
                <c:pt idx="1">
                  <c:v>Gas</c:v>
                </c:pt>
                <c:pt idx="2">
                  <c:v>Oil</c:v>
                </c:pt>
                <c:pt idx="3">
                  <c:v>Nuclear</c:v>
                </c:pt>
                <c:pt idx="4">
                  <c:v>Hydropower</c:v>
                </c:pt>
                <c:pt idx="5">
                  <c:v>Wind</c:v>
                </c:pt>
                <c:pt idx="6">
                  <c:v>Solar</c:v>
                </c:pt>
                <c:pt idx="7">
                  <c:v>Bioenergy</c:v>
                </c:pt>
                <c:pt idx="8">
                  <c:v>Other renewables</c:v>
                </c:pt>
              </c:strCache>
            </c:strRef>
          </c:cat>
          <c:val>
            <c:numRef>
              <c:f>Input1!$D$6:$L$6</c:f>
              <c:numCache>
                <c:formatCode>General</c:formatCode>
                <c:ptCount val="9"/>
                <c:pt idx="0">
                  <c:v>11.924324</c:v>
                </c:pt>
                <c:pt idx="1">
                  <c:v>21.042926999999999</c:v>
                </c:pt>
                <c:pt idx="2">
                  <c:v>7.0143085000000003</c:v>
                </c:pt>
                <c:pt idx="3">
                  <c:v>0</c:v>
                </c:pt>
                <c:pt idx="4">
                  <c:v>36.474403000000002</c:v>
                </c:pt>
                <c:pt idx="5">
                  <c:v>0</c:v>
                </c:pt>
                <c:pt idx="6">
                  <c:v>2.8057232000000001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1-42B2-BA0D-2978FB7252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beve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08893814272245E-2"/>
          <c:y val="9.2344160140770307E-2"/>
          <c:w val="0.80568692339863113"/>
          <c:h val="0.6486404079624418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Input1!$C$17</c:f>
              <c:strCache>
                <c:ptCount val="1"/>
                <c:pt idx="0">
                  <c:v>Scope 2 Emissions (tCO2e)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Input1!$D$11:$F$11</c:f>
              <c:strCache>
                <c:ptCount val="3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</c:strCache>
            </c:strRef>
          </c:cat>
          <c:val>
            <c:numRef>
              <c:f>Input1!$D$17:$F$17</c:f>
              <c:numCache>
                <c:formatCode>0.0</c:formatCode>
                <c:ptCount val="3"/>
                <c:pt idx="0">
                  <c:v>17.600000000000001</c:v>
                </c:pt>
                <c:pt idx="1">
                  <c:v>16.5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3-49C7-9B2F-EA8CA0835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17146080"/>
        <c:axId val="2017138400"/>
      </c:barChart>
      <c:lineChart>
        <c:grouping val="standard"/>
        <c:varyColors val="0"/>
        <c:ser>
          <c:idx val="0"/>
          <c:order val="0"/>
          <c:tx>
            <c:strRef>
              <c:f>Input1!$C$12</c:f>
              <c:strCache>
                <c:ptCount val="1"/>
                <c:pt idx="0">
                  <c:v>Power expenses</c:v>
                </c:pt>
              </c:strCache>
            </c:strRef>
          </c:tx>
          <c:spPr>
            <a:ln w="28575" cap="rnd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Input1!$D$11:$F$11</c:f>
              <c:strCache>
                <c:ptCount val="3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</c:strCache>
            </c:strRef>
          </c:cat>
          <c:val>
            <c:numRef>
              <c:f>Input1!$D$12:$F$12</c:f>
              <c:numCache>
                <c:formatCode>General</c:formatCode>
                <c:ptCount val="3"/>
                <c:pt idx="0">
                  <c:v>10000</c:v>
                </c:pt>
                <c:pt idx="1">
                  <c:v>9000</c:v>
                </c:pt>
                <c:pt idx="2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3-49C7-9B2F-EA8CA0835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9277744"/>
        <c:axId val="1199274864"/>
      </c:lineChart>
      <c:catAx>
        <c:axId val="201714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38400"/>
        <c:crosses val="autoZero"/>
        <c:auto val="1"/>
        <c:lblAlgn val="ctr"/>
        <c:lblOffset val="100"/>
        <c:noMultiLvlLbl val="0"/>
      </c:catAx>
      <c:valAx>
        <c:axId val="201713840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146080"/>
        <c:crosses val="autoZero"/>
        <c:crossBetween val="between"/>
      </c:valAx>
      <c:valAx>
        <c:axId val="1199274864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9277744"/>
        <c:crosses val="max"/>
        <c:crossBetween val="between"/>
      </c:valAx>
      <c:catAx>
        <c:axId val="119927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992748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Sheet3!$J$1</c:f>
              <c:strCache>
                <c:ptCount val="1"/>
                <c:pt idx="0">
                  <c:v>Grid intensity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0FD91EC-79E2-4876-A001-533BAD315A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E51-4AC4-A61D-903F7EC0B9A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5DCCB1D-8ED7-4D8A-AF52-2903FE5B79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E51-4AC4-A61D-903F7EC0B9A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0F3D55B-87B8-43EF-8171-2D23A39FEF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E51-4AC4-A61D-903F7EC0B9A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B6A834F-F249-4FF9-87EE-1B5165111F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E51-4AC4-A61D-903F7EC0B9A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65E6580-70E1-4597-AAD1-D23627CF81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E51-4AC4-A61D-903F7EC0B9A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2DA0422-A3EF-4D22-ACA3-1210774FA2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E51-4AC4-A61D-903F7EC0B9A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C3BEDDC-42BF-4330-A58E-E12FB2E0B2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E51-4AC4-A61D-903F7EC0B9A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9AA8B70-2E48-4776-B099-A7C712281E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E51-4AC4-A61D-903F7EC0B9A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FF65484-61F7-4E65-BCF6-765A5CF170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E51-4AC4-A61D-903F7EC0B9A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8B993E2-75A0-4C49-A923-FDD7F07426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2E51-4AC4-A61D-903F7EC0B9A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8C501811-62FE-42CA-8F3B-3A6524186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2E51-4AC4-A61D-903F7EC0B9A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F2B82274-F9CC-465B-B087-8E306463FF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2E51-4AC4-A61D-903F7EC0B9A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75C05841-D0E0-4442-8D28-297F23A650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2E51-4AC4-A61D-903F7EC0B9A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0EF9233E-ED64-4DAE-A7AF-42078BD9D8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2E51-4AC4-A61D-903F7EC0B9A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DE503F1-31D4-4E84-B1D2-31DFB0866C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E51-4AC4-A61D-903F7EC0B9A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603E8B79-87CE-4EEE-96EE-93B4E03C36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2E51-4AC4-A61D-903F7EC0B9A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91BC4763-DCDE-42E5-A04A-9EFCC59217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2E51-4AC4-A61D-903F7EC0B9AB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88C8DF6F-151F-4DBD-B083-74F6FBB302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2E51-4AC4-A61D-903F7EC0B9A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C1EA67E-8FB7-4533-BFD5-A290CBCD0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2E51-4AC4-A61D-903F7EC0B9AB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6713C9A-4201-4E12-A7FC-F7BF526AAE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2E51-4AC4-A61D-903F7EC0B9AB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7E365EEE-012F-489C-8AEF-9624D84003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2E51-4AC4-A61D-903F7EC0B9A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889BA52B-48FB-4811-9C9D-9DE7BCD02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2E51-4AC4-A61D-903F7EC0B9AB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8BF969B3-1279-4805-94A2-D2CB7ACCD1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2E51-4AC4-A61D-903F7EC0B9A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0B67DB3B-4770-4B27-BCD1-A48AC5E025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2E51-4AC4-A61D-903F7EC0B9A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733E47E6-53AA-4F89-A0C1-6D6CBB62A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2E51-4AC4-A61D-903F7EC0B9AB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8F9F320-E5DC-4E13-8724-4F5C8CF074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2E51-4AC4-A61D-903F7EC0B9AB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B3AC8F9-76A0-42DF-AA98-BF5CE5319D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2E51-4AC4-A61D-903F7EC0B9A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F7101E6E-88EA-4646-B736-39DC62D3A2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2E51-4AC4-A61D-903F7EC0B9AB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0B501674-06C0-46FB-BE34-9388433EDE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2E51-4AC4-A61D-903F7EC0B9AB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D5DB2CFF-349D-4BBB-937A-1578360683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2E51-4AC4-A61D-903F7EC0B9AB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8FE4F19-1D45-4E2F-B18D-794A20C3A4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2E51-4AC4-A61D-903F7EC0B9AB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E24BE793-4FB6-4D69-A941-A0A45352B7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2E51-4AC4-A61D-903F7EC0B9AB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DBE08EE-5A9F-4018-91B8-9E2EECEA3F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2E51-4AC4-A61D-903F7EC0B9AB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2E51-4AC4-A61D-903F7EC0B9AB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2E51-4AC4-A61D-903F7EC0B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Sheet3!$D$2:$D$36</c:f>
              <c:numCache>
                <c:formatCode>General</c:formatCode>
                <c:ptCount val="35"/>
                <c:pt idx="0">
                  <c:v>0.32800000000000001</c:v>
                </c:pt>
                <c:pt idx="1">
                  <c:v>0.22700000000000001</c:v>
                </c:pt>
                <c:pt idx="2">
                  <c:v>0.22</c:v>
                </c:pt>
                <c:pt idx="3">
                  <c:v>0.218</c:v>
                </c:pt>
                <c:pt idx="4">
                  <c:v>0.20599999999999999</c:v>
                </c:pt>
                <c:pt idx="5">
                  <c:v>0.20499999999999999</c:v>
                </c:pt>
                <c:pt idx="6">
                  <c:v>0.20100000000000001</c:v>
                </c:pt>
                <c:pt idx="7">
                  <c:v>0.19400000000000001</c:v>
                </c:pt>
                <c:pt idx="8">
                  <c:v>0.192</c:v>
                </c:pt>
                <c:pt idx="9">
                  <c:v>0.182</c:v>
                </c:pt>
                <c:pt idx="10">
                  <c:v>0.17100000000000001</c:v>
                </c:pt>
                <c:pt idx="11">
                  <c:v>0.13700000000000001</c:v>
                </c:pt>
                <c:pt idx="12">
                  <c:v>0.13400000000000001</c:v>
                </c:pt>
                <c:pt idx="13">
                  <c:v>0.13200000000000001</c:v>
                </c:pt>
                <c:pt idx="14">
                  <c:v>0.129</c:v>
                </c:pt>
                <c:pt idx="15">
                  <c:v>0.129</c:v>
                </c:pt>
                <c:pt idx="16">
                  <c:v>0.127</c:v>
                </c:pt>
                <c:pt idx="17">
                  <c:v>0.123</c:v>
                </c:pt>
                <c:pt idx="18">
                  <c:v>0.11899999999999999</c:v>
                </c:pt>
                <c:pt idx="19">
                  <c:v>0.10299999999999999</c:v>
                </c:pt>
                <c:pt idx="20">
                  <c:v>9.4E-2</c:v>
                </c:pt>
                <c:pt idx="21">
                  <c:v>9.0999999999999998E-2</c:v>
                </c:pt>
                <c:pt idx="22">
                  <c:v>8.6999999999999994E-2</c:v>
                </c:pt>
                <c:pt idx="23">
                  <c:v>8.3000000000000004E-2</c:v>
                </c:pt>
                <c:pt idx="24">
                  <c:v>6.7000000000000004E-2</c:v>
                </c:pt>
                <c:pt idx="25">
                  <c:v>6.3E-2</c:v>
                </c:pt>
                <c:pt idx="26">
                  <c:v>0.04</c:v>
                </c:pt>
                <c:pt idx="27">
                  <c:v>3.5999999999999997E-2</c:v>
                </c:pt>
                <c:pt idx="28">
                  <c:v>2.4E-2</c:v>
                </c:pt>
                <c:pt idx="29">
                  <c:v>2.3E-2</c:v>
                </c:pt>
                <c:pt idx="30">
                  <c:v>1.4999999999999999E-2</c:v>
                </c:pt>
                <c:pt idx="31">
                  <c:v>0.01</c:v>
                </c:pt>
                <c:pt idx="32">
                  <c:v>6.0000000000000001E-3</c:v>
                </c:pt>
              </c:numCache>
            </c:numRef>
          </c:xVal>
          <c:yVal>
            <c:numRef>
              <c:f>Sheet3!$J$2:$J$36</c:f>
              <c:numCache>
                <c:formatCode>General</c:formatCode>
                <c:ptCount val="35"/>
                <c:pt idx="0">
                  <c:v>461.54</c:v>
                </c:pt>
                <c:pt idx="1">
                  <c:v>47.62</c:v>
                </c:pt>
                <c:pt idx="2">
                  <c:v>95.44</c:v>
                </c:pt>
                <c:pt idx="3">
                  <c:v>538.59</c:v>
                </c:pt>
                <c:pt idx="4">
                  <c:v>562.13</c:v>
                </c:pt>
                <c:pt idx="5">
                  <c:v>523.08000000000004</c:v>
                </c:pt>
                <c:pt idx="6">
                  <c:v>353.98</c:v>
                </c:pt>
                <c:pt idx="7">
                  <c:v>422.54</c:v>
                </c:pt>
                <c:pt idx="8">
                  <c:v>699.29</c:v>
                </c:pt>
                <c:pt idx="9">
                  <c:v>539.97</c:v>
                </c:pt>
                <c:pt idx="10">
                  <c:v>58.52</c:v>
                </c:pt>
                <c:pt idx="11">
                  <c:v>48.78</c:v>
                </c:pt>
                <c:pt idx="12">
                  <c:v>642.23</c:v>
                </c:pt>
                <c:pt idx="13">
                  <c:v>468.89</c:v>
                </c:pt>
                <c:pt idx="14">
                  <c:v>432.1</c:v>
                </c:pt>
                <c:pt idx="15">
                  <c:v>405.01</c:v>
                </c:pt>
                <c:pt idx="16">
                  <c:v>129.36000000000001</c:v>
                </c:pt>
                <c:pt idx="17">
                  <c:v>131.15</c:v>
                </c:pt>
                <c:pt idx="18">
                  <c:v>596.4</c:v>
                </c:pt>
                <c:pt idx="19">
                  <c:v>20.83</c:v>
                </c:pt>
                <c:pt idx="20">
                  <c:v>851.31</c:v>
                </c:pt>
                <c:pt idx="21">
                  <c:v>345.02</c:v>
                </c:pt>
                <c:pt idx="22">
                  <c:v>54.65</c:v>
                </c:pt>
                <c:pt idx="23">
                  <c:v>225.9</c:v>
                </c:pt>
                <c:pt idx="24">
                  <c:v>560.29</c:v>
                </c:pt>
                <c:pt idx="25">
                  <c:v>27.64</c:v>
                </c:pt>
                <c:pt idx="26">
                  <c:v>632.94000000000005</c:v>
                </c:pt>
                <c:pt idx="27">
                  <c:v>455.71</c:v>
                </c:pt>
                <c:pt idx="28">
                  <c:v>563.23</c:v>
                </c:pt>
                <c:pt idx="29">
                  <c:v>119.68</c:v>
                </c:pt>
                <c:pt idx="30">
                  <c:v>185.38</c:v>
                </c:pt>
                <c:pt idx="31">
                  <c:v>153.69</c:v>
                </c:pt>
                <c:pt idx="32">
                  <c:v>23.08</c:v>
                </c:pt>
                <c:pt idx="33">
                  <c:v>384.02</c:v>
                </c:pt>
                <c:pt idx="34">
                  <c:v>826.83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Sheet3!$C$2:$C$36</c15:f>
                <c15:dlblRangeCache>
                  <c:ptCount val="35"/>
                  <c:pt idx="6">
                    <c:v>Rwanda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E51-4AC4-A61D-903F7EC0B9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379029807"/>
        <c:axId val="686119791"/>
      </c:scatterChart>
      <c:valAx>
        <c:axId val="13790298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6119791"/>
        <c:crosses val="autoZero"/>
        <c:crossBetween val="midCat"/>
      </c:valAx>
      <c:valAx>
        <c:axId val="686119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90298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regionMap" uniqueId="{00000000-31E6-4724-9E7C-C6A0C5B7DCC9}">
          <cx:spPr>
            <a:solidFill>
              <a:schemeClr val="bg1">
                <a:lumMod val="95000"/>
              </a:schemeClr>
            </a:solidFill>
            <a:ln>
              <a:noFill/>
            </a:ln>
          </cx:spPr>
          <cx:dataId val="0"/>
          <cx:layoutPr>
            <cx:geography cultureLanguage="en-US" cultureRegion="KE" attribution="Powered by Bing">
              <cx:geoCache provider="{E9337A44-BEBE-4D9F-B70C-5C5E7DAFC167}">
                <cx:binary>nFdZd5y4Ev4rPn6+xEIbYs4kD4Je7XS8xYnvC6fdbiMBYpEEEvz6i52Ms83JnTP90I1qo+qrVunT
nwf/x6E67vWJV1Vt/jj4t6fC2vaPszNzEEe1N2+UPOjGNE/2zaFRZ83Tkzwczx713sk6P4MgxGcH
sdf26E/f/TlHy4/NRXPYW9nUV/1Rj9dH01fW/Eb3t6qTQ9PX9tk9nyO9Pb12+/pxf3pyrK204+3Y
Ht+e/mByenL2c6BfXnpSzXnZ/nH2DeAbAAAEBODTk6qp869yBJ7lKKYRjL98/nrnbq9mv/+fx0sW
+8dHfTTm5OvvN78fcv4mlqZJvhScNM/pXX96qefsR0Df/fmTYK7wJ8l3mP9O9wpNurf7xQum33n+
XvsXzD+5/q41X7q2eXx7Cp/xfu3Uc4ivfn8H76vDcW/s29O5NyyOAY4jwuIwDBE6PXHHZw1kbxiF
iDEaAoZihueX1I22Ym50+AbgWTA3E80eZH46PTFN/6KDb2briMQMUkpBSCh8/RNfNtWYN/UrFF/X
J3WvLhtZW/P2FEdzqPaL3XOqhLKIYsJCRkA474wYzmm0h/31vFNm8/A/zSCy0cbRjS0FMVzGFeMg
z+JN1zp9B6HFCxPTaicoa67qaWTvXUj8A6gtSYYiQ2kkVJnmPTI7bQd/D33mbkYI4C1pULvsnRk3
pKqKu2kMb4Mwnz6GLheJFya/yqp+OscWkIUYAz9wNOTjknbzui5Ku0E9jpJosNUFkoJtlc0GwG0l
Ub4sAt2DtIUkW3TCDp9L1o2YF0K0USrriPyXqND3aY4nSJOKIvMB6oadFx3RlGeZUVvau7jiuqM2
4r5tJ7ZUFEVVAqq41Bw7E6RjHsg1wKAteUxQM3JicXulUE3FxoK+vzM0lIp3eMRXypXRak7FvFcZ
JknXZOElbscosTh0aTOSdkO9DAgvaxtq3gEveV3kqW3DrembepUhucNUgPMCh6kCrb900ecY9ZdW
FnwsAs9p1z116L9EBO4qd247GPagy/EC1WaRqfOpkVs32I+RAgkpe71wPuIA6Bsgsscgi4dtp93n
tsnUpm8H+EFjluCoFFwjE6WwoA8QeHZhbLedofrABL7xcdcu8NAvRefGxZiJ/KEoSJWKlh0ILHQi
SOT3QNlHSk2ZtCoO7z0x97KLNw4GW6Xzkos8q65dOBYr0vnmsQb0htb6CU/hRxbim4yA9TiEi1Lr
pclYmdTB/NRBg9NeIjxwLOfQU9boZdGydj2qDC50gK9pq261CruLAro9QeOYc5mtu2GcMe371Oly
Wg0KI3iO+qLkvpG3pnCj4wiSnPLQAbjInAZPjZv7BQOOaVSUSSC8gJxWqOZd2axIoFI59JsO2eLO
4Wzc+ogmpdC8Gj4PVUX7x0D2NzqP0ry+74jtSWIHg7lRo+DNyAxcdK1giQ+wFmkmdDRxQnTGOAlQ
WM85j/22jgPYc486NVyEXWH2AYjqSzPkdMFQn2+IgGHJdRuOJbe+llwWdSqFUXdB3nUcDi0nQlne
5f1ulGReRfFlVHQxd6NZO2w+QYgXGqlr5MZU5fCmmBzvqhGnFrZXfV7JJfEGcBKX5rxHHiUVlvdg
LJYUkp6zRigOaLw11VxP3/YXtRFi3fbyAvWl4sxOY6IwuygpZNwMrlviGiyFIWanSg22EypZUsK8
SdEMP2+GAHAfTfMXniKOyzZaKWg+dGFpIPdddlEDjxOjqovATparWqvEBGpYREEdp0L1Iy+a/EYJ
yTb16OFtoEh+BUicJW05Q4koG5dx5CrB4/lwrWT+SUm9CaonO5bhbcWmbqE6GtzVFJtN2MVr0Xaf
2hrDZaXoPJ5QuC5VlPaU9SvnZzxA4cjCFK1PBqpdmhk2cRMIlUwWmI4b1tNkQniNfcaWYe3CFTI4
egizPFr2wg2Jbid4P/r4Oi/rdRaAmpO2WIvaP+SqvGqEw5wCmooiLURjb8wwxsmoyoGPgOWcqKxY
9ThPmCkO2QxdalRk0jYjBzGUm7Er00qIu7w1Bzz25UNZm3Whcce1g4nv+iRTWKbYl8mM/weJ+10d
kusgMG0CggElEPdrz8BnoOftCOJmLcueN3DugXQ+LYes4bWu1nWdkV0RVe3lXI5OfDPJnSKoXxRh
ka0D3LtFw9A2t2O+oJlbR3kYrbGQd4BOaWMhvI8ldHPHI5Hd2nrKt0aFYqkkjLmnsuGDzfKPVVZ9
Kjq8skCgFNH7iDHFXchwvW6hRNliHrb4k5jPz0uEWvSxdf081Vn+EEo4710sZuBGyquu6HgzRcMK
y5wkqhrwwQ1dOo8eJji0JNi0cZVz5EVwjsAA+n1VWnWOw94+NJ46zz0k5FDDoMZplGGH0lASRDgr
QZeqqYtWMpTDrpG6ZO9h04Qf+zLqEo+LIFgpQHZVXPQ7NdRacKozdOl1aBOrdZjOkzte5sGoN06T
4jwKs57xDuXz0IhNtdO1E0tXU5UEpavmjWlAWgS55H6ICQ+JlOupJOPKMxx9avN8gZXa4cyudZ+v
WrVu/FCtQ1jUazRVQ8+HeQRSkw+boXFrVNGnIG66c+QBSHNf0YEbz/ql7HCwZtYVywaU2TKaazHx
MJ1r1YWXJvBJTt0MwVzD4Omd9c7NCcn2ejIE8Mzsh6mQy2xoo49BP2ZLHymTWmBt2uTGrQtsskXG
OnqXg7LZB6iabnMWyYXPBvUedWVxF0gnNmNZByuMZL51RSO2JYyDXVDp8SqQrL2XI80DLmYqMp+e
I8s2JVZwPrAtvbY6qC+UBPWdDZv6QYR0upEeZSmg3qQ1zsCSKZZdxgxUKa1BtjHhOB2+p7U/UKxD
045a5vOp/sIvX5fv3v91/3ihut/kz5eNb6sP7bG+sfp4tO/37c+Wzxz51XSO/5UzP7PPHxa/EOHf
a1+54XOgF1J42/wS4h8ZfU+pfw30b5n1S6QXWv+7CP/uTjRT+O9Q/DXnL9e+f2T0tSEv19B3/wMA
AP//</cx:binary>
              </cx:geoCache>
            </cx:geography>
          </cx:layoutPr>
        </cx:series>
      </cx:plotAreaRegion>
    </cx:plotArea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_xlchart.v1.4</cx:f>
      </cx:strDim>
      <cx:numDim type="size">
        <cx:f dir="row">_xlchart.v1.5</cx:f>
      </cx:numDim>
    </cx:data>
  </cx:chartData>
  <cx:chart>
    <cx:plotArea>
      <cx:plotAreaRegion>
        <cx:series layoutId="treemap" uniqueId="{00000001-A674-4CE2-B720-D4DA1A27C57A}">
          <cx:spPr>
            <a:ln>
              <a:noFill/>
            </a:ln>
          </cx:spPr>
          <cx:dataLabels>
            <cx:visibility seriesName="0" categoryName="1" value="1"/>
            <cx:separator>, </cx:separator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ysClr val="windowText" lastClr="000000"/>
                      </a:solidFill>
                    </a:defRPr>
                  </a:pPr>
                  <a:r>
                    <a:rPr lang="en-US" sz="900" b="0" i="0" u="none" strike="noStrike" baseline="0">
                      <a:solidFill>
                        <a:sysClr val="windowText" lastClr="000000"/>
                      </a:solidFill>
                      <a:latin typeface="Calibri"/>
                    </a:rPr>
                    <a:t>Bioenergy, 8%</a:t>
                  </a:r>
                </a:p>
              </cx:txPr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aseline="0">
                      <a:solidFill>
                        <a:sysClr val="windowText" lastClr="000000"/>
                      </a:solidFill>
                    </a:defRPr>
                  </a:pPr>
                  <a:r>
                    <a:rPr lang="en-US" sz="900" b="0" i="0" u="none" strike="noStrike" baseline="0">
                      <a:solidFill>
                        <a:sysClr val="windowText" lastClr="000000"/>
                      </a:solidFill>
                      <a:latin typeface="Calibri"/>
                    </a:rPr>
                    <a:t>Other renewables, 46%</a:t>
                  </a:r>
                </a:p>
              </cx:txPr>
            </cx:dataLabel>
          </cx:dataLabels>
          <cx:dataId val="0"/>
          <cx:layoutPr/>
        </cx:series>
      </cx:plotAreaRegion>
    </cx:plotArea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_xlchart.v5.7</cx:f>
        <cx:nf>_xlchart.v5.6</cx:nf>
      </cx:strDim>
      <cx:numDim type="colorVal">
        <cx:f>_xlchart.v5.9</cx:f>
        <cx:nf>_xlchart.v5.8</cx:nf>
      </cx:numDim>
    </cx:data>
  </cx:chartData>
  <cx:chart>
    <cx:title pos="t" align="ctr" overlay="0"/>
    <cx:plotArea>
      <cx:plotAreaRegion>
        <cx:series layoutId="regionMap" uniqueId="{00000000-31E6-4724-9E7C-C6A0C5B7DCC9}">
          <cx:dataId val="0"/>
          <cx:layoutPr>
            <cx:geography cultureLanguage="en-US" cultureRegion="KE" attribution="Powered by Bing">
              <cx:geoCache provider="{E9337A44-BEBE-4D9F-B70C-5C5E7DAFC167}">
                <cx:binary>nFdZd5y4Ev4rPn6+xEIbYs4kD4Je7XS8xYnvC6fdbiMBYpEEEvz6i52Ms83JnTP90I1qo+qrVunT
nwf/x6E67vWJV1Vt/jj4t6fC2vaPszNzEEe1N2+UPOjGNE/2zaFRZ83Tkzwczx713sk6P4MgxGcH
sdf26E/f/TlHy4/NRXPYW9nUV/1Rj9dH01fW/Eb3t6qTQ9PX9tk9nyO9Pb12+/pxf3pyrK204+3Y
Ht+e/mByenL2c6BfXnpSzXnZ/nH2DeAbAAAEBODTk6qp869yBJ7lKKYRjL98/nrnbq9mv/+fx0sW
+8dHfTTm5OvvN78fcv4mlqZJvhScNM/pXX96qefsR0Df/fmTYK7wJ8l3mP9O9wpNurf7xQum33n+
XvsXzD+5/q41X7q2eXx7Cp/xfu3Uc4ivfn8H76vDcW/s29O5NyyOAY4jwuIwDBE6PXHHZw1kbxiF
iDEaAoZihueX1I22Ym50+AbgWTA3E80eZH46PTFN/6KDb2briMQMUkpBSCh8/RNfNtWYN/UrFF/X
J3WvLhtZW/P2FEdzqPaL3XOqhLKIYsJCRkA474wYzmm0h/31vFNm8/A/zSCy0cbRjS0FMVzGFeMg
z+JN1zp9B6HFCxPTaicoa67qaWTvXUj8A6gtSYYiQ2kkVJnmPTI7bQd/D33mbkYI4C1pULvsnRk3
pKqKu2kMb4Mwnz6GLheJFya/yqp+OscWkIUYAz9wNOTjknbzui5Ku0E9jpJosNUFkoJtlc0GwG0l
Ub4sAt2DtIUkW3TCDp9L1o2YF0K0USrriPyXqND3aY4nSJOKIvMB6oadFx3RlGeZUVvau7jiuqM2
4r5tJ7ZUFEVVAqq41Bw7E6RjHsg1wKAteUxQM3JicXulUE3FxoK+vzM0lIp3eMRXypXRak7FvFcZ
JknXZOElbscosTh0aTOSdkO9DAgvaxtq3gEveV3kqW3DrembepUhucNUgPMCh6kCrb900ecY9ZdW
FnwsAs9p1z116L9EBO4qd247GPagy/EC1WaRqfOpkVs32I+RAgkpe71wPuIA6Bsgsscgi4dtp93n
tsnUpm8H+EFjluCoFFwjE6WwoA8QeHZhbLedofrABL7xcdcu8NAvRefGxZiJ/KEoSJWKlh0ILHQi
SOT3QNlHSk2ZtCoO7z0x97KLNw4GW6Xzkos8q65dOBYr0vnmsQb0htb6CU/hRxbim4yA9TiEi1Lr
pclYmdTB/NRBg9NeIjxwLOfQU9boZdGydj2qDC50gK9pq261CruLAro9QeOYc5mtu2GcMe371Oly
Wg0KI3iO+qLkvpG3pnCj4wiSnPLQAbjInAZPjZv7BQOOaVSUSSC8gJxWqOZd2axIoFI59JsO2eLO
4Wzc+ogmpdC8Gj4PVUX7x0D2NzqP0ry+74jtSWIHg7lRo+DNyAxcdK1giQ+wFmkmdDRxQnTGOAlQ
WM85j/22jgPYc486NVyEXWH2AYjqSzPkdMFQn2+IgGHJdRuOJbe+llwWdSqFUXdB3nUcDi0nQlne
5f1ulGReRfFlVHQxd6NZO2w+QYgXGqlr5MZU5fCmmBzvqhGnFrZXfV7JJfEGcBKX5rxHHiUVlvdg
LJYUkp6zRigOaLw11VxP3/YXtRFi3fbyAvWl4sxOY6IwuygpZNwMrlviGiyFIWanSg22EypZUsK8
SdEMP2+GAHAfTfMXniKOyzZaKWg+dGFpIPdddlEDjxOjqovATparWqvEBGpYREEdp0L1Iy+a/EYJ
yTb16OFtoEh+BUicJW05Q4koG5dx5CrB4/lwrWT+SUm9CaonO5bhbcWmbqE6GtzVFJtN2MVr0Xaf
2hrDZaXoPJ5QuC5VlPaU9SvnZzxA4cjCFK1PBqpdmhk2cRMIlUwWmI4b1tNkQniNfcaWYe3CFTI4
egizPFr2wg2Jbid4P/r4Oi/rdRaAmpO2WIvaP+SqvGqEw5wCmooiLURjb8wwxsmoyoGPgOWcqKxY
9ThPmCkO2QxdalRk0jYjBzGUm7Er00qIu7w1Bzz25UNZm3Whcce1g4nv+iRTWKbYl8mM/weJ+10d
kusgMG0CggElEPdrz8BnoOftCOJmLcueN3DugXQ+LYes4bWu1nWdkV0RVe3lXI5OfDPJnSKoXxRh
ka0D3LtFw9A2t2O+oJlbR3kYrbGQd4BOaWMhvI8ldHPHI5Hd2nrKt0aFYqkkjLmnsuGDzfKPVVZ9
Kjq8skCgFNH7iDHFXchwvW6hRNliHrb4k5jPz0uEWvSxdf081Vn+EEo4710sZuBGyquu6HgzRcMK
y5wkqhrwwQ1dOo8eJji0JNi0cZVz5EVwjsAA+n1VWnWOw94+NJ46zz0k5FDDoMZplGGH0lASRDgr
QZeqqYtWMpTDrpG6ZO9h04Qf+zLqEo+LIFgpQHZVXPQ7NdRacKozdOl1aBOrdZjOkzte5sGoN06T
4jwKs57xDuXz0IhNtdO1E0tXU5UEpavmjWlAWgS55H6ICQ+JlOupJOPKMxx9avN8gZXa4cyudZ+v
WrVu/FCtQ1jUazRVQ8+HeQRSkw+boXFrVNGnIG66c+QBSHNf0YEbz/ql7HCwZtYVywaU2TKaazHx
MJ1r1YWXJvBJTt0MwVzD4Omd9c7NCcn2ejIE8Mzsh6mQy2xoo49BP2ZLHymTWmBt2uTGrQtsskXG
OnqXg7LZB6iabnMWyYXPBvUedWVxF0gnNmNZByuMZL51RSO2JYyDXVDp8SqQrL2XI80DLmYqMp+e
I8s2JVZwPrAtvbY6qC+UBPWdDZv6QYR0upEeZSmg3qQ1zsCSKZZdxgxUKa1BtjHhOB2+p7U/UKxD
045a5vOp/sIvX5fv3v91/3ihut/kz5eNb6sP7bG+sfp4tO/37c+Wzxz51XSO/5UzP7PPHxa/EOHf
a1+54XOgF1J42/wS4h8ZfU+pfw30b5n1S6QXWv+7CP/uTjRT+O9Q/DXnL9e+f2T0tSEv19B3/wMA
AP//</cx:binary>
              </cx:geoCache>
            </cx:geography>
          </cx:layoutPr>
        </cx:series>
      </cx:plotAreaRegion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 dir="row">_xlchart.v1.10</cx:f>
      </cx:strDim>
      <cx:numDim type="size">
        <cx:f dir="row">_xlchart.v1.11</cx:f>
      </cx:numDim>
    </cx:data>
  </cx:chartData>
  <cx:chart>
    <cx:plotArea>
      <cx:plotAreaRegion>
        <cx:series layoutId="treemap" uniqueId="{00000001-A674-4CE2-B720-D4DA1A27C57A}">
          <cx:dataLabels>
            <cx:visibility seriesName="0" categoryName="1" value="1"/>
            <cx:separator>, </cx:separator>
          </cx:dataLabels>
          <cx:dataId val="0"/>
          <cx:layoutPr/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microsoft.com/office/2014/relationships/chartEx" Target="../charts/chartEx2.xml"/><Relationship Id="rId1" Type="http://schemas.microsoft.com/office/2014/relationships/chartEx" Target="../charts/chartEx1.xml"/><Relationship Id="rId5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14/relationships/chartEx" Target="../charts/chartEx4.xml"/><Relationship Id="rId2" Type="http://schemas.openxmlformats.org/officeDocument/2006/relationships/chart" Target="../charts/chart3.xml"/><Relationship Id="rId1" Type="http://schemas.microsoft.com/office/2014/relationships/chartEx" Target="../charts/chartEx3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543507</xdr:colOff>
      <xdr:row>3</xdr:row>
      <xdr:rowOff>1</xdr:rowOff>
    </xdr:from>
    <xdr:to>
      <xdr:col>2</xdr:col>
      <xdr:colOff>2893903</xdr:colOff>
      <xdr:row>6</xdr:row>
      <xdr:rowOff>13488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B018A1F4-CDAE-4F72-AA20-17EDFE5F54E2}"/>
            </a:ext>
          </a:extLst>
        </xdr:cNvPr>
        <xdr:cNvSpPr/>
      </xdr:nvSpPr>
      <xdr:spPr>
        <a:xfrm>
          <a:off x="543507" y="546213"/>
          <a:ext cx="2957299" cy="579930"/>
        </a:xfrm>
        <a:prstGeom prst="roundRect">
          <a:avLst>
            <a:gd name="adj" fmla="val 4149"/>
          </a:avLst>
        </a:prstGeom>
        <a:solidFill>
          <a:srgbClr val="00404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CFCFF"/>
            </a:solidFill>
          </a:endParaRPr>
        </a:p>
      </xdr:txBody>
    </xdr:sp>
    <xdr:clientData/>
  </xdr:twoCellAnchor>
  <xdr:twoCellAnchor>
    <xdr:from>
      <xdr:col>1</xdr:col>
      <xdr:colOff>359140</xdr:colOff>
      <xdr:row>15</xdr:row>
      <xdr:rowOff>37353</xdr:rowOff>
    </xdr:from>
    <xdr:to>
      <xdr:col>18</xdr:col>
      <xdr:colOff>139521</xdr:colOff>
      <xdr:row>37</xdr:row>
      <xdr:rowOff>21465</xdr:rowOff>
    </xdr:to>
    <xdr:sp macro="" textlink="">
      <xdr:nvSpPr>
        <xdr:cNvPr id="3" name="Rounded Rectangle 1">
          <a:extLst>
            <a:ext uri="{FF2B5EF4-FFF2-40B4-BE49-F238E27FC236}">
              <a16:creationId xmlns:a16="http://schemas.microsoft.com/office/drawing/2014/main" id="{6F21F980-D11A-4CD9-B1E7-EF4AE3359739}"/>
            </a:ext>
          </a:extLst>
        </xdr:cNvPr>
        <xdr:cNvSpPr/>
      </xdr:nvSpPr>
      <xdr:spPr>
        <a:xfrm>
          <a:off x="970886" y="2806311"/>
          <a:ext cx="13947142" cy="4030224"/>
        </a:xfrm>
        <a:prstGeom prst="roundRect">
          <a:avLst>
            <a:gd name="adj" fmla="val 4149"/>
          </a:avLst>
        </a:prstGeom>
        <a:solidFill>
          <a:srgbClr val="00404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CFCFF"/>
            </a:solidFill>
          </a:endParaRPr>
        </a:p>
      </xdr:txBody>
    </xdr:sp>
    <xdr:clientData/>
  </xdr:twoCellAnchor>
  <xdr:twoCellAnchor>
    <xdr:from>
      <xdr:col>1</xdr:col>
      <xdr:colOff>365342</xdr:colOff>
      <xdr:row>19</xdr:row>
      <xdr:rowOff>155096</xdr:rowOff>
    </xdr:from>
    <xdr:to>
      <xdr:col>3</xdr:col>
      <xdr:colOff>674336</xdr:colOff>
      <xdr:row>35</xdr:row>
      <xdr:rowOff>104384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9DF67B43-7F85-412E-8C8F-CE9658AE202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74942" y="3683156"/>
              <a:ext cx="3852294" cy="28753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</xdr:col>
      <xdr:colOff>801077</xdr:colOff>
      <xdr:row>20</xdr:row>
      <xdr:rowOff>107324</xdr:rowOff>
    </xdr:from>
    <xdr:to>
      <xdr:col>8</xdr:col>
      <xdr:colOff>515155</xdr:colOff>
      <xdr:row>35</xdr:row>
      <xdr:rowOff>157975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AA3A38EB-4863-4993-ACFC-09E3A67F41B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53977" y="3818264"/>
              <a:ext cx="4217498" cy="27938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</xdr:col>
      <xdr:colOff>790271</xdr:colOff>
      <xdr:row>42</xdr:row>
      <xdr:rowOff>69643</xdr:rowOff>
    </xdr:from>
    <xdr:to>
      <xdr:col>11</xdr:col>
      <xdr:colOff>41921</xdr:colOff>
      <xdr:row>59</xdr:row>
      <xdr:rowOff>150255</xdr:rowOff>
    </xdr:to>
    <xdr:sp macro="" textlink="">
      <xdr:nvSpPr>
        <xdr:cNvPr id="8" name="Rounded Rectangle 1">
          <a:extLst>
            <a:ext uri="{FF2B5EF4-FFF2-40B4-BE49-F238E27FC236}">
              <a16:creationId xmlns:a16="http://schemas.microsoft.com/office/drawing/2014/main" id="{A266AA74-FD28-4A90-9F54-1381466E893E}"/>
            </a:ext>
          </a:extLst>
        </xdr:cNvPr>
        <xdr:cNvSpPr/>
      </xdr:nvSpPr>
      <xdr:spPr>
        <a:xfrm>
          <a:off x="4943708" y="7796967"/>
          <a:ext cx="5594495" cy="3901344"/>
        </a:xfrm>
        <a:prstGeom prst="roundRect">
          <a:avLst>
            <a:gd name="adj" fmla="val 4149"/>
          </a:avLst>
        </a:prstGeom>
        <a:solidFill>
          <a:srgbClr val="00404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CFCFF"/>
            </a:solidFill>
          </a:endParaRPr>
        </a:p>
      </xdr:txBody>
    </xdr:sp>
    <xdr:clientData/>
  </xdr:twoCellAnchor>
  <xdr:oneCellAnchor>
    <xdr:from>
      <xdr:col>3</xdr:col>
      <xdr:colOff>828217</xdr:colOff>
      <xdr:row>16</xdr:row>
      <xdr:rowOff>144228</xdr:rowOff>
    </xdr:from>
    <xdr:ext cx="2108975" cy="279948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958B60B-2635-53BF-A279-81EAFCDF5AE4}"/>
            </a:ext>
          </a:extLst>
        </xdr:cNvPr>
        <xdr:cNvSpPr txBox="1"/>
      </xdr:nvSpPr>
      <xdr:spPr>
        <a:xfrm>
          <a:off x="4981654" y="2365834"/>
          <a:ext cx="2108975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Energy consumption by source</a:t>
          </a:r>
        </a:p>
      </xdr:txBody>
    </xdr:sp>
    <xdr:clientData/>
  </xdr:oneCellAnchor>
  <xdr:twoCellAnchor>
    <xdr:from>
      <xdr:col>0</xdr:col>
      <xdr:colOff>203790</xdr:colOff>
      <xdr:row>16</xdr:row>
      <xdr:rowOff>169333</xdr:rowOff>
    </xdr:from>
    <xdr:to>
      <xdr:col>0</xdr:col>
      <xdr:colOff>495905</xdr:colOff>
      <xdr:row>17</xdr:row>
      <xdr:rowOff>33624</xdr:rowOff>
    </xdr:to>
    <xdr:sp macro="" textlink="">
      <xdr:nvSpPr>
        <xdr:cNvPr id="10" name="Rounded Rectangle 1">
          <a:extLst>
            <a:ext uri="{FF2B5EF4-FFF2-40B4-BE49-F238E27FC236}">
              <a16:creationId xmlns:a16="http://schemas.microsoft.com/office/drawing/2014/main" id="{C29BF58C-EC98-4671-BF09-8C4956D55603}"/>
            </a:ext>
          </a:extLst>
        </xdr:cNvPr>
        <xdr:cNvSpPr/>
      </xdr:nvSpPr>
      <xdr:spPr>
        <a:xfrm>
          <a:off x="203790" y="1475619"/>
          <a:ext cx="292115" cy="45719"/>
        </a:xfrm>
        <a:prstGeom prst="roundRect">
          <a:avLst>
            <a:gd name="adj" fmla="val 4149"/>
          </a:avLst>
        </a:prstGeom>
        <a:solidFill>
          <a:srgbClr val="00404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CFCFF"/>
            </a:solidFill>
          </a:endParaRPr>
        </a:p>
      </xdr:txBody>
    </xdr:sp>
    <xdr:clientData/>
  </xdr:twoCellAnchor>
  <xdr:twoCellAnchor>
    <xdr:from>
      <xdr:col>10</xdr:col>
      <xdr:colOff>22119</xdr:colOff>
      <xdr:row>20</xdr:row>
      <xdr:rowOff>126563</xdr:rowOff>
    </xdr:from>
    <xdr:to>
      <xdr:col>17</xdr:col>
      <xdr:colOff>458874</xdr:colOff>
      <xdr:row>35</xdr:row>
      <xdr:rowOff>163734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1D7DB081-9C88-4087-917F-FF96FB0FC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10</xdr:col>
      <xdr:colOff>123686</xdr:colOff>
      <xdr:row>16</xdr:row>
      <xdr:rowOff>124470</xdr:rowOff>
    </xdr:from>
    <xdr:ext cx="3377784" cy="279948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BB71ECCC-B17E-4509-9979-DF1CC8965374}"/>
            </a:ext>
          </a:extLst>
        </xdr:cNvPr>
        <xdr:cNvSpPr txBox="1"/>
      </xdr:nvSpPr>
      <xdr:spPr>
        <a:xfrm>
          <a:off x="10008221" y="2346076"/>
          <a:ext cx="3377784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Grid intensity (gco2/kwh) vs Power cost</a:t>
          </a:r>
          <a:r>
            <a:rPr lang="en-US" sz="1100" baseline="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 (USD/KWh)</a:t>
          </a:r>
          <a:endParaRPr lang="en-US" sz="1100">
            <a:solidFill>
              <a:schemeClr val="bg1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>
    <xdr:from>
      <xdr:col>4</xdr:col>
      <xdr:colOff>283029</xdr:colOff>
      <xdr:row>43</xdr:row>
      <xdr:rowOff>172025</xdr:rowOff>
    </xdr:from>
    <xdr:to>
      <xdr:col>10</xdr:col>
      <xdr:colOff>200390</xdr:colOff>
      <xdr:row>58</xdr:row>
      <xdr:rowOff>141974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59EFEBE4-4794-452C-80AD-BF5714E50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</xdr:col>
      <xdr:colOff>568818</xdr:colOff>
      <xdr:row>12</xdr:row>
      <xdr:rowOff>0</xdr:rowOff>
    </xdr:from>
    <xdr:ext cx="1994200" cy="43345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17E2965-2E9A-4DA0-8727-9CC6ABC97632}"/>
            </a:ext>
          </a:extLst>
        </xdr:cNvPr>
        <xdr:cNvSpPr txBox="1"/>
      </xdr:nvSpPr>
      <xdr:spPr>
        <a:xfrm>
          <a:off x="1180564" y="2221606"/>
          <a:ext cx="1994200" cy="433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Country context</a:t>
          </a:r>
        </a:p>
      </xdr:txBody>
    </xdr:sp>
    <xdr:clientData/>
  </xdr:oneCellAnchor>
  <xdr:twoCellAnchor>
    <xdr:from>
      <xdr:col>2</xdr:col>
      <xdr:colOff>32197</xdr:colOff>
      <xdr:row>14</xdr:row>
      <xdr:rowOff>75126</xdr:rowOff>
    </xdr:from>
    <xdr:to>
      <xdr:col>2</xdr:col>
      <xdr:colOff>2198202</xdr:colOff>
      <xdr:row>14</xdr:row>
      <xdr:rowOff>88495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6E6F48CC-A7B2-4FAA-923B-F765D1E2661F}"/>
            </a:ext>
          </a:extLst>
        </xdr:cNvPr>
        <xdr:cNvCxnSpPr/>
      </xdr:nvCxnSpPr>
      <xdr:spPr>
        <a:xfrm flipV="1">
          <a:off x="1255690" y="2296732"/>
          <a:ext cx="2166005" cy="13369"/>
        </a:xfrm>
        <a:prstGeom prst="line">
          <a:avLst/>
        </a:prstGeom>
        <a:ln w="3492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42930</xdr:colOff>
      <xdr:row>39</xdr:row>
      <xdr:rowOff>75127</xdr:rowOff>
    </xdr:from>
    <xdr:ext cx="2436757" cy="433452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5A7E2DA-67DD-476A-A005-B830400E527A}"/>
            </a:ext>
          </a:extLst>
        </xdr:cNvPr>
        <xdr:cNvSpPr txBox="1"/>
      </xdr:nvSpPr>
      <xdr:spPr>
        <a:xfrm>
          <a:off x="1255575" y="7162546"/>
          <a:ext cx="2436757" cy="433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00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Company</a:t>
          </a:r>
          <a:r>
            <a:rPr lang="en-US" sz="2000" baseline="0">
              <a:solidFill>
                <a:schemeClr val="bg1"/>
              </a:solidFill>
              <a:latin typeface="Segoe UI" panose="020B0502040204020203" pitchFamily="34" charset="0"/>
              <a:cs typeface="Segoe UI" panose="020B0502040204020203" pitchFamily="34" charset="0"/>
            </a:rPr>
            <a:t> emissions</a:t>
          </a:r>
          <a:endParaRPr lang="en-US" sz="2000">
            <a:solidFill>
              <a:schemeClr val="bg1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>
    <xdr:from>
      <xdr:col>2</xdr:col>
      <xdr:colOff>139522</xdr:colOff>
      <xdr:row>41</xdr:row>
      <xdr:rowOff>139522</xdr:rowOff>
    </xdr:from>
    <xdr:to>
      <xdr:col>2</xdr:col>
      <xdr:colOff>2305527</xdr:colOff>
      <xdr:row>41</xdr:row>
      <xdr:rowOff>152891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E8E08623-1790-4A57-BEAE-C6AAE39A5B61}"/>
            </a:ext>
          </a:extLst>
        </xdr:cNvPr>
        <xdr:cNvCxnSpPr/>
      </xdr:nvCxnSpPr>
      <xdr:spPr>
        <a:xfrm flipV="1">
          <a:off x="1363015" y="7684395"/>
          <a:ext cx="2166005" cy="13369"/>
        </a:xfrm>
        <a:prstGeom prst="line">
          <a:avLst/>
        </a:prstGeom>
        <a:ln w="34925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400615</xdr:colOff>
      <xdr:row>43</xdr:row>
      <xdr:rowOff>23685</xdr:rowOff>
    </xdr:from>
    <xdr:to>
      <xdr:col>3</xdr:col>
      <xdr:colOff>314755</xdr:colOff>
      <xdr:row>46</xdr:row>
      <xdr:rowOff>121758</xdr:rowOff>
    </xdr:to>
    <xdr:sp macro="" textlink="">
      <xdr:nvSpPr>
        <xdr:cNvPr id="19" name="Rounded Rectangle 1">
          <a:extLst>
            <a:ext uri="{FF2B5EF4-FFF2-40B4-BE49-F238E27FC236}">
              <a16:creationId xmlns:a16="http://schemas.microsoft.com/office/drawing/2014/main" id="{20C8A993-866B-45EE-A21B-C17D9EE7822D}"/>
            </a:ext>
          </a:extLst>
        </xdr:cNvPr>
        <xdr:cNvSpPr/>
      </xdr:nvSpPr>
      <xdr:spPr>
        <a:xfrm>
          <a:off x="1004960" y="7998409"/>
          <a:ext cx="3448243" cy="1017728"/>
        </a:xfrm>
        <a:prstGeom prst="roundRect">
          <a:avLst>
            <a:gd name="adj" fmla="val 4149"/>
          </a:avLst>
        </a:prstGeom>
        <a:solidFill>
          <a:srgbClr val="00404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CFCFF"/>
            </a:solidFill>
          </a:endParaRPr>
        </a:p>
      </xdr:txBody>
    </xdr:sp>
    <xdr:clientData/>
  </xdr:twoCellAnchor>
  <xdr:oneCellAnchor>
    <xdr:from>
      <xdr:col>5</xdr:col>
      <xdr:colOff>643944</xdr:colOff>
      <xdr:row>42</xdr:row>
      <xdr:rowOff>85859</xdr:rowOff>
    </xdr:from>
    <xdr:ext cx="1446486" cy="279948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C5C7930-3937-B009-189C-E3064865D68F}"/>
            </a:ext>
          </a:extLst>
        </xdr:cNvPr>
        <xdr:cNvSpPr txBox="1"/>
      </xdr:nvSpPr>
      <xdr:spPr>
        <a:xfrm>
          <a:off x="6922395" y="7813183"/>
          <a:ext cx="1446486" cy="2799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bg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Historical</a:t>
          </a:r>
          <a:r>
            <a:rPr lang="en-US" sz="1100" baseline="0">
              <a:solidFill>
                <a:schemeClr val="bg1"/>
              </a:solidFill>
              <a:effectLst/>
              <a:latin typeface="Segoe UI" panose="020B0502040204020203" pitchFamily="34" charset="0"/>
              <a:ea typeface="+mn-ea"/>
              <a:cs typeface="Segoe UI" panose="020B0502040204020203" pitchFamily="34" charset="0"/>
            </a:rPr>
            <a:t> emissions</a:t>
          </a:r>
          <a:endParaRPr lang="en-US">
            <a:solidFill>
              <a:schemeClr val="bg1"/>
            </a:solidFill>
            <a:effectLst/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oneCellAnchor>
  <xdr:twoCellAnchor editAs="oneCell">
    <xdr:from>
      <xdr:col>13</xdr:col>
      <xdr:colOff>317475</xdr:colOff>
      <xdr:row>1</xdr:row>
      <xdr:rowOff>38145</xdr:rowOff>
    </xdr:from>
    <xdr:to>
      <xdr:col>17</xdr:col>
      <xdr:colOff>602106</xdr:colOff>
      <xdr:row>6</xdr:row>
      <xdr:rowOff>141557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14F6CF3-59A1-7D8E-7AB3-B475E4D20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7513" y="225051"/>
          <a:ext cx="2700027" cy="1037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243840</xdr:colOff>
      <xdr:row>0</xdr:row>
      <xdr:rowOff>0</xdr:rowOff>
    </xdr:from>
    <xdr:to>
      <xdr:col>23</xdr:col>
      <xdr:colOff>548640</xdr:colOff>
      <xdr:row>15</xdr:row>
      <xdr:rowOff>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8" name="Chart 7">
              <a:extLst>
                <a:ext uri="{FF2B5EF4-FFF2-40B4-BE49-F238E27FC236}">
                  <a16:creationId xmlns:a16="http://schemas.microsoft.com/office/drawing/2014/main" id="{22F0B644-722B-C933-0817-26DEE4B41C8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03380" y="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14</xdr:col>
      <xdr:colOff>579120</xdr:colOff>
      <xdr:row>32</xdr:row>
      <xdr:rowOff>53340</xdr:rowOff>
    </xdr:from>
    <xdr:to>
      <xdr:col>23</xdr:col>
      <xdr:colOff>121920</xdr:colOff>
      <xdr:row>47</xdr:row>
      <xdr:rowOff>53340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7C6BFF3-8A55-5541-AEF8-F71DABBC3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68580</xdr:colOff>
      <xdr:row>15</xdr:row>
      <xdr:rowOff>160020</xdr:rowOff>
    </xdr:from>
    <xdr:to>
      <xdr:col>24</xdr:col>
      <xdr:colOff>487680</xdr:colOff>
      <xdr:row>30</xdr:row>
      <xdr:rowOff>160020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3A277BC5-8C0F-C2E2-CD91-E2DE0B3897A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628120" y="2903220"/>
              <a:ext cx="52959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510540</xdr:colOff>
      <xdr:row>11</xdr:row>
      <xdr:rowOff>160020</xdr:rowOff>
    </xdr:from>
    <xdr:to>
      <xdr:col>13</xdr:col>
      <xdr:colOff>358140</xdr:colOff>
      <xdr:row>26</xdr:row>
      <xdr:rowOff>160020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829E32A6-203D-0BDB-AECA-BF79C80C87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525780</xdr:colOff>
      <xdr:row>8</xdr:row>
      <xdr:rowOff>121920</xdr:rowOff>
    </xdr:from>
    <xdr:to>
      <xdr:col>19</xdr:col>
      <xdr:colOff>220980</xdr:colOff>
      <xdr:row>23</xdr:row>
      <xdr:rowOff>121920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4E59D26-95AC-FCCE-B9F4-0071B6F9D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4996F-068D-41ED-A965-8A4533719769}">
  <dimension ref="C4:T53"/>
  <sheetViews>
    <sheetView showGridLines="0" tabSelected="1" topLeftCell="A10" zoomScale="62" zoomScaleNormal="81" workbookViewId="0">
      <selection activeCell="W26" sqref="W26"/>
    </sheetView>
  </sheetViews>
  <sheetFormatPr defaultRowHeight="14.4" x14ac:dyDescent="0.3"/>
  <cols>
    <col min="1" max="2" width="8.88671875" style="2" customWidth="1"/>
    <col min="3" max="3" width="42.77734375" style="2" customWidth="1"/>
    <col min="4" max="4" width="15.44140625" style="2" customWidth="1"/>
    <col min="5" max="5" width="15.5546875" style="2" customWidth="1"/>
    <col min="6" max="6" width="16.88671875" style="2" customWidth="1"/>
    <col min="7" max="16384" width="8.88671875" style="2"/>
  </cols>
  <sheetData>
    <row r="4" spans="3:6" ht="15" x14ac:dyDescent="0.35">
      <c r="C4" s="3" t="s">
        <v>776</v>
      </c>
      <c r="D4" s="16" t="s">
        <v>354</v>
      </c>
      <c r="E4" s="3"/>
      <c r="F4" s="3"/>
    </row>
    <row r="5" spans="3:6" ht="15" x14ac:dyDescent="0.35">
      <c r="C5" s="3" t="s">
        <v>777</v>
      </c>
      <c r="D5" s="5" t="s">
        <v>481</v>
      </c>
      <c r="E5" s="4">
        <f>D5-1</f>
        <v>2024</v>
      </c>
      <c r="F5" s="4">
        <f>E5-1</f>
        <v>2023</v>
      </c>
    </row>
    <row r="6" spans="3:6" ht="15" x14ac:dyDescent="0.35">
      <c r="C6" s="3" t="s">
        <v>778</v>
      </c>
      <c r="D6" s="6">
        <v>10000</v>
      </c>
      <c r="E6" s="6">
        <v>9000</v>
      </c>
      <c r="F6" s="6">
        <v>8000</v>
      </c>
    </row>
    <row r="18" spans="3:3" ht="16.8" x14ac:dyDescent="0.4">
      <c r="C18" s="11" t="str">
        <f>D4</f>
        <v>Rwanda</v>
      </c>
    </row>
    <row r="42" spans="3:20" x14ac:dyDescent="0.3">
      <c r="S42" s="2">
        <f>150/25</f>
        <v>6</v>
      </c>
    </row>
    <row r="43" spans="3:20" ht="14.4" customHeight="1" x14ac:dyDescent="0.3"/>
    <row r="44" spans="3:20" ht="14.4" customHeight="1" x14ac:dyDescent="0.5">
      <c r="C44" s="13"/>
    </row>
    <row r="45" spans="3:20" ht="43.2" customHeight="1" x14ac:dyDescent="0.3">
      <c r="C45" s="15" t="str">
        <f>Input1!D17&amp;"  tCO2e"</f>
        <v>17.6  tCO2e</v>
      </c>
    </row>
    <row r="46" spans="3:20" ht="14.4" customHeight="1" x14ac:dyDescent="0.5">
      <c r="C46" s="13"/>
      <c r="T46" s="17"/>
    </row>
    <row r="47" spans="3:20" ht="14.4" customHeight="1" x14ac:dyDescent="0.5">
      <c r="C47" s="13"/>
      <c r="T47" s="17"/>
    </row>
    <row r="48" spans="3:20" ht="42" customHeight="1" x14ac:dyDescent="0.3">
      <c r="C48" s="14" t="str">
        <f>"Scope 2 Emissions in " &amp;Input1!D11</f>
        <v>Scope 2 Emissions in 2025</v>
      </c>
    </row>
    <row r="49" spans="3:3" ht="14.4" customHeight="1" x14ac:dyDescent="0.5">
      <c r="C49" s="13"/>
    </row>
    <row r="50" spans="3:3" ht="14.4" customHeight="1" x14ac:dyDescent="0.3"/>
    <row r="51" spans="3:3" ht="14.4" customHeight="1" x14ac:dyDescent="0.3">
      <c r="C51" s="12"/>
    </row>
    <row r="52" spans="3:3" ht="14.4" customHeight="1" x14ac:dyDescent="0.3">
      <c r="C52" s="12"/>
    </row>
    <row r="53" spans="3:3" ht="14.4" customHeight="1" x14ac:dyDescent="0.3">
      <c r="C53" s="12"/>
    </row>
  </sheetData>
  <sheetProtection algorithmName="SHA-512" hashValue="LfYcOj03ye0qKGIGdzZyXXOneU9ga6xYdbHc6gGAqlbDaE3Qcsm/UBS+trSiluZ6PpxvlLZwQTeYAopCUNGTVg==" saltValue="jjaof8R9MnOySMguShv1fQ==" spinCount="100000" sheet="1" objects="1" scenarios="1"/>
  <pageMargins left="0.7" right="0.7" top="0.75" bottom="0.75" header="0.3" footer="0.3"/>
  <pageSetup orientation="portrait" r:id="rId1"/>
  <headerFooter>
    <oddHeader>&amp;C&amp;72&amp;K00-034
Osiris Africa</oddHeader>
  </headerFooter>
  <ignoredErrors>
    <ignoredError sqref="D5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F0041A2-7FF8-4AAA-9BF3-3754A40DBD59}">
          <x14:formula1>
            <xm:f>Input1!$C$31:$C$33</xm:f>
          </x14:formula1>
          <xm:sqref>D4</xm:sqref>
        </x14:dataValidation>
        <x14:dataValidation type="list" allowBlank="1" showInputMessage="1" showErrorMessage="1" xr:uid="{ABB66BA8-3AA4-4DA9-856A-02FBC0A7FCE9}">
          <x14:formula1>
            <xm:f>Power_tarrifs!$C$1:$F$1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F765-DFA9-4CAE-AC6B-6BB7BA4A3D33}">
  <dimension ref="C3:M33"/>
  <sheetViews>
    <sheetView topLeftCell="A20" workbookViewId="0">
      <selection activeCell="C34" sqref="C34"/>
    </sheetView>
  </sheetViews>
  <sheetFormatPr defaultRowHeight="14.4" x14ac:dyDescent="0.3"/>
  <cols>
    <col min="3" max="3" width="22.88671875" bestFit="1" customWidth="1"/>
    <col min="4" max="4" width="11.21875" bestFit="1" customWidth="1"/>
    <col min="5" max="6" width="10.5546875" bestFit="1" customWidth="1"/>
    <col min="12" max="12" width="15.5546875" bestFit="1" customWidth="1"/>
  </cols>
  <sheetData>
    <row r="3" spans="3:13" x14ac:dyDescent="0.3">
      <c r="C3" t="s">
        <v>0</v>
      </c>
      <c r="D3" t="str">
        <f>Output!$D$4</f>
        <v>Rwanda</v>
      </c>
      <c r="E3">
        <v>1</v>
      </c>
    </row>
    <row r="5" spans="3:13" x14ac:dyDescent="0.3">
      <c r="C5" t="s">
        <v>468</v>
      </c>
      <c r="D5" t="s">
        <v>469</v>
      </c>
      <c r="E5" t="s">
        <v>470</v>
      </c>
      <c r="F5" t="s">
        <v>471</v>
      </c>
      <c r="G5" t="s">
        <v>472</v>
      </c>
      <c r="H5" t="s">
        <v>473</v>
      </c>
      <c r="I5" t="s">
        <v>474</v>
      </c>
      <c r="J5" t="s">
        <v>475</v>
      </c>
      <c r="K5" t="s">
        <v>476</v>
      </c>
      <c r="L5" t="s">
        <v>477</v>
      </c>
    </row>
    <row r="6" spans="3:13" x14ac:dyDescent="0.3">
      <c r="C6">
        <f>VLOOKUP($D$3,Grid_source!$A$1:$L$6429,3,FALSE)</f>
        <v>2024</v>
      </c>
      <c r="D6">
        <f>VLOOKUP($D$3,Grid_source!$A$1:$L$6429,4,FALSE)</f>
        <v>11.924324</v>
      </c>
      <c r="E6">
        <f>VLOOKUP($D$3,Grid_source!$A$1:$L$6429,5,FALSE)</f>
        <v>21.042926999999999</v>
      </c>
      <c r="F6">
        <f>VLOOKUP($D$3,Grid_source!$A$1:$L$6429,6,FALSE)</f>
        <v>7.0143085000000003</v>
      </c>
      <c r="G6">
        <f>VLOOKUP($D$3,Grid_source!$A$1:$L$6429,7,FALSE)</f>
        <v>0</v>
      </c>
      <c r="H6">
        <f>VLOOKUP($D$3,Grid_source!$A$1:$L$6429,8,FALSE)</f>
        <v>36.474403000000002</v>
      </c>
      <c r="I6">
        <f>VLOOKUP($D$3,Grid_source!$A$1:$L$6429,9,FALSE)</f>
        <v>0</v>
      </c>
      <c r="J6">
        <f>VLOOKUP($D$3,Grid_source!$A$1:$L$6429,10,FALSE)</f>
        <v>2.8057232000000001</v>
      </c>
      <c r="K6">
        <f>VLOOKUP($D$3,Grid_source!$A$1:$L$6429,11,FALSE)</f>
        <v>0</v>
      </c>
      <c r="L6">
        <f>VLOOKUP($D$3,Grid_source!$A$1:$L$6429,12,FALSE)</f>
        <v>0</v>
      </c>
      <c r="M6">
        <f>SUM(D6:L6)</f>
        <v>79.261685700000001</v>
      </c>
    </row>
    <row r="7" spans="3:13" x14ac:dyDescent="0.3">
      <c r="D7" s="7">
        <f>D6/$M$6</f>
        <v>0.15044247286302667</v>
      </c>
      <c r="E7" s="7">
        <f t="shared" ref="E7:L7" si="0">E6/$M$6</f>
        <v>0.26548674576069481</v>
      </c>
      <c r="F7" s="7">
        <f t="shared" si="0"/>
        <v>8.8495575612013516E-2</v>
      </c>
      <c r="G7" s="7">
        <f t="shared" si="0"/>
        <v>0</v>
      </c>
      <c r="H7" s="7">
        <f t="shared" si="0"/>
        <v>0.46017697804274688</v>
      </c>
      <c r="I7" s="7">
        <f t="shared" si="0"/>
        <v>0</v>
      </c>
      <c r="J7" s="7">
        <f t="shared" si="0"/>
        <v>3.5398227721518169E-2</v>
      </c>
      <c r="K7" s="7">
        <f t="shared" si="0"/>
        <v>0</v>
      </c>
      <c r="L7" s="7">
        <f t="shared" si="0"/>
        <v>0</v>
      </c>
    </row>
    <row r="11" spans="3:13" x14ac:dyDescent="0.3">
      <c r="D11" t="str">
        <f>Output!D5</f>
        <v>2025</v>
      </c>
      <c r="E11">
        <f>Output!E5</f>
        <v>2024</v>
      </c>
      <c r="F11">
        <f>Output!F5</f>
        <v>2023</v>
      </c>
    </row>
    <row r="12" spans="3:13" x14ac:dyDescent="0.3">
      <c r="C12" t="s">
        <v>780</v>
      </c>
      <c r="D12">
        <f>Output!D6</f>
        <v>10000</v>
      </c>
      <c r="E12">
        <f>Output!E6</f>
        <v>9000</v>
      </c>
      <c r="F12">
        <f>Output!F6</f>
        <v>8000</v>
      </c>
    </row>
    <row r="13" spans="3:13" x14ac:dyDescent="0.3">
      <c r="C13" t="s">
        <v>781</v>
      </c>
      <c r="D13">
        <f>VLOOKUP($D$3,Sheet3!$B$1:$J$36,3,FALSE)</f>
        <v>0.20100000000000001</v>
      </c>
      <c r="E13">
        <f>VLOOKUP($D$3,Sheet3!$B$1:$J$36,4,FALSE)</f>
        <v>0.193</v>
      </c>
      <c r="F13">
        <f>VLOOKUP($D$3,Sheet3!$B$1:$J$36,5,FALSE)</f>
        <v>0.2361</v>
      </c>
    </row>
    <row r="14" spans="3:13" x14ac:dyDescent="0.3">
      <c r="C14" t="s">
        <v>782</v>
      </c>
      <c r="D14">
        <f>D12/D13</f>
        <v>49751.243781094527</v>
      </c>
      <c r="E14">
        <f t="shared" ref="E14:F14" si="1">E12/E13</f>
        <v>46632.124352331608</v>
      </c>
      <c r="F14">
        <f t="shared" si="1"/>
        <v>33883.947479881404</v>
      </c>
    </row>
    <row r="15" spans="3:13" x14ac:dyDescent="0.3">
      <c r="C15" t="s">
        <v>783</v>
      </c>
      <c r="D15">
        <f>VLOOKUP($D$3,Sheet3!$B$1:$J$36,9,FALSE)</f>
        <v>353.98</v>
      </c>
      <c r="E15">
        <f>VLOOKUP($D$3,Sheet3!$B$1:$J$36,9,FALSE)</f>
        <v>353.98</v>
      </c>
      <c r="F15">
        <f>VLOOKUP($D$3,Sheet3!$B$1:$J$36,9,FALSE)</f>
        <v>353.98</v>
      </c>
    </row>
    <row r="16" spans="3:13" x14ac:dyDescent="0.3">
      <c r="C16" t="s">
        <v>784</v>
      </c>
      <c r="D16">
        <f>D14*D15</f>
        <v>17610945.273631841</v>
      </c>
      <c r="E16">
        <f t="shared" ref="E16:F16" si="2">E14*E15</f>
        <v>16506839.378238343</v>
      </c>
      <c r="F16">
        <f t="shared" si="2"/>
        <v>11994239.728928421</v>
      </c>
    </row>
    <row r="17" spans="3:6" x14ac:dyDescent="0.3">
      <c r="C17" t="s">
        <v>785</v>
      </c>
      <c r="D17" s="10">
        <f>ROUND(D16/1000000,1)</f>
        <v>17.600000000000001</v>
      </c>
      <c r="E17" s="10">
        <f t="shared" ref="E17:F17" si="3">ROUND(E16/1000000,1)</f>
        <v>16.5</v>
      </c>
      <c r="F17" s="10">
        <f t="shared" si="3"/>
        <v>12</v>
      </c>
    </row>
    <row r="31" spans="3:6" x14ac:dyDescent="0.3">
      <c r="C31" s="18" t="s">
        <v>138</v>
      </c>
    </row>
    <row r="32" spans="3:6" x14ac:dyDescent="0.3">
      <c r="C32" s="18" t="s">
        <v>354</v>
      </c>
    </row>
    <row r="33" spans="3:3" x14ac:dyDescent="0.3">
      <c r="C33" s="18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33"/>
  <sheetViews>
    <sheetView workbookViewId="0">
      <selection activeCell="J13" sqref="J13"/>
    </sheetView>
  </sheetViews>
  <sheetFormatPr defaultRowHeight="14.4" x14ac:dyDescent="0.3"/>
  <cols>
    <col min="1" max="1" width="31.5546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9" t="s">
        <v>3</v>
      </c>
    </row>
    <row r="2" spans="1:4" x14ac:dyDescent="0.3">
      <c r="A2" t="s">
        <v>4</v>
      </c>
      <c r="C2">
        <v>2025</v>
      </c>
      <c r="D2">
        <v>565.01</v>
      </c>
    </row>
    <row r="3" spans="1:4" x14ac:dyDescent="0.3">
      <c r="A3" t="s">
        <v>9</v>
      </c>
      <c r="C3">
        <v>2025</v>
      </c>
      <c r="D3">
        <v>529.88</v>
      </c>
    </row>
    <row r="4" spans="1:4" x14ac:dyDescent="0.3">
      <c r="A4" t="s">
        <v>20</v>
      </c>
      <c r="B4" t="s">
        <v>21</v>
      </c>
      <c r="C4">
        <v>2025</v>
      </c>
      <c r="D4">
        <v>346</v>
      </c>
    </row>
    <row r="5" spans="1:4" x14ac:dyDescent="0.3">
      <c r="A5" t="s">
        <v>22</v>
      </c>
      <c r="B5" t="s">
        <v>23</v>
      </c>
      <c r="C5">
        <v>2025</v>
      </c>
      <c r="D5">
        <v>211.93</v>
      </c>
    </row>
    <row r="6" spans="1:4" x14ac:dyDescent="0.3">
      <c r="A6" t="s">
        <v>28</v>
      </c>
      <c r="C6">
        <v>2025</v>
      </c>
      <c r="D6">
        <v>544.4</v>
      </c>
    </row>
    <row r="7" spans="1:4" x14ac:dyDescent="0.3">
      <c r="A7" t="s">
        <v>29</v>
      </c>
      <c r="B7" t="s">
        <v>30</v>
      </c>
      <c r="C7">
        <v>2025</v>
      </c>
      <c r="D7">
        <v>525.17999999999995</v>
      </c>
    </row>
    <row r="8" spans="1:4" x14ac:dyDescent="0.3">
      <c r="A8" t="s">
        <v>31</v>
      </c>
      <c r="B8" t="s">
        <v>32</v>
      </c>
      <c r="C8">
        <v>2025</v>
      </c>
      <c r="D8">
        <v>116.91</v>
      </c>
    </row>
    <row r="9" spans="1:4" x14ac:dyDescent="0.3">
      <c r="A9" t="s">
        <v>33</v>
      </c>
      <c r="B9" t="s">
        <v>34</v>
      </c>
      <c r="C9">
        <v>2025</v>
      </c>
      <c r="D9">
        <v>631.9</v>
      </c>
    </row>
    <row r="10" spans="1:4" x14ac:dyDescent="0.3">
      <c r="A10" t="s">
        <v>39</v>
      </c>
      <c r="B10" t="s">
        <v>40</v>
      </c>
      <c r="C10">
        <v>2025</v>
      </c>
      <c r="D10">
        <v>696.13</v>
      </c>
    </row>
    <row r="11" spans="1:4" x14ac:dyDescent="0.3">
      <c r="A11" t="s">
        <v>43</v>
      </c>
      <c r="B11" t="s">
        <v>44</v>
      </c>
      <c r="C11">
        <v>2025</v>
      </c>
      <c r="D11">
        <v>309.25</v>
      </c>
    </row>
    <row r="12" spans="1:4" x14ac:dyDescent="0.3">
      <c r="A12" t="s">
        <v>45</v>
      </c>
      <c r="B12" t="s">
        <v>46</v>
      </c>
      <c r="C12">
        <v>2025</v>
      </c>
      <c r="D12">
        <v>149.82</v>
      </c>
    </row>
    <row r="13" spans="1:4" x14ac:dyDescent="0.3">
      <c r="A13" t="s">
        <v>55</v>
      </c>
      <c r="B13" t="s">
        <v>56</v>
      </c>
      <c r="C13">
        <v>2025</v>
      </c>
      <c r="D13">
        <v>481.29</v>
      </c>
    </row>
    <row r="14" spans="1:4" x14ac:dyDescent="0.3">
      <c r="A14" t="s">
        <v>57</v>
      </c>
      <c r="B14" t="s">
        <v>58</v>
      </c>
      <c r="C14">
        <v>2025</v>
      </c>
      <c r="D14">
        <v>570.64</v>
      </c>
    </row>
    <row r="15" spans="1:4" x14ac:dyDescent="0.3">
      <c r="A15" t="s">
        <v>61</v>
      </c>
      <c r="B15" t="s">
        <v>62</v>
      </c>
      <c r="C15">
        <v>2025</v>
      </c>
      <c r="D15">
        <v>109.95</v>
      </c>
    </row>
    <row r="16" spans="1:4" x14ac:dyDescent="0.3">
      <c r="A16" t="s">
        <v>67</v>
      </c>
      <c r="B16" t="s">
        <v>68</v>
      </c>
      <c r="C16">
        <v>2025</v>
      </c>
      <c r="D16">
        <v>275.55</v>
      </c>
    </row>
    <row r="17" spans="1:4" x14ac:dyDescent="0.3">
      <c r="A17" t="s">
        <v>73</v>
      </c>
      <c r="B17" t="s">
        <v>74</v>
      </c>
      <c r="C17">
        <v>2025</v>
      </c>
      <c r="D17">
        <v>498.87</v>
      </c>
    </row>
    <row r="18" spans="1:4" x14ac:dyDescent="0.3">
      <c r="A18" t="s">
        <v>77</v>
      </c>
      <c r="B18" t="s">
        <v>78</v>
      </c>
      <c r="C18">
        <v>2025</v>
      </c>
      <c r="D18">
        <v>190.72</v>
      </c>
    </row>
    <row r="19" spans="1:4" x14ac:dyDescent="0.3">
      <c r="A19" t="s">
        <v>87</v>
      </c>
      <c r="B19" t="s">
        <v>88</v>
      </c>
      <c r="C19">
        <v>2025</v>
      </c>
      <c r="D19">
        <v>289.49</v>
      </c>
    </row>
    <row r="20" spans="1:4" x14ac:dyDescent="0.3">
      <c r="A20" t="s">
        <v>89</v>
      </c>
      <c r="B20" t="s">
        <v>90</v>
      </c>
      <c r="C20">
        <v>2025</v>
      </c>
      <c r="D20">
        <v>525.34</v>
      </c>
    </row>
    <row r="21" spans="1:4" x14ac:dyDescent="0.3">
      <c r="A21" t="s">
        <v>91</v>
      </c>
      <c r="B21" t="s">
        <v>92</v>
      </c>
      <c r="C21">
        <v>2025</v>
      </c>
      <c r="D21">
        <v>186.81</v>
      </c>
    </row>
    <row r="22" spans="1:4" x14ac:dyDescent="0.3">
      <c r="A22" t="s">
        <v>99</v>
      </c>
      <c r="B22" t="s">
        <v>100</v>
      </c>
      <c r="C22">
        <v>2025</v>
      </c>
      <c r="D22">
        <v>24.2</v>
      </c>
    </row>
    <row r="23" spans="1:4" x14ac:dyDescent="0.3">
      <c r="A23" t="s">
        <v>103</v>
      </c>
      <c r="B23" t="s">
        <v>104</v>
      </c>
      <c r="C23">
        <v>2025</v>
      </c>
      <c r="D23">
        <v>158.5</v>
      </c>
    </row>
    <row r="24" spans="1:4" x14ac:dyDescent="0.3">
      <c r="A24" t="s">
        <v>107</v>
      </c>
      <c r="B24" t="s">
        <v>108</v>
      </c>
      <c r="C24">
        <v>2025</v>
      </c>
      <c r="D24">
        <v>489</v>
      </c>
    </row>
    <row r="25" spans="1:4" x14ac:dyDescent="0.3">
      <c r="A25" t="s">
        <v>109</v>
      </c>
      <c r="B25" t="s">
        <v>110</v>
      </c>
      <c r="C25">
        <v>2025</v>
      </c>
      <c r="D25">
        <v>401.46</v>
      </c>
    </row>
    <row r="26" spans="1:4" x14ac:dyDescent="0.3">
      <c r="A26" t="s">
        <v>113</v>
      </c>
      <c r="B26" t="s">
        <v>114</v>
      </c>
      <c r="C26">
        <v>2025</v>
      </c>
      <c r="D26">
        <v>114.41</v>
      </c>
    </row>
    <row r="27" spans="1:4" x14ac:dyDescent="0.3">
      <c r="A27" t="s">
        <v>119</v>
      </c>
      <c r="B27" t="s">
        <v>120</v>
      </c>
      <c r="C27">
        <v>2025</v>
      </c>
      <c r="D27">
        <v>537.48</v>
      </c>
    </row>
    <row r="28" spans="1:4" x14ac:dyDescent="0.3">
      <c r="A28" t="s">
        <v>121</v>
      </c>
      <c r="C28">
        <v>2025</v>
      </c>
      <c r="D28">
        <v>209.9</v>
      </c>
    </row>
    <row r="29" spans="1:4" x14ac:dyDescent="0.3">
      <c r="A29" t="s">
        <v>124</v>
      </c>
      <c r="B29" t="s">
        <v>125</v>
      </c>
      <c r="C29">
        <v>2025</v>
      </c>
      <c r="D29">
        <v>159.02000000000001</v>
      </c>
    </row>
    <row r="30" spans="1:4" x14ac:dyDescent="0.3">
      <c r="A30" t="s">
        <v>126</v>
      </c>
      <c r="B30" t="s">
        <v>127</v>
      </c>
      <c r="C30">
        <v>2025</v>
      </c>
      <c r="D30">
        <v>563.23</v>
      </c>
    </row>
    <row r="31" spans="1:4" x14ac:dyDescent="0.3">
      <c r="A31" t="s">
        <v>128</v>
      </c>
      <c r="B31" t="s">
        <v>129</v>
      </c>
      <c r="C31">
        <v>2025</v>
      </c>
      <c r="D31">
        <v>139.32</v>
      </c>
    </row>
    <row r="32" spans="1:4" x14ac:dyDescent="0.3">
      <c r="A32" t="s">
        <v>134</v>
      </c>
      <c r="B32" t="s">
        <v>135</v>
      </c>
      <c r="C32">
        <v>2025</v>
      </c>
      <c r="D32">
        <v>319.14999999999998</v>
      </c>
    </row>
    <row r="33" spans="1:4" x14ac:dyDescent="0.3">
      <c r="A33" t="s">
        <v>138</v>
      </c>
      <c r="B33" t="s">
        <v>139</v>
      </c>
      <c r="C33">
        <v>2025</v>
      </c>
      <c r="D33">
        <v>23.08</v>
      </c>
    </row>
    <row r="34" spans="1:4" x14ac:dyDescent="0.3">
      <c r="A34" t="s">
        <v>140</v>
      </c>
      <c r="B34" t="s">
        <v>141</v>
      </c>
      <c r="C34">
        <v>2025</v>
      </c>
      <c r="D34">
        <v>271.19</v>
      </c>
    </row>
    <row r="35" spans="1:4" x14ac:dyDescent="0.3">
      <c r="A35" t="s">
        <v>142</v>
      </c>
      <c r="C35">
        <v>2025</v>
      </c>
      <c r="D35">
        <v>282.68</v>
      </c>
    </row>
    <row r="36" spans="1:4" x14ac:dyDescent="0.3">
      <c r="A36" t="s">
        <v>143</v>
      </c>
      <c r="B36" t="s">
        <v>144</v>
      </c>
      <c r="C36">
        <v>2025</v>
      </c>
      <c r="D36">
        <v>209.89671000000001</v>
      </c>
    </row>
    <row r="37" spans="1:4" x14ac:dyDescent="0.3">
      <c r="A37" t="s">
        <v>151</v>
      </c>
      <c r="B37" t="s">
        <v>152</v>
      </c>
      <c r="C37">
        <v>2025</v>
      </c>
      <c r="D37">
        <v>57.47</v>
      </c>
    </row>
    <row r="38" spans="1:4" x14ac:dyDescent="0.3">
      <c r="A38" t="s">
        <v>153</v>
      </c>
      <c r="B38" t="s">
        <v>154</v>
      </c>
      <c r="C38">
        <v>2025</v>
      </c>
      <c r="D38">
        <v>41.44</v>
      </c>
    </row>
    <row r="39" spans="1:4" x14ac:dyDescent="0.3">
      <c r="A39" t="s">
        <v>159</v>
      </c>
      <c r="C39">
        <v>2025</v>
      </c>
      <c r="D39">
        <v>453.29</v>
      </c>
    </row>
    <row r="40" spans="1:4" x14ac:dyDescent="0.3">
      <c r="A40" t="s">
        <v>160</v>
      </c>
      <c r="C40">
        <v>2025</v>
      </c>
      <c r="D40">
        <v>342.42</v>
      </c>
    </row>
    <row r="41" spans="1:4" x14ac:dyDescent="0.3">
      <c r="A41" t="s">
        <v>165</v>
      </c>
      <c r="B41" t="s">
        <v>166</v>
      </c>
      <c r="C41">
        <v>2025</v>
      </c>
      <c r="D41">
        <v>145.93</v>
      </c>
    </row>
    <row r="42" spans="1:4" x14ac:dyDescent="0.3">
      <c r="A42" t="s">
        <v>167</v>
      </c>
      <c r="B42" t="s">
        <v>168</v>
      </c>
      <c r="C42">
        <v>2025</v>
      </c>
      <c r="D42">
        <v>329.65</v>
      </c>
    </row>
    <row r="43" spans="1:4" x14ac:dyDescent="0.3">
      <c r="A43" t="s">
        <v>173</v>
      </c>
      <c r="B43" t="s">
        <v>174</v>
      </c>
      <c r="C43">
        <v>2025</v>
      </c>
      <c r="D43">
        <v>315.08999999999997</v>
      </c>
    </row>
    <row r="44" spans="1:4" x14ac:dyDescent="0.3">
      <c r="A44" t="s">
        <v>199</v>
      </c>
      <c r="B44" t="s">
        <v>200</v>
      </c>
      <c r="C44">
        <v>2025</v>
      </c>
      <c r="D44">
        <v>163.02000000000001</v>
      </c>
    </row>
    <row r="45" spans="1:4" x14ac:dyDescent="0.3">
      <c r="A45" t="s">
        <v>203</v>
      </c>
      <c r="B45" t="s">
        <v>204</v>
      </c>
      <c r="C45">
        <v>2025</v>
      </c>
      <c r="D45">
        <v>670.13</v>
      </c>
    </row>
    <row r="46" spans="1:4" x14ac:dyDescent="0.3">
      <c r="A46" t="s">
        <v>207</v>
      </c>
      <c r="B46" t="s">
        <v>208</v>
      </c>
      <c r="C46">
        <v>2025</v>
      </c>
      <c r="D46">
        <v>659.53</v>
      </c>
    </row>
    <row r="47" spans="1:4" x14ac:dyDescent="0.3">
      <c r="A47" t="s">
        <v>211</v>
      </c>
      <c r="B47" t="s">
        <v>212</v>
      </c>
      <c r="C47">
        <v>2025</v>
      </c>
      <c r="D47">
        <v>256.54000000000002</v>
      </c>
    </row>
    <row r="48" spans="1:4" x14ac:dyDescent="0.3">
      <c r="A48" t="s">
        <v>213</v>
      </c>
      <c r="B48" t="s">
        <v>214</v>
      </c>
      <c r="C48">
        <v>2025</v>
      </c>
      <c r="D48">
        <v>492.69</v>
      </c>
    </row>
    <row r="49" spans="1:4" x14ac:dyDescent="0.3">
      <c r="A49" t="s">
        <v>215</v>
      </c>
      <c r="B49" t="s">
        <v>216</v>
      </c>
      <c r="C49">
        <v>2025</v>
      </c>
      <c r="D49">
        <v>284.77999999999997</v>
      </c>
    </row>
    <row r="50" spans="1:4" x14ac:dyDescent="0.3">
      <c r="A50" t="s">
        <v>219</v>
      </c>
      <c r="B50" t="s">
        <v>220</v>
      </c>
      <c r="C50">
        <v>2025</v>
      </c>
      <c r="D50">
        <v>477.26</v>
      </c>
    </row>
    <row r="51" spans="1:4" x14ac:dyDescent="0.3">
      <c r="A51" t="s">
        <v>223</v>
      </c>
      <c r="B51" t="s">
        <v>224</v>
      </c>
      <c r="C51">
        <v>2025</v>
      </c>
      <c r="D51">
        <v>805.32</v>
      </c>
    </row>
    <row r="52" spans="1:4" x14ac:dyDescent="0.3">
      <c r="A52" t="s">
        <v>225</v>
      </c>
      <c r="B52" t="s">
        <v>226</v>
      </c>
      <c r="C52">
        <v>2025</v>
      </c>
      <c r="D52">
        <v>95.44</v>
      </c>
    </row>
    <row r="53" spans="1:4" x14ac:dyDescent="0.3">
      <c r="A53" t="s">
        <v>229</v>
      </c>
      <c r="B53" t="s">
        <v>230</v>
      </c>
      <c r="C53">
        <v>2025</v>
      </c>
      <c r="D53">
        <v>900.94</v>
      </c>
    </row>
    <row r="54" spans="1:4" x14ac:dyDescent="0.3">
      <c r="A54" t="s">
        <v>231</v>
      </c>
      <c r="B54" t="s">
        <v>232</v>
      </c>
      <c r="C54">
        <v>2025</v>
      </c>
      <c r="D54">
        <v>635.30999999999995</v>
      </c>
    </row>
    <row r="55" spans="1:4" x14ac:dyDescent="0.3">
      <c r="A55" t="s">
        <v>233</v>
      </c>
      <c r="B55" t="s">
        <v>234</v>
      </c>
      <c r="C55">
        <v>2025</v>
      </c>
      <c r="D55">
        <v>152.72999999999999</v>
      </c>
    </row>
    <row r="56" spans="1:4" x14ac:dyDescent="0.3">
      <c r="A56" t="s">
        <v>237</v>
      </c>
      <c r="C56">
        <v>2025</v>
      </c>
      <c r="D56">
        <v>246.97</v>
      </c>
    </row>
    <row r="57" spans="1:4" x14ac:dyDescent="0.3">
      <c r="A57" t="s">
        <v>238</v>
      </c>
      <c r="B57" t="s">
        <v>239</v>
      </c>
      <c r="C57">
        <v>2025</v>
      </c>
      <c r="D57">
        <v>138.76</v>
      </c>
    </row>
    <row r="58" spans="1:4" x14ac:dyDescent="0.3">
      <c r="A58" t="s">
        <v>248</v>
      </c>
      <c r="B58" t="s">
        <v>249</v>
      </c>
      <c r="C58">
        <v>2025</v>
      </c>
      <c r="D58">
        <v>138.36000000000001</v>
      </c>
    </row>
    <row r="59" spans="1:4" x14ac:dyDescent="0.3">
      <c r="A59" t="s">
        <v>254</v>
      </c>
      <c r="B59" t="s">
        <v>255</v>
      </c>
      <c r="C59">
        <v>2025</v>
      </c>
      <c r="D59">
        <v>123.38</v>
      </c>
    </row>
    <row r="60" spans="1:4" x14ac:dyDescent="0.3">
      <c r="A60" t="s">
        <v>262</v>
      </c>
      <c r="B60" t="s">
        <v>263</v>
      </c>
      <c r="C60">
        <v>2025</v>
      </c>
      <c r="D60">
        <v>601.97</v>
      </c>
    </row>
    <row r="61" spans="1:4" x14ac:dyDescent="0.3">
      <c r="A61" t="s">
        <v>268</v>
      </c>
      <c r="B61" t="s">
        <v>269</v>
      </c>
      <c r="C61">
        <v>2025</v>
      </c>
      <c r="D61">
        <v>484.02</v>
      </c>
    </row>
    <row r="62" spans="1:4" x14ac:dyDescent="0.3">
      <c r="A62" t="s">
        <v>276</v>
      </c>
      <c r="B62" t="s">
        <v>277</v>
      </c>
      <c r="C62">
        <v>2025</v>
      </c>
      <c r="D62">
        <v>474.02</v>
      </c>
    </row>
    <row r="63" spans="1:4" x14ac:dyDescent="0.3">
      <c r="A63" t="s">
        <v>278</v>
      </c>
      <c r="C63">
        <v>2025</v>
      </c>
      <c r="D63">
        <v>634.61</v>
      </c>
    </row>
    <row r="64" spans="1:4" x14ac:dyDescent="0.3">
      <c r="A64" t="s">
        <v>279</v>
      </c>
      <c r="B64" t="s">
        <v>280</v>
      </c>
      <c r="C64">
        <v>2025</v>
      </c>
      <c r="D64">
        <v>633.12</v>
      </c>
    </row>
    <row r="65" spans="1:4" x14ac:dyDescent="0.3">
      <c r="A65" t="s">
        <v>281</v>
      </c>
      <c r="B65" t="s">
        <v>282</v>
      </c>
      <c r="C65">
        <v>2025</v>
      </c>
      <c r="D65">
        <v>816.31</v>
      </c>
    </row>
    <row r="66" spans="1:4" x14ac:dyDescent="0.3">
      <c r="A66" t="s">
        <v>283</v>
      </c>
      <c r="B66" t="s">
        <v>284</v>
      </c>
      <c r="C66">
        <v>2025</v>
      </c>
      <c r="D66">
        <v>264.23</v>
      </c>
    </row>
    <row r="67" spans="1:4" x14ac:dyDescent="0.3">
      <c r="A67" t="s">
        <v>287</v>
      </c>
      <c r="B67" t="s">
        <v>288</v>
      </c>
      <c r="C67">
        <v>2025</v>
      </c>
      <c r="D67">
        <v>596.4</v>
      </c>
    </row>
    <row r="68" spans="1:4" x14ac:dyDescent="0.3">
      <c r="A68" t="s">
        <v>299</v>
      </c>
      <c r="B68" t="s">
        <v>300</v>
      </c>
      <c r="C68">
        <v>2025</v>
      </c>
      <c r="D68">
        <v>253.56</v>
      </c>
    </row>
    <row r="69" spans="1:4" x14ac:dyDescent="0.3">
      <c r="A69" t="s">
        <v>303</v>
      </c>
      <c r="B69" t="s">
        <v>304</v>
      </c>
      <c r="C69">
        <v>2025</v>
      </c>
      <c r="D69">
        <v>92.76</v>
      </c>
    </row>
    <row r="70" spans="1:4" x14ac:dyDescent="0.3">
      <c r="A70" t="s">
        <v>309</v>
      </c>
      <c r="B70" t="s">
        <v>310</v>
      </c>
      <c r="C70">
        <v>2025</v>
      </c>
      <c r="D70">
        <v>455.71</v>
      </c>
    </row>
    <row r="71" spans="1:4" x14ac:dyDescent="0.3">
      <c r="A71" t="s">
        <v>313</v>
      </c>
      <c r="C71">
        <v>2025</v>
      </c>
      <c r="D71">
        <v>359.95</v>
      </c>
    </row>
    <row r="72" spans="1:4" x14ac:dyDescent="0.3">
      <c r="A72" t="s">
        <v>316</v>
      </c>
      <c r="B72" t="s">
        <v>317</v>
      </c>
      <c r="C72">
        <v>2025</v>
      </c>
      <c r="D72">
        <v>441.35</v>
      </c>
    </row>
    <row r="73" spans="1:4" x14ac:dyDescent="0.3">
      <c r="A73" t="s">
        <v>318</v>
      </c>
      <c r="B73" t="s">
        <v>319</v>
      </c>
      <c r="C73">
        <v>2025</v>
      </c>
      <c r="D73">
        <v>28.11</v>
      </c>
    </row>
    <row r="74" spans="1:4" x14ac:dyDescent="0.3">
      <c r="A74" t="s">
        <v>320</v>
      </c>
      <c r="C74">
        <v>2025</v>
      </c>
      <c r="D74">
        <v>335.93</v>
      </c>
    </row>
    <row r="75" spans="1:4" x14ac:dyDescent="0.3">
      <c r="A75" t="s">
        <v>323</v>
      </c>
      <c r="C75">
        <v>2025</v>
      </c>
      <c r="D75">
        <v>469.87</v>
      </c>
    </row>
    <row r="76" spans="1:4" x14ac:dyDescent="0.3">
      <c r="A76" t="s">
        <v>324</v>
      </c>
      <c r="B76" t="s">
        <v>325</v>
      </c>
      <c r="C76">
        <v>2025</v>
      </c>
      <c r="D76">
        <v>544.47</v>
      </c>
    </row>
    <row r="77" spans="1:4" x14ac:dyDescent="0.3">
      <c r="A77" t="s">
        <v>326</v>
      </c>
      <c r="B77" t="s">
        <v>327</v>
      </c>
      <c r="C77">
        <v>2025</v>
      </c>
      <c r="D77">
        <v>346.56</v>
      </c>
    </row>
    <row r="78" spans="1:4" x14ac:dyDescent="0.3">
      <c r="A78" t="s">
        <v>334</v>
      </c>
      <c r="B78" t="s">
        <v>335</v>
      </c>
      <c r="C78">
        <v>2025</v>
      </c>
      <c r="D78">
        <v>24.7</v>
      </c>
    </row>
    <row r="79" spans="1:4" x14ac:dyDescent="0.3">
      <c r="A79" t="s">
        <v>336</v>
      </c>
      <c r="B79" t="s">
        <v>337</v>
      </c>
      <c r="C79">
        <v>2025</v>
      </c>
      <c r="D79">
        <v>238.25</v>
      </c>
    </row>
    <row r="80" spans="1:4" x14ac:dyDescent="0.3">
      <c r="A80" t="s">
        <v>338</v>
      </c>
      <c r="B80" t="s">
        <v>339</v>
      </c>
      <c r="C80">
        <v>2025</v>
      </c>
      <c r="D80">
        <v>588.29</v>
      </c>
    </row>
    <row r="81" spans="1:4" x14ac:dyDescent="0.3">
      <c r="A81" t="s">
        <v>340</v>
      </c>
      <c r="B81" t="s">
        <v>341</v>
      </c>
      <c r="C81">
        <v>2025</v>
      </c>
      <c r="D81">
        <v>588.6</v>
      </c>
    </row>
    <row r="82" spans="1:4" x14ac:dyDescent="0.3">
      <c r="A82" t="s">
        <v>342</v>
      </c>
      <c r="B82" t="s">
        <v>343</v>
      </c>
      <c r="C82">
        <v>2025</v>
      </c>
      <c r="D82">
        <v>127.91</v>
      </c>
    </row>
    <row r="83" spans="1:4" x14ac:dyDescent="0.3">
      <c r="A83" t="s">
        <v>344</v>
      </c>
      <c r="B83" t="s">
        <v>345</v>
      </c>
      <c r="C83">
        <v>2025</v>
      </c>
      <c r="D83">
        <v>654.66</v>
      </c>
    </row>
    <row r="84" spans="1:4" x14ac:dyDescent="0.3">
      <c r="A84" t="s">
        <v>346</v>
      </c>
      <c r="B84" t="s">
        <v>347</v>
      </c>
      <c r="C84">
        <v>2025</v>
      </c>
      <c r="D84">
        <v>581.52</v>
      </c>
    </row>
    <row r="85" spans="1:4" x14ac:dyDescent="0.3">
      <c r="A85" t="s">
        <v>350</v>
      </c>
      <c r="B85" t="s">
        <v>351</v>
      </c>
      <c r="C85">
        <v>2025</v>
      </c>
      <c r="D85">
        <v>250.75</v>
      </c>
    </row>
    <row r="86" spans="1:4" x14ac:dyDescent="0.3">
      <c r="A86" t="s">
        <v>352</v>
      </c>
      <c r="B86" t="s">
        <v>353</v>
      </c>
      <c r="C86">
        <v>2025</v>
      </c>
      <c r="D86">
        <v>449.73</v>
      </c>
    </row>
    <row r="87" spans="1:4" x14ac:dyDescent="0.3">
      <c r="A87" t="s">
        <v>374</v>
      </c>
      <c r="B87" t="s">
        <v>375</v>
      </c>
      <c r="C87">
        <v>2025</v>
      </c>
      <c r="D87">
        <v>695.8</v>
      </c>
    </row>
    <row r="88" spans="1:4" x14ac:dyDescent="0.3">
      <c r="A88" t="s">
        <v>380</v>
      </c>
      <c r="B88" t="s">
        <v>381</v>
      </c>
      <c r="C88">
        <v>2025</v>
      </c>
      <c r="D88">
        <v>497.09</v>
      </c>
    </row>
    <row r="89" spans="1:4" x14ac:dyDescent="0.3">
      <c r="A89" t="s">
        <v>382</v>
      </c>
      <c r="B89" t="s">
        <v>383</v>
      </c>
      <c r="C89">
        <v>2025</v>
      </c>
      <c r="D89">
        <v>94.85</v>
      </c>
    </row>
    <row r="90" spans="1:4" x14ac:dyDescent="0.3">
      <c r="A90" t="s">
        <v>384</v>
      </c>
      <c r="B90" t="s">
        <v>385</v>
      </c>
      <c r="C90">
        <v>2025</v>
      </c>
      <c r="D90">
        <v>183.29</v>
      </c>
    </row>
    <row r="91" spans="1:4" x14ac:dyDescent="0.3">
      <c r="A91" t="s">
        <v>390</v>
      </c>
      <c r="B91" t="s">
        <v>391</v>
      </c>
      <c r="C91">
        <v>2025</v>
      </c>
      <c r="D91">
        <v>699.29</v>
      </c>
    </row>
    <row r="92" spans="1:4" x14ac:dyDescent="0.3">
      <c r="A92" t="s">
        <v>394</v>
      </c>
      <c r="B92" t="s">
        <v>395</v>
      </c>
      <c r="C92">
        <v>2025</v>
      </c>
      <c r="D92">
        <v>417.06</v>
      </c>
    </row>
    <row r="93" spans="1:4" x14ac:dyDescent="0.3">
      <c r="A93" t="s">
        <v>398</v>
      </c>
      <c r="B93" t="s">
        <v>399</v>
      </c>
      <c r="C93">
        <v>2025</v>
      </c>
      <c r="D93">
        <v>153.6</v>
      </c>
    </row>
    <row r="94" spans="1:4" x14ac:dyDescent="0.3">
      <c r="A94" t="s">
        <v>400</v>
      </c>
      <c r="B94" t="s">
        <v>401</v>
      </c>
      <c r="C94">
        <v>2025</v>
      </c>
      <c r="D94">
        <v>329.28</v>
      </c>
    </row>
    <row r="95" spans="1:4" x14ac:dyDescent="0.3">
      <c r="A95" t="s">
        <v>406</v>
      </c>
      <c r="B95" t="s">
        <v>407</v>
      </c>
      <c r="C95">
        <v>2025</v>
      </c>
      <c r="D95">
        <v>35.26</v>
      </c>
    </row>
    <row r="96" spans="1:4" x14ac:dyDescent="0.3">
      <c r="A96" t="s">
        <v>408</v>
      </c>
      <c r="B96" t="s">
        <v>409</v>
      </c>
      <c r="C96">
        <v>2025</v>
      </c>
      <c r="D96">
        <v>39.22</v>
      </c>
    </row>
    <row r="97" spans="1:4" x14ac:dyDescent="0.3">
      <c r="A97" t="s">
        <v>412</v>
      </c>
      <c r="B97" t="s">
        <v>413</v>
      </c>
      <c r="C97">
        <v>2025</v>
      </c>
      <c r="D97">
        <v>633.21</v>
      </c>
    </row>
    <row r="98" spans="1:4" x14ac:dyDescent="0.3">
      <c r="A98" t="s">
        <v>414</v>
      </c>
      <c r="B98" t="s">
        <v>415</v>
      </c>
      <c r="C98">
        <v>2025</v>
      </c>
      <c r="D98">
        <v>72.56</v>
      </c>
    </row>
    <row r="99" spans="1:4" x14ac:dyDescent="0.3">
      <c r="A99" t="s">
        <v>418</v>
      </c>
      <c r="B99" t="s">
        <v>419</v>
      </c>
      <c r="C99">
        <v>2025</v>
      </c>
      <c r="D99">
        <v>545.74</v>
      </c>
    </row>
    <row r="100" spans="1:4" x14ac:dyDescent="0.3">
      <c r="A100" t="s">
        <v>426</v>
      </c>
      <c r="B100" t="s">
        <v>427</v>
      </c>
      <c r="C100">
        <v>2025</v>
      </c>
      <c r="D100">
        <v>560.29</v>
      </c>
    </row>
    <row r="101" spans="1:4" x14ac:dyDescent="0.3">
      <c r="A101" t="s">
        <v>428</v>
      </c>
      <c r="B101" t="s">
        <v>429</v>
      </c>
      <c r="C101">
        <v>2025</v>
      </c>
      <c r="D101">
        <v>474.74</v>
      </c>
    </row>
    <row r="102" spans="1:4" x14ac:dyDescent="0.3">
      <c r="A102" t="s">
        <v>440</v>
      </c>
      <c r="B102" t="s">
        <v>441</v>
      </c>
      <c r="C102">
        <v>2025</v>
      </c>
      <c r="D102">
        <v>217.41</v>
      </c>
    </row>
    <row r="103" spans="1:4" x14ac:dyDescent="0.3">
      <c r="A103" t="s">
        <v>442</v>
      </c>
      <c r="B103" t="s">
        <v>443</v>
      </c>
      <c r="C103">
        <v>2025</v>
      </c>
      <c r="D103">
        <v>384.4</v>
      </c>
    </row>
    <row r="104" spans="1:4" x14ac:dyDescent="0.3">
      <c r="A104" t="s">
        <v>448</v>
      </c>
      <c r="B104" t="s">
        <v>449</v>
      </c>
      <c r="C104">
        <v>2025</v>
      </c>
      <c r="D104">
        <v>80.400000000000006</v>
      </c>
    </row>
    <row r="105" spans="1:4" x14ac:dyDescent="0.3">
      <c r="A105" t="s">
        <v>450</v>
      </c>
      <c r="B105" t="s">
        <v>451</v>
      </c>
      <c r="C105">
        <v>2025</v>
      </c>
      <c r="D105">
        <v>1000</v>
      </c>
    </row>
    <row r="106" spans="1:4" x14ac:dyDescent="0.3">
      <c r="A106" t="s">
        <v>456</v>
      </c>
      <c r="B106" t="s">
        <v>457</v>
      </c>
      <c r="C106">
        <v>2025</v>
      </c>
      <c r="D106">
        <v>460.73</v>
      </c>
    </row>
    <row r="107" spans="1:4" x14ac:dyDescent="0.3">
      <c r="A107" t="s">
        <v>460</v>
      </c>
      <c r="B107" t="s">
        <v>461</v>
      </c>
      <c r="C107">
        <v>2025</v>
      </c>
      <c r="D107">
        <v>458.29</v>
      </c>
    </row>
    <row r="108" spans="1:4" x14ac:dyDescent="0.3">
      <c r="A108" t="s">
        <v>4</v>
      </c>
      <c r="C108">
        <v>2024</v>
      </c>
      <c r="D108">
        <v>571.72</v>
      </c>
    </row>
    <row r="109" spans="1:4" x14ac:dyDescent="0.3">
      <c r="A109" t="s">
        <v>5</v>
      </c>
      <c r="B109" t="s">
        <v>6</v>
      </c>
      <c r="C109">
        <v>2024</v>
      </c>
      <c r="D109">
        <v>131.31</v>
      </c>
    </row>
    <row r="110" spans="1:4" x14ac:dyDescent="0.3">
      <c r="A110" t="s">
        <v>7</v>
      </c>
      <c r="B110" t="s">
        <v>8</v>
      </c>
      <c r="C110">
        <v>2024</v>
      </c>
      <c r="D110">
        <v>544.13214000000005</v>
      </c>
    </row>
    <row r="111" spans="1:4" x14ac:dyDescent="0.3">
      <c r="A111" t="s">
        <v>9</v>
      </c>
      <c r="C111">
        <v>2024</v>
      </c>
      <c r="D111">
        <v>543.62</v>
      </c>
    </row>
    <row r="112" spans="1:4" x14ac:dyDescent="0.3">
      <c r="A112" t="s">
        <v>10</v>
      </c>
      <c r="B112" t="s">
        <v>11</v>
      </c>
      <c r="C112">
        <v>2024</v>
      </c>
      <c r="D112">
        <v>25.18</v>
      </c>
    </row>
    <row r="113" spans="1:4" x14ac:dyDescent="0.3">
      <c r="A113" t="s">
        <v>12</v>
      </c>
      <c r="B113" t="s">
        <v>13</v>
      </c>
      <c r="C113">
        <v>2024</v>
      </c>
      <c r="D113">
        <v>632.94000000000005</v>
      </c>
    </row>
    <row r="114" spans="1:4" x14ac:dyDescent="0.3">
      <c r="A114" t="s">
        <v>14</v>
      </c>
      <c r="B114" t="s">
        <v>15</v>
      </c>
      <c r="C114">
        <v>2024</v>
      </c>
      <c r="D114">
        <v>611.11</v>
      </c>
    </row>
    <row r="115" spans="1:4" x14ac:dyDescent="0.3">
      <c r="A115" t="s">
        <v>16</v>
      </c>
      <c r="B115" t="s">
        <v>17</v>
      </c>
      <c r="C115">
        <v>2024</v>
      </c>
      <c r="D115">
        <v>185.38</v>
      </c>
    </row>
    <row r="116" spans="1:4" x14ac:dyDescent="0.3">
      <c r="A116" t="s">
        <v>18</v>
      </c>
      <c r="B116" t="s">
        <v>19</v>
      </c>
      <c r="C116">
        <v>2024</v>
      </c>
      <c r="D116">
        <v>594.6</v>
      </c>
    </row>
    <row r="117" spans="1:4" x14ac:dyDescent="0.3">
      <c r="A117" t="s">
        <v>20</v>
      </c>
      <c r="B117" t="s">
        <v>21</v>
      </c>
      <c r="C117">
        <v>2024</v>
      </c>
      <c r="D117">
        <v>344.83</v>
      </c>
    </row>
    <row r="118" spans="1:4" x14ac:dyDescent="0.3">
      <c r="A118" t="s">
        <v>22</v>
      </c>
      <c r="B118" t="s">
        <v>23</v>
      </c>
      <c r="C118">
        <v>2024</v>
      </c>
      <c r="D118">
        <v>240.31</v>
      </c>
    </row>
    <row r="119" spans="1:4" x14ac:dyDescent="0.3">
      <c r="A119" t="s">
        <v>24</v>
      </c>
      <c r="B119" t="s">
        <v>25</v>
      </c>
      <c r="C119">
        <v>2024</v>
      </c>
      <c r="D119">
        <v>550</v>
      </c>
    </row>
    <row r="120" spans="1:4" x14ac:dyDescent="0.3">
      <c r="A120" t="s">
        <v>26</v>
      </c>
      <c r="B120" t="s">
        <v>27</v>
      </c>
      <c r="C120">
        <v>2024</v>
      </c>
      <c r="D120">
        <v>573.35730000000001</v>
      </c>
    </row>
    <row r="121" spans="1:4" x14ac:dyDescent="0.3">
      <c r="A121" t="s">
        <v>28</v>
      </c>
      <c r="C121">
        <v>2024</v>
      </c>
      <c r="D121">
        <v>569.52</v>
      </c>
    </row>
    <row r="122" spans="1:4" x14ac:dyDescent="0.3">
      <c r="A122" t="s">
        <v>29</v>
      </c>
      <c r="B122" t="s">
        <v>30</v>
      </c>
      <c r="C122">
        <v>2024</v>
      </c>
      <c r="D122">
        <v>553.83000000000004</v>
      </c>
    </row>
    <row r="123" spans="1:4" x14ac:dyDescent="0.3">
      <c r="A123" t="s">
        <v>31</v>
      </c>
      <c r="B123" t="s">
        <v>32</v>
      </c>
      <c r="C123">
        <v>2024</v>
      </c>
      <c r="D123">
        <v>103.48</v>
      </c>
    </row>
    <row r="124" spans="1:4" x14ac:dyDescent="0.3">
      <c r="A124" t="s">
        <v>33</v>
      </c>
      <c r="B124" t="s">
        <v>34</v>
      </c>
      <c r="C124">
        <v>2024</v>
      </c>
      <c r="D124">
        <v>634.34</v>
      </c>
    </row>
    <row r="125" spans="1:4" x14ac:dyDescent="0.3">
      <c r="A125" t="s">
        <v>35</v>
      </c>
      <c r="B125" t="s">
        <v>36</v>
      </c>
      <c r="C125">
        <v>2024</v>
      </c>
      <c r="D125">
        <v>653.33000000000004</v>
      </c>
    </row>
    <row r="126" spans="1:4" x14ac:dyDescent="0.3">
      <c r="A126" t="s">
        <v>37</v>
      </c>
      <c r="B126" t="s">
        <v>38</v>
      </c>
      <c r="C126">
        <v>2024</v>
      </c>
      <c r="D126">
        <v>902.24</v>
      </c>
    </row>
    <row r="127" spans="1:4" x14ac:dyDescent="0.3">
      <c r="A127" t="s">
        <v>39</v>
      </c>
      <c r="B127" t="s">
        <v>40</v>
      </c>
      <c r="C127">
        <v>2024</v>
      </c>
      <c r="D127">
        <v>695.7</v>
      </c>
    </row>
    <row r="128" spans="1:4" x14ac:dyDescent="0.3">
      <c r="A128" t="s">
        <v>41</v>
      </c>
      <c r="B128" t="s">
        <v>42</v>
      </c>
      <c r="C128">
        <v>2024</v>
      </c>
      <c r="D128">
        <v>594.6</v>
      </c>
    </row>
    <row r="129" spans="1:4" x14ac:dyDescent="0.3">
      <c r="A129" t="s">
        <v>43</v>
      </c>
      <c r="B129" t="s">
        <v>44</v>
      </c>
      <c r="C129">
        <v>2024</v>
      </c>
      <c r="D129">
        <v>329.55</v>
      </c>
    </row>
    <row r="130" spans="1:4" x14ac:dyDescent="0.3">
      <c r="A130" t="s">
        <v>45</v>
      </c>
      <c r="B130" t="s">
        <v>46</v>
      </c>
      <c r="C130">
        <v>2024</v>
      </c>
      <c r="D130">
        <v>126.96</v>
      </c>
    </row>
    <row r="131" spans="1:4" x14ac:dyDescent="0.3">
      <c r="A131" t="s">
        <v>47</v>
      </c>
      <c r="B131" t="s">
        <v>48</v>
      </c>
      <c r="C131">
        <v>2024</v>
      </c>
      <c r="D131">
        <v>170.21</v>
      </c>
    </row>
    <row r="132" spans="1:4" x14ac:dyDescent="0.3">
      <c r="A132" t="s">
        <v>49</v>
      </c>
      <c r="B132" t="s">
        <v>50</v>
      </c>
      <c r="C132">
        <v>2024</v>
      </c>
      <c r="D132">
        <v>584.16</v>
      </c>
    </row>
    <row r="133" spans="1:4" x14ac:dyDescent="0.3">
      <c r="A133" t="s">
        <v>51</v>
      </c>
      <c r="B133" t="s">
        <v>52</v>
      </c>
      <c r="C133">
        <v>2024</v>
      </c>
      <c r="D133">
        <v>639.34</v>
      </c>
    </row>
    <row r="134" spans="1:4" x14ac:dyDescent="0.3">
      <c r="A134" t="s">
        <v>53</v>
      </c>
      <c r="B134" t="s">
        <v>54</v>
      </c>
      <c r="C134">
        <v>2024</v>
      </c>
      <c r="D134">
        <v>23.64</v>
      </c>
    </row>
    <row r="135" spans="1:4" x14ac:dyDescent="0.3">
      <c r="A135" t="s">
        <v>55</v>
      </c>
      <c r="B135" t="s">
        <v>56</v>
      </c>
      <c r="C135">
        <v>2024</v>
      </c>
      <c r="D135">
        <v>495.2</v>
      </c>
    </row>
    <row r="136" spans="1:4" x14ac:dyDescent="0.3">
      <c r="A136" t="s">
        <v>57</v>
      </c>
      <c r="B136" t="s">
        <v>58</v>
      </c>
      <c r="C136">
        <v>2024</v>
      </c>
      <c r="D136">
        <v>601.03</v>
      </c>
    </row>
    <row r="137" spans="1:4" x14ac:dyDescent="0.3">
      <c r="A137" t="s">
        <v>59</v>
      </c>
      <c r="B137" t="s">
        <v>60</v>
      </c>
      <c r="C137">
        <v>2024</v>
      </c>
      <c r="D137">
        <v>851.31</v>
      </c>
    </row>
    <row r="138" spans="1:4" x14ac:dyDescent="0.3">
      <c r="A138" t="s">
        <v>61</v>
      </c>
      <c r="B138" t="s">
        <v>62</v>
      </c>
      <c r="C138">
        <v>2024</v>
      </c>
      <c r="D138">
        <v>106.06</v>
      </c>
    </row>
    <row r="139" spans="1:4" x14ac:dyDescent="0.3">
      <c r="A139" t="s">
        <v>65</v>
      </c>
      <c r="B139" t="s">
        <v>66</v>
      </c>
      <c r="C139">
        <v>2024</v>
      </c>
      <c r="D139">
        <v>892.09</v>
      </c>
    </row>
    <row r="140" spans="1:4" x14ac:dyDescent="0.3">
      <c r="A140" t="s">
        <v>67</v>
      </c>
      <c r="B140" t="s">
        <v>68</v>
      </c>
      <c r="C140">
        <v>2024</v>
      </c>
      <c r="D140">
        <v>278.85000000000002</v>
      </c>
    </row>
    <row r="141" spans="1:4" x14ac:dyDescent="0.3">
      <c r="A141" t="s">
        <v>69</v>
      </c>
      <c r="B141" t="s">
        <v>70</v>
      </c>
      <c r="C141">
        <v>2024</v>
      </c>
      <c r="D141">
        <v>562.13</v>
      </c>
    </row>
    <row r="142" spans="1:4" x14ac:dyDescent="0.3">
      <c r="A142" t="s">
        <v>71</v>
      </c>
      <c r="B142" t="s">
        <v>72</v>
      </c>
      <c r="C142">
        <v>2024</v>
      </c>
      <c r="D142">
        <v>183.67</v>
      </c>
    </row>
    <row r="143" spans="1:4" x14ac:dyDescent="0.3">
      <c r="A143" t="s">
        <v>73</v>
      </c>
      <c r="B143" t="s">
        <v>74</v>
      </c>
      <c r="C143">
        <v>2024</v>
      </c>
      <c r="D143">
        <v>538.76</v>
      </c>
    </row>
    <row r="144" spans="1:4" x14ac:dyDescent="0.3">
      <c r="A144" t="s">
        <v>75</v>
      </c>
      <c r="B144" t="s">
        <v>76</v>
      </c>
      <c r="C144">
        <v>2024</v>
      </c>
      <c r="D144">
        <v>225.9</v>
      </c>
    </row>
    <row r="145" spans="1:4" x14ac:dyDescent="0.3">
      <c r="A145" t="s">
        <v>77</v>
      </c>
      <c r="B145" t="s">
        <v>78</v>
      </c>
      <c r="C145">
        <v>2024</v>
      </c>
      <c r="D145">
        <v>185.35</v>
      </c>
    </row>
    <row r="146" spans="1:4" x14ac:dyDescent="0.3">
      <c r="A146" t="s">
        <v>79</v>
      </c>
      <c r="B146" t="s">
        <v>80</v>
      </c>
      <c r="C146">
        <v>2024</v>
      </c>
      <c r="D146">
        <v>461.54</v>
      </c>
    </row>
    <row r="147" spans="1:4" x14ac:dyDescent="0.3">
      <c r="A147" t="s">
        <v>81</v>
      </c>
      <c r="B147" t="s">
        <v>82</v>
      </c>
      <c r="C147">
        <v>2024</v>
      </c>
      <c r="D147">
        <v>633.79999999999995</v>
      </c>
    </row>
    <row r="148" spans="1:4" x14ac:dyDescent="0.3">
      <c r="A148" t="s">
        <v>85</v>
      </c>
      <c r="B148" t="s">
        <v>86</v>
      </c>
      <c r="C148">
        <v>2024</v>
      </c>
      <c r="D148">
        <v>621.62</v>
      </c>
    </row>
    <row r="149" spans="1:4" x14ac:dyDescent="0.3">
      <c r="A149" t="s">
        <v>87</v>
      </c>
      <c r="B149" t="s">
        <v>88</v>
      </c>
      <c r="C149">
        <v>2024</v>
      </c>
      <c r="D149">
        <v>259.87</v>
      </c>
    </row>
    <row r="150" spans="1:4" x14ac:dyDescent="0.3">
      <c r="A150" t="s">
        <v>89</v>
      </c>
      <c r="B150" t="s">
        <v>90</v>
      </c>
      <c r="C150">
        <v>2024</v>
      </c>
      <c r="D150">
        <v>555.4</v>
      </c>
    </row>
    <row r="151" spans="1:4" x14ac:dyDescent="0.3">
      <c r="A151" t="s">
        <v>91</v>
      </c>
      <c r="B151" t="s">
        <v>92</v>
      </c>
      <c r="C151">
        <v>2024</v>
      </c>
      <c r="D151">
        <v>298.3</v>
      </c>
    </row>
    <row r="152" spans="1:4" x14ac:dyDescent="0.3">
      <c r="A152" t="s">
        <v>95</v>
      </c>
      <c r="B152" t="s">
        <v>96</v>
      </c>
      <c r="C152">
        <v>2024</v>
      </c>
      <c r="D152">
        <v>716.12</v>
      </c>
    </row>
    <row r="153" spans="1:4" x14ac:dyDescent="0.3">
      <c r="A153" t="s">
        <v>97</v>
      </c>
      <c r="B153" t="s">
        <v>98</v>
      </c>
      <c r="C153">
        <v>2024</v>
      </c>
      <c r="D153">
        <v>250</v>
      </c>
    </row>
    <row r="154" spans="1:4" x14ac:dyDescent="0.3">
      <c r="A154" t="s">
        <v>99</v>
      </c>
      <c r="B154" t="s">
        <v>100</v>
      </c>
      <c r="C154">
        <v>2024</v>
      </c>
      <c r="D154">
        <v>25.46</v>
      </c>
    </row>
    <row r="155" spans="1:4" x14ac:dyDescent="0.3">
      <c r="A155" t="s">
        <v>101</v>
      </c>
      <c r="B155" t="s">
        <v>102</v>
      </c>
      <c r="C155">
        <v>2024</v>
      </c>
      <c r="D155">
        <v>405.01</v>
      </c>
    </row>
    <row r="156" spans="1:4" x14ac:dyDescent="0.3">
      <c r="A156" t="s">
        <v>103</v>
      </c>
      <c r="B156" t="s">
        <v>104</v>
      </c>
      <c r="C156">
        <v>2024</v>
      </c>
      <c r="D156">
        <v>170.7</v>
      </c>
    </row>
    <row r="157" spans="1:4" x14ac:dyDescent="0.3">
      <c r="A157" t="s">
        <v>105</v>
      </c>
      <c r="B157" t="s">
        <v>106</v>
      </c>
      <c r="C157">
        <v>2024</v>
      </c>
      <c r="D157">
        <v>642.82000000000005</v>
      </c>
    </row>
    <row r="158" spans="1:4" x14ac:dyDescent="0.3">
      <c r="A158" t="s">
        <v>107</v>
      </c>
      <c r="B158" t="s">
        <v>108</v>
      </c>
      <c r="C158">
        <v>2024</v>
      </c>
      <c r="D158">
        <v>511.23</v>
      </c>
    </row>
    <row r="159" spans="1:4" x14ac:dyDescent="0.3">
      <c r="A159" t="s">
        <v>109</v>
      </c>
      <c r="B159" t="s">
        <v>110</v>
      </c>
      <c r="C159">
        <v>2024</v>
      </c>
      <c r="D159">
        <v>414.23</v>
      </c>
    </row>
    <row r="160" spans="1:4" x14ac:dyDescent="0.3">
      <c r="A160" t="s">
        <v>111</v>
      </c>
      <c r="B160" t="s">
        <v>112</v>
      </c>
      <c r="C160">
        <v>2024</v>
      </c>
      <c r="D160">
        <v>27.64</v>
      </c>
    </row>
    <row r="161" spans="1:4" x14ac:dyDescent="0.3">
      <c r="A161" t="s">
        <v>113</v>
      </c>
      <c r="B161" t="s">
        <v>114</v>
      </c>
      <c r="C161">
        <v>2024</v>
      </c>
      <c r="D161">
        <v>131.77000000000001</v>
      </c>
    </row>
    <row r="162" spans="1:4" x14ac:dyDescent="0.3">
      <c r="A162" t="s">
        <v>115</v>
      </c>
      <c r="B162" t="s">
        <v>116</v>
      </c>
      <c r="C162">
        <v>2024</v>
      </c>
      <c r="D162">
        <v>450</v>
      </c>
    </row>
    <row r="163" spans="1:4" x14ac:dyDescent="0.3">
      <c r="A163" t="s">
        <v>119</v>
      </c>
      <c r="B163" t="s">
        <v>120</v>
      </c>
      <c r="C163">
        <v>2024</v>
      </c>
      <c r="D163">
        <v>567.62</v>
      </c>
    </row>
    <row r="164" spans="1:4" x14ac:dyDescent="0.3">
      <c r="A164" t="s">
        <v>121</v>
      </c>
      <c r="C164">
        <v>2024</v>
      </c>
      <c r="D164">
        <v>211.2</v>
      </c>
    </row>
    <row r="165" spans="1:4" x14ac:dyDescent="0.3">
      <c r="A165" t="s">
        <v>122</v>
      </c>
      <c r="B165" t="s">
        <v>123</v>
      </c>
      <c r="C165">
        <v>2024</v>
      </c>
      <c r="D165">
        <v>666.67</v>
      </c>
    </row>
    <row r="166" spans="1:4" x14ac:dyDescent="0.3">
      <c r="A166" t="s">
        <v>124</v>
      </c>
      <c r="B166" t="s">
        <v>125</v>
      </c>
      <c r="C166">
        <v>2024</v>
      </c>
      <c r="D166">
        <v>203.61</v>
      </c>
    </row>
    <row r="167" spans="1:4" x14ac:dyDescent="0.3">
      <c r="A167" t="s">
        <v>126</v>
      </c>
      <c r="B167" t="s">
        <v>127</v>
      </c>
      <c r="C167">
        <v>2024</v>
      </c>
      <c r="D167">
        <v>574.5</v>
      </c>
    </row>
    <row r="168" spans="1:4" x14ac:dyDescent="0.3">
      <c r="A168" t="s">
        <v>128</v>
      </c>
      <c r="B168" t="s">
        <v>129</v>
      </c>
      <c r="C168">
        <v>2024</v>
      </c>
      <c r="D168">
        <v>113.32</v>
      </c>
    </row>
    <row r="169" spans="1:4" x14ac:dyDescent="0.3">
      <c r="A169" t="s">
        <v>130</v>
      </c>
      <c r="B169" t="s">
        <v>131</v>
      </c>
      <c r="C169">
        <v>2024</v>
      </c>
      <c r="D169">
        <v>644.29999999999995</v>
      </c>
    </row>
    <row r="170" spans="1:4" x14ac:dyDescent="0.3">
      <c r="A170" t="s">
        <v>132</v>
      </c>
      <c r="B170" t="s">
        <v>133</v>
      </c>
      <c r="C170">
        <v>2024</v>
      </c>
      <c r="D170">
        <v>577.78</v>
      </c>
    </row>
    <row r="171" spans="1:4" x14ac:dyDescent="0.3">
      <c r="A171" t="s">
        <v>134</v>
      </c>
      <c r="B171" t="s">
        <v>135</v>
      </c>
      <c r="C171">
        <v>2024</v>
      </c>
      <c r="D171">
        <v>343.45</v>
      </c>
    </row>
    <row r="172" spans="1:4" x14ac:dyDescent="0.3">
      <c r="A172" t="s">
        <v>136</v>
      </c>
      <c r="B172" t="s">
        <v>137</v>
      </c>
      <c r="C172">
        <v>2024</v>
      </c>
      <c r="D172">
        <v>131.15</v>
      </c>
    </row>
    <row r="173" spans="1:4" x14ac:dyDescent="0.3">
      <c r="A173" t="s">
        <v>138</v>
      </c>
      <c r="B173" t="s">
        <v>139</v>
      </c>
      <c r="C173">
        <v>2024</v>
      </c>
      <c r="D173">
        <v>23.41</v>
      </c>
    </row>
    <row r="174" spans="1:4" x14ac:dyDescent="0.3">
      <c r="A174" t="s">
        <v>140</v>
      </c>
      <c r="B174" t="s">
        <v>141</v>
      </c>
      <c r="C174">
        <v>2024</v>
      </c>
      <c r="D174">
        <v>270.63765999999998</v>
      </c>
    </row>
    <row r="175" spans="1:4" x14ac:dyDescent="0.3">
      <c r="A175" t="s">
        <v>142</v>
      </c>
      <c r="C175">
        <v>2024</v>
      </c>
      <c r="D175">
        <v>283.55</v>
      </c>
    </row>
    <row r="176" spans="1:4" x14ac:dyDescent="0.3">
      <c r="A176" t="s">
        <v>143</v>
      </c>
      <c r="B176" t="s">
        <v>144</v>
      </c>
      <c r="C176">
        <v>2024</v>
      </c>
      <c r="D176">
        <v>211.2029</v>
      </c>
    </row>
    <row r="177" spans="1:4" x14ac:dyDescent="0.3">
      <c r="A177" t="s">
        <v>149</v>
      </c>
      <c r="B177" t="s">
        <v>150</v>
      </c>
      <c r="C177">
        <v>2024</v>
      </c>
      <c r="D177">
        <v>278.26</v>
      </c>
    </row>
    <row r="178" spans="1:4" x14ac:dyDescent="0.3">
      <c r="A178" t="s">
        <v>151</v>
      </c>
      <c r="B178" t="s">
        <v>152</v>
      </c>
      <c r="C178">
        <v>2024</v>
      </c>
      <c r="D178">
        <v>66.63</v>
      </c>
    </row>
    <row r="179" spans="1:4" x14ac:dyDescent="0.3">
      <c r="A179" t="s">
        <v>153</v>
      </c>
      <c r="B179" t="s">
        <v>154</v>
      </c>
      <c r="C179">
        <v>2024</v>
      </c>
      <c r="D179">
        <v>40.479999999999997</v>
      </c>
    </row>
    <row r="180" spans="1:4" x14ac:dyDescent="0.3">
      <c r="A180" t="s">
        <v>157</v>
      </c>
      <c r="B180" t="s">
        <v>158</v>
      </c>
      <c r="C180">
        <v>2024</v>
      </c>
      <c r="D180">
        <v>430.56</v>
      </c>
    </row>
    <row r="181" spans="1:4" x14ac:dyDescent="0.3">
      <c r="A181" t="s">
        <v>159</v>
      </c>
      <c r="C181">
        <v>2024</v>
      </c>
      <c r="D181">
        <v>466.91</v>
      </c>
    </row>
    <row r="182" spans="1:4" x14ac:dyDescent="0.3">
      <c r="A182" t="s">
        <v>160</v>
      </c>
      <c r="C182">
        <v>2024</v>
      </c>
      <c r="D182">
        <v>342.44</v>
      </c>
    </row>
    <row r="183" spans="1:4" x14ac:dyDescent="0.3">
      <c r="A183" t="s">
        <v>161</v>
      </c>
      <c r="B183" t="s">
        <v>162</v>
      </c>
      <c r="C183">
        <v>2024</v>
      </c>
      <c r="D183">
        <v>523.08000000000004</v>
      </c>
    </row>
    <row r="184" spans="1:4" x14ac:dyDescent="0.3">
      <c r="A184" t="s">
        <v>163</v>
      </c>
      <c r="B184" t="s">
        <v>164</v>
      </c>
      <c r="C184">
        <v>2024</v>
      </c>
      <c r="D184">
        <v>666.67</v>
      </c>
    </row>
    <row r="185" spans="1:4" x14ac:dyDescent="0.3">
      <c r="A185" t="s">
        <v>165</v>
      </c>
      <c r="B185" t="s">
        <v>166</v>
      </c>
      <c r="C185">
        <v>2024</v>
      </c>
      <c r="D185">
        <v>145.01</v>
      </c>
    </row>
    <row r="186" spans="1:4" x14ac:dyDescent="0.3">
      <c r="A186" t="s">
        <v>167</v>
      </c>
      <c r="B186" t="s">
        <v>168</v>
      </c>
      <c r="C186">
        <v>2024</v>
      </c>
      <c r="D186">
        <v>336.38</v>
      </c>
    </row>
    <row r="187" spans="1:4" x14ac:dyDescent="0.3">
      <c r="A187" t="s">
        <v>169</v>
      </c>
      <c r="B187" t="s">
        <v>170</v>
      </c>
      <c r="C187">
        <v>2024</v>
      </c>
      <c r="D187">
        <v>468.89</v>
      </c>
    </row>
    <row r="188" spans="1:4" x14ac:dyDescent="0.3">
      <c r="A188" t="s">
        <v>171</v>
      </c>
      <c r="B188" t="s">
        <v>172</v>
      </c>
      <c r="C188">
        <v>2024</v>
      </c>
      <c r="D188">
        <v>590.91</v>
      </c>
    </row>
    <row r="189" spans="1:4" x14ac:dyDescent="0.3">
      <c r="A189" t="s">
        <v>173</v>
      </c>
      <c r="B189" t="s">
        <v>174</v>
      </c>
      <c r="C189">
        <v>2024</v>
      </c>
      <c r="D189">
        <v>321.64999999999998</v>
      </c>
    </row>
    <row r="190" spans="1:4" x14ac:dyDescent="0.3">
      <c r="A190" t="s">
        <v>175</v>
      </c>
      <c r="B190" t="s">
        <v>176</v>
      </c>
      <c r="C190">
        <v>2024</v>
      </c>
      <c r="D190">
        <v>150</v>
      </c>
    </row>
    <row r="191" spans="1:4" x14ac:dyDescent="0.3">
      <c r="A191" t="s">
        <v>177</v>
      </c>
      <c r="B191" t="s">
        <v>178</v>
      </c>
      <c r="C191">
        <v>2024</v>
      </c>
      <c r="D191">
        <v>666.67</v>
      </c>
    </row>
    <row r="192" spans="1:4" x14ac:dyDescent="0.3">
      <c r="A192" t="s">
        <v>181</v>
      </c>
      <c r="B192" t="s">
        <v>182</v>
      </c>
      <c r="C192">
        <v>2024</v>
      </c>
      <c r="D192">
        <v>607.53</v>
      </c>
    </row>
    <row r="193" spans="1:4" x14ac:dyDescent="0.3">
      <c r="A193" t="s">
        <v>183</v>
      </c>
      <c r="B193" t="s">
        <v>184</v>
      </c>
      <c r="C193">
        <v>2024</v>
      </c>
      <c r="D193">
        <v>301.45999999999998</v>
      </c>
    </row>
    <row r="194" spans="1:4" x14ac:dyDescent="0.3">
      <c r="A194" t="s">
        <v>185</v>
      </c>
      <c r="B194" t="s">
        <v>186</v>
      </c>
      <c r="C194">
        <v>2024</v>
      </c>
      <c r="D194">
        <v>181.14</v>
      </c>
    </row>
    <row r="195" spans="1:4" x14ac:dyDescent="0.3">
      <c r="A195" t="s">
        <v>187</v>
      </c>
      <c r="B195" t="s">
        <v>188</v>
      </c>
      <c r="C195">
        <v>2024</v>
      </c>
      <c r="D195">
        <v>625</v>
      </c>
    </row>
    <row r="196" spans="1:4" x14ac:dyDescent="0.3">
      <c r="A196" t="s">
        <v>189</v>
      </c>
      <c r="B196" t="s">
        <v>190</v>
      </c>
      <c r="C196">
        <v>2024</v>
      </c>
      <c r="D196">
        <v>644.92999999999995</v>
      </c>
    </row>
    <row r="197" spans="1:4" x14ac:dyDescent="0.3">
      <c r="A197" t="s">
        <v>191</v>
      </c>
      <c r="B197" t="s">
        <v>192</v>
      </c>
      <c r="C197">
        <v>2024</v>
      </c>
      <c r="D197">
        <v>534.88</v>
      </c>
    </row>
    <row r="198" spans="1:4" x14ac:dyDescent="0.3">
      <c r="A198" t="s">
        <v>193</v>
      </c>
      <c r="B198" t="s">
        <v>194</v>
      </c>
      <c r="C198">
        <v>2024</v>
      </c>
      <c r="D198">
        <v>368.63445999999999</v>
      </c>
    </row>
    <row r="199" spans="1:4" x14ac:dyDescent="0.3">
      <c r="A199" t="s">
        <v>195</v>
      </c>
      <c r="B199" t="s">
        <v>196</v>
      </c>
      <c r="C199">
        <v>2024</v>
      </c>
      <c r="D199">
        <v>322.12</v>
      </c>
    </row>
    <row r="200" spans="1:4" x14ac:dyDescent="0.3">
      <c r="A200" t="s">
        <v>197</v>
      </c>
      <c r="B200" t="s">
        <v>198</v>
      </c>
      <c r="C200">
        <v>2024</v>
      </c>
      <c r="D200">
        <v>675.48</v>
      </c>
    </row>
    <row r="201" spans="1:4" x14ac:dyDescent="0.3">
      <c r="A201" t="s">
        <v>199</v>
      </c>
      <c r="B201" t="s">
        <v>200</v>
      </c>
      <c r="C201">
        <v>2024</v>
      </c>
      <c r="D201">
        <v>184.47</v>
      </c>
    </row>
    <row r="202" spans="1:4" x14ac:dyDescent="0.3">
      <c r="A202" t="s">
        <v>201</v>
      </c>
      <c r="B202" t="s">
        <v>202</v>
      </c>
      <c r="C202">
        <v>2024</v>
      </c>
      <c r="D202">
        <v>27.82</v>
      </c>
    </row>
    <row r="203" spans="1:4" x14ac:dyDescent="0.3">
      <c r="A203" t="s">
        <v>203</v>
      </c>
      <c r="B203" t="s">
        <v>204</v>
      </c>
      <c r="C203">
        <v>2024</v>
      </c>
      <c r="D203">
        <v>705.4</v>
      </c>
    </row>
    <row r="204" spans="1:4" x14ac:dyDescent="0.3">
      <c r="A204" t="s">
        <v>205</v>
      </c>
      <c r="B204" t="s">
        <v>206</v>
      </c>
      <c r="C204">
        <v>2024</v>
      </c>
      <c r="D204">
        <v>680.25</v>
      </c>
    </row>
    <row r="205" spans="1:4" x14ac:dyDescent="0.3">
      <c r="A205" t="s">
        <v>207</v>
      </c>
      <c r="B205" t="s">
        <v>208</v>
      </c>
      <c r="C205">
        <v>2024</v>
      </c>
      <c r="D205">
        <v>648.67999999999995</v>
      </c>
    </row>
    <row r="206" spans="1:4" x14ac:dyDescent="0.3">
      <c r="A206" t="s">
        <v>209</v>
      </c>
      <c r="B206" t="s">
        <v>210</v>
      </c>
      <c r="C206">
        <v>2024</v>
      </c>
      <c r="D206">
        <v>683.1</v>
      </c>
    </row>
    <row r="207" spans="1:4" x14ac:dyDescent="0.3">
      <c r="A207" t="s">
        <v>211</v>
      </c>
      <c r="B207" t="s">
        <v>212</v>
      </c>
      <c r="C207">
        <v>2024</v>
      </c>
      <c r="D207">
        <v>270.91000000000003</v>
      </c>
    </row>
    <row r="208" spans="1:4" x14ac:dyDescent="0.3">
      <c r="A208" t="s">
        <v>213</v>
      </c>
      <c r="B208" t="s">
        <v>214</v>
      </c>
      <c r="C208">
        <v>2024</v>
      </c>
      <c r="D208">
        <v>540.54999999999995</v>
      </c>
    </row>
    <row r="209" spans="1:4" x14ac:dyDescent="0.3">
      <c r="A209" t="s">
        <v>215</v>
      </c>
      <c r="B209" t="s">
        <v>216</v>
      </c>
      <c r="C209">
        <v>2024</v>
      </c>
      <c r="D209">
        <v>281.39999999999998</v>
      </c>
    </row>
    <row r="210" spans="1:4" x14ac:dyDescent="0.3">
      <c r="A210" t="s">
        <v>217</v>
      </c>
      <c r="B210" t="s">
        <v>218</v>
      </c>
      <c r="C210">
        <v>2024</v>
      </c>
      <c r="D210">
        <v>563.01</v>
      </c>
    </row>
    <row r="211" spans="1:4" x14ac:dyDescent="0.3">
      <c r="A211" t="s">
        <v>219</v>
      </c>
      <c r="B211" t="s">
        <v>220</v>
      </c>
      <c r="C211">
        <v>2024</v>
      </c>
      <c r="D211">
        <v>483.43</v>
      </c>
    </row>
    <row r="212" spans="1:4" x14ac:dyDescent="0.3">
      <c r="A212" t="s">
        <v>221</v>
      </c>
      <c r="B212" t="s">
        <v>222</v>
      </c>
      <c r="C212">
        <v>2024</v>
      </c>
      <c r="D212">
        <v>529.79</v>
      </c>
    </row>
    <row r="213" spans="1:4" x14ac:dyDescent="0.3">
      <c r="A213" t="s">
        <v>223</v>
      </c>
      <c r="B213" t="s">
        <v>224</v>
      </c>
      <c r="C213">
        <v>2024</v>
      </c>
      <c r="D213">
        <v>802.04</v>
      </c>
    </row>
    <row r="214" spans="1:4" x14ac:dyDescent="0.3">
      <c r="A214" t="s">
        <v>225</v>
      </c>
      <c r="B214" t="s">
        <v>226</v>
      </c>
      <c r="C214">
        <v>2024</v>
      </c>
      <c r="D214">
        <v>85.22</v>
      </c>
    </row>
    <row r="215" spans="1:4" x14ac:dyDescent="0.3">
      <c r="A215" t="s">
        <v>227</v>
      </c>
      <c r="B215" t="s">
        <v>228</v>
      </c>
      <c r="C215">
        <v>2024</v>
      </c>
      <c r="D215">
        <v>500</v>
      </c>
    </row>
    <row r="216" spans="1:4" x14ac:dyDescent="0.3">
      <c r="A216" t="s">
        <v>229</v>
      </c>
      <c r="B216" t="s">
        <v>230</v>
      </c>
      <c r="C216">
        <v>2024</v>
      </c>
      <c r="D216">
        <v>924.67</v>
      </c>
    </row>
    <row r="217" spans="1:4" x14ac:dyDescent="0.3">
      <c r="A217" t="s">
        <v>231</v>
      </c>
      <c r="B217" t="s">
        <v>232</v>
      </c>
      <c r="C217">
        <v>2024</v>
      </c>
      <c r="D217">
        <v>635.20000000000005</v>
      </c>
    </row>
    <row r="218" spans="1:4" x14ac:dyDescent="0.3">
      <c r="A218" t="s">
        <v>233</v>
      </c>
      <c r="B218" t="s">
        <v>234</v>
      </c>
      <c r="C218">
        <v>2024</v>
      </c>
      <c r="D218">
        <v>119.21</v>
      </c>
    </row>
    <row r="219" spans="1:4" x14ac:dyDescent="0.3">
      <c r="A219" t="s">
        <v>235</v>
      </c>
      <c r="B219" t="s">
        <v>236</v>
      </c>
      <c r="C219">
        <v>2024</v>
      </c>
      <c r="D219">
        <v>232.08</v>
      </c>
    </row>
    <row r="220" spans="1:4" x14ac:dyDescent="0.3">
      <c r="A220" t="s">
        <v>237</v>
      </c>
      <c r="C220">
        <v>2024</v>
      </c>
      <c r="D220">
        <v>252.38</v>
      </c>
    </row>
    <row r="221" spans="1:4" x14ac:dyDescent="0.3">
      <c r="A221" t="s">
        <v>238</v>
      </c>
      <c r="B221" t="s">
        <v>239</v>
      </c>
      <c r="C221">
        <v>2024</v>
      </c>
      <c r="D221">
        <v>134.28</v>
      </c>
    </row>
    <row r="222" spans="1:4" x14ac:dyDescent="0.3">
      <c r="A222" t="s">
        <v>240</v>
      </c>
      <c r="B222" t="s">
        <v>241</v>
      </c>
      <c r="C222">
        <v>2024</v>
      </c>
      <c r="D222">
        <v>389.51</v>
      </c>
    </row>
    <row r="223" spans="1:4" x14ac:dyDescent="0.3">
      <c r="A223" t="s">
        <v>244</v>
      </c>
      <c r="B223" t="s">
        <v>245</v>
      </c>
      <c r="C223">
        <v>2024</v>
      </c>
      <c r="D223">
        <v>315.79000000000002</v>
      </c>
    </row>
    <row r="224" spans="1:4" x14ac:dyDescent="0.3">
      <c r="A224" t="s">
        <v>246</v>
      </c>
      <c r="B224" t="s">
        <v>247</v>
      </c>
      <c r="C224">
        <v>2024</v>
      </c>
      <c r="D224">
        <v>826.83</v>
      </c>
    </row>
    <row r="225" spans="1:4" x14ac:dyDescent="0.3">
      <c r="A225" t="s">
        <v>248</v>
      </c>
      <c r="B225" t="s">
        <v>249</v>
      </c>
      <c r="C225">
        <v>2024</v>
      </c>
      <c r="D225">
        <v>116.37</v>
      </c>
    </row>
    <row r="226" spans="1:4" x14ac:dyDescent="0.3">
      <c r="A226" t="s">
        <v>250</v>
      </c>
      <c r="B226" t="s">
        <v>251</v>
      </c>
      <c r="C226">
        <v>2024</v>
      </c>
      <c r="D226">
        <v>281.69279999999998</v>
      </c>
    </row>
    <row r="227" spans="1:4" x14ac:dyDescent="0.3">
      <c r="A227" t="s">
        <v>252</v>
      </c>
      <c r="B227" t="s">
        <v>253</v>
      </c>
      <c r="C227">
        <v>2024</v>
      </c>
      <c r="D227">
        <v>621.57960000000003</v>
      </c>
    </row>
    <row r="228" spans="1:4" x14ac:dyDescent="0.3">
      <c r="A228" t="s">
        <v>254</v>
      </c>
      <c r="B228" t="s">
        <v>255</v>
      </c>
      <c r="C228">
        <v>2024</v>
      </c>
      <c r="D228">
        <v>132.44999999999999</v>
      </c>
    </row>
    <row r="229" spans="1:4" x14ac:dyDescent="0.3">
      <c r="A229" t="s">
        <v>256</v>
      </c>
      <c r="B229" t="s">
        <v>257</v>
      </c>
      <c r="C229">
        <v>2024</v>
      </c>
      <c r="D229">
        <v>474.36</v>
      </c>
    </row>
    <row r="230" spans="1:4" x14ac:dyDescent="0.3">
      <c r="A230" t="s">
        <v>258</v>
      </c>
      <c r="B230" t="s">
        <v>259</v>
      </c>
      <c r="C230">
        <v>2024</v>
      </c>
      <c r="D230">
        <v>432.1</v>
      </c>
    </row>
    <row r="231" spans="1:4" x14ac:dyDescent="0.3">
      <c r="A231" t="s">
        <v>260</v>
      </c>
      <c r="B231" t="s">
        <v>261</v>
      </c>
      <c r="C231">
        <v>2024</v>
      </c>
      <c r="D231">
        <v>54.65</v>
      </c>
    </row>
    <row r="232" spans="1:4" x14ac:dyDescent="0.3">
      <c r="A232" t="s">
        <v>262</v>
      </c>
      <c r="B232" t="s">
        <v>263</v>
      </c>
      <c r="C232">
        <v>2024</v>
      </c>
      <c r="D232">
        <v>600.44000000000005</v>
      </c>
    </row>
    <row r="233" spans="1:4" x14ac:dyDescent="0.3">
      <c r="A233" t="s">
        <v>264</v>
      </c>
      <c r="B233" t="s">
        <v>265</v>
      </c>
      <c r="C233">
        <v>2024</v>
      </c>
      <c r="D233">
        <v>611.77</v>
      </c>
    </row>
    <row r="234" spans="1:4" x14ac:dyDescent="0.3">
      <c r="A234" t="s">
        <v>266</v>
      </c>
      <c r="B234" t="s">
        <v>267</v>
      </c>
      <c r="C234">
        <v>2024</v>
      </c>
      <c r="D234">
        <v>538.59</v>
      </c>
    </row>
    <row r="235" spans="1:4" x14ac:dyDescent="0.3">
      <c r="A235" t="s">
        <v>268</v>
      </c>
      <c r="B235" t="s">
        <v>269</v>
      </c>
      <c r="C235">
        <v>2024</v>
      </c>
      <c r="D235">
        <v>488.58</v>
      </c>
    </row>
    <row r="236" spans="1:4" x14ac:dyDescent="0.3">
      <c r="A236" t="s">
        <v>272</v>
      </c>
      <c r="B236" t="s">
        <v>273</v>
      </c>
      <c r="C236">
        <v>2024</v>
      </c>
      <c r="D236">
        <v>512.08000000000004</v>
      </c>
    </row>
    <row r="237" spans="1:4" x14ac:dyDescent="0.3">
      <c r="A237" t="s">
        <v>274</v>
      </c>
      <c r="B237" t="s">
        <v>275</v>
      </c>
      <c r="C237">
        <v>2024</v>
      </c>
      <c r="D237">
        <v>642.23</v>
      </c>
    </row>
    <row r="238" spans="1:4" x14ac:dyDescent="0.3">
      <c r="A238" t="s">
        <v>276</v>
      </c>
      <c r="B238" t="s">
        <v>277</v>
      </c>
      <c r="C238">
        <v>2024</v>
      </c>
      <c r="D238">
        <v>483.14</v>
      </c>
    </row>
    <row r="239" spans="1:4" x14ac:dyDescent="0.3">
      <c r="A239" t="s">
        <v>278</v>
      </c>
      <c r="C239">
        <v>2024</v>
      </c>
      <c r="D239">
        <v>635.9</v>
      </c>
    </row>
    <row r="240" spans="1:4" x14ac:dyDescent="0.3">
      <c r="A240" t="s">
        <v>279</v>
      </c>
      <c r="B240" t="s">
        <v>280</v>
      </c>
      <c r="C240">
        <v>2024</v>
      </c>
      <c r="D240">
        <v>634.27</v>
      </c>
    </row>
    <row r="241" spans="1:4" x14ac:dyDescent="0.3">
      <c r="A241" t="s">
        <v>281</v>
      </c>
      <c r="B241" t="s">
        <v>282</v>
      </c>
      <c r="C241">
        <v>2024</v>
      </c>
      <c r="D241">
        <v>810.66</v>
      </c>
    </row>
    <row r="242" spans="1:4" x14ac:dyDescent="0.3">
      <c r="A242" t="s">
        <v>283</v>
      </c>
      <c r="B242" t="s">
        <v>284</v>
      </c>
      <c r="C242">
        <v>2024</v>
      </c>
      <c r="D242">
        <v>422.1</v>
      </c>
    </row>
    <row r="243" spans="1:4" x14ac:dyDescent="0.3">
      <c r="A243" t="s">
        <v>285</v>
      </c>
      <c r="B243" t="s">
        <v>286</v>
      </c>
      <c r="C243">
        <v>2024</v>
      </c>
      <c r="D243">
        <v>1000</v>
      </c>
    </row>
    <row r="244" spans="1:4" x14ac:dyDescent="0.3">
      <c r="A244" t="s">
        <v>287</v>
      </c>
      <c r="B244" t="s">
        <v>288</v>
      </c>
      <c r="C244">
        <v>2024</v>
      </c>
      <c r="D244">
        <v>594.80999999999995</v>
      </c>
    </row>
    <row r="245" spans="1:4" x14ac:dyDescent="0.3">
      <c r="A245" t="s">
        <v>289</v>
      </c>
      <c r="B245" t="s">
        <v>290</v>
      </c>
      <c r="C245">
        <v>2024</v>
      </c>
      <c r="D245">
        <v>129.36000000000001</v>
      </c>
    </row>
    <row r="246" spans="1:4" x14ac:dyDescent="0.3">
      <c r="A246" t="s">
        <v>291</v>
      </c>
      <c r="B246" t="s">
        <v>292</v>
      </c>
      <c r="C246">
        <v>2024</v>
      </c>
      <c r="D246">
        <v>502.99</v>
      </c>
    </row>
    <row r="247" spans="1:4" x14ac:dyDescent="0.3">
      <c r="A247" t="s">
        <v>293</v>
      </c>
      <c r="B247" t="s">
        <v>294</v>
      </c>
      <c r="C247">
        <v>2024</v>
      </c>
      <c r="D247">
        <v>48.78</v>
      </c>
    </row>
    <row r="248" spans="1:4" x14ac:dyDescent="0.3">
      <c r="A248" t="s">
        <v>295</v>
      </c>
      <c r="B248" t="s">
        <v>296</v>
      </c>
      <c r="C248">
        <v>2024</v>
      </c>
      <c r="D248">
        <v>600</v>
      </c>
    </row>
    <row r="249" spans="1:4" x14ac:dyDescent="0.3">
      <c r="A249" t="s">
        <v>297</v>
      </c>
      <c r="B249" t="s">
        <v>298</v>
      </c>
      <c r="C249">
        <v>2024</v>
      </c>
      <c r="D249">
        <v>24.26</v>
      </c>
    </row>
    <row r="250" spans="1:4" x14ac:dyDescent="0.3">
      <c r="A250" t="s">
        <v>299</v>
      </c>
      <c r="B250" t="s">
        <v>300</v>
      </c>
      <c r="C250">
        <v>2024</v>
      </c>
      <c r="D250">
        <v>250.72</v>
      </c>
    </row>
    <row r="251" spans="1:4" x14ac:dyDescent="0.3">
      <c r="A251" t="s">
        <v>301</v>
      </c>
      <c r="B251" t="s">
        <v>302</v>
      </c>
      <c r="C251">
        <v>2024</v>
      </c>
      <c r="D251">
        <v>560.9</v>
      </c>
    </row>
    <row r="252" spans="1:4" x14ac:dyDescent="0.3">
      <c r="A252" t="s">
        <v>303</v>
      </c>
      <c r="B252" t="s">
        <v>304</v>
      </c>
      <c r="C252">
        <v>2024</v>
      </c>
      <c r="D252">
        <v>112.02</v>
      </c>
    </row>
    <row r="253" spans="1:4" x14ac:dyDescent="0.3">
      <c r="A253" t="s">
        <v>305</v>
      </c>
      <c r="B253" t="s">
        <v>306</v>
      </c>
      <c r="C253">
        <v>2024</v>
      </c>
      <c r="D253">
        <v>300.89</v>
      </c>
    </row>
    <row r="254" spans="1:4" x14ac:dyDescent="0.3">
      <c r="A254" t="s">
        <v>307</v>
      </c>
      <c r="B254" t="s">
        <v>308</v>
      </c>
      <c r="C254">
        <v>2024</v>
      </c>
      <c r="D254">
        <v>673.68</v>
      </c>
    </row>
    <row r="255" spans="1:4" x14ac:dyDescent="0.3">
      <c r="A255" t="s">
        <v>309</v>
      </c>
      <c r="B255" t="s">
        <v>310</v>
      </c>
      <c r="C255">
        <v>2024</v>
      </c>
      <c r="D255">
        <v>495.74</v>
      </c>
    </row>
    <row r="256" spans="1:4" x14ac:dyDescent="0.3">
      <c r="A256" t="s">
        <v>311</v>
      </c>
      <c r="B256" t="s">
        <v>312</v>
      </c>
      <c r="C256">
        <v>2024</v>
      </c>
      <c r="D256">
        <v>369.11790000000002</v>
      </c>
    </row>
    <row r="257" spans="1:4" x14ac:dyDescent="0.3">
      <c r="A257" t="s">
        <v>313</v>
      </c>
      <c r="C257">
        <v>2024</v>
      </c>
      <c r="D257">
        <v>358.62</v>
      </c>
    </row>
    <row r="258" spans="1:4" x14ac:dyDescent="0.3">
      <c r="A258" t="s">
        <v>314</v>
      </c>
      <c r="B258" t="s">
        <v>315</v>
      </c>
      <c r="C258">
        <v>2024</v>
      </c>
      <c r="D258">
        <v>340.59</v>
      </c>
    </row>
    <row r="259" spans="1:4" x14ac:dyDescent="0.3">
      <c r="A259" t="s">
        <v>316</v>
      </c>
      <c r="B259" t="s">
        <v>317</v>
      </c>
      <c r="C259">
        <v>2024</v>
      </c>
      <c r="D259">
        <v>510.3</v>
      </c>
    </row>
    <row r="260" spans="1:4" x14ac:dyDescent="0.3">
      <c r="A260" t="s">
        <v>318</v>
      </c>
      <c r="B260" t="s">
        <v>319</v>
      </c>
      <c r="C260">
        <v>2024</v>
      </c>
      <c r="D260">
        <v>29.66</v>
      </c>
    </row>
    <row r="261" spans="1:4" x14ac:dyDescent="0.3">
      <c r="A261" t="s">
        <v>320</v>
      </c>
      <c r="C261">
        <v>2024</v>
      </c>
      <c r="D261">
        <v>337.42</v>
      </c>
    </row>
    <row r="262" spans="1:4" x14ac:dyDescent="0.3">
      <c r="A262" t="s">
        <v>321</v>
      </c>
      <c r="B262" t="s">
        <v>322</v>
      </c>
      <c r="C262">
        <v>2024</v>
      </c>
      <c r="D262">
        <v>494.82062000000002</v>
      </c>
    </row>
    <row r="263" spans="1:4" x14ac:dyDescent="0.3">
      <c r="A263" t="s">
        <v>323</v>
      </c>
      <c r="C263">
        <v>2024</v>
      </c>
      <c r="D263">
        <v>494.85</v>
      </c>
    </row>
    <row r="264" spans="1:4" x14ac:dyDescent="0.3">
      <c r="A264" t="s">
        <v>324</v>
      </c>
      <c r="B264" t="s">
        <v>325</v>
      </c>
      <c r="C264">
        <v>2024</v>
      </c>
      <c r="D264">
        <v>542.77</v>
      </c>
    </row>
    <row r="265" spans="1:4" x14ac:dyDescent="0.3">
      <c r="A265" t="s">
        <v>326</v>
      </c>
      <c r="B265" t="s">
        <v>327</v>
      </c>
      <c r="C265">
        <v>2024</v>
      </c>
      <c r="D265">
        <v>373.69</v>
      </c>
    </row>
    <row r="266" spans="1:4" x14ac:dyDescent="0.3">
      <c r="A266" t="s">
        <v>328</v>
      </c>
      <c r="B266" t="s">
        <v>329</v>
      </c>
      <c r="C266">
        <v>2024</v>
      </c>
      <c r="D266">
        <v>414.14</v>
      </c>
    </row>
    <row r="267" spans="1:4" x14ac:dyDescent="0.3">
      <c r="A267" t="s">
        <v>330</v>
      </c>
      <c r="B267" t="s">
        <v>331</v>
      </c>
      <c r="C267">
        <v>2024</v>
      </c>
      <c r="D267">
        <v>221.15</v>
      </c>
    </row>
    <row r="268" spans="1:4" x14ac:dyDescent="0.3">
      <c r="A268" t="s">
        <v>332</v>
      </c>
      <c r="B268" t="s">
        <v>333</v>
      </c>
      <c r="C268">
        <v>2024</v>
      </c>
      <c r="D268">
        <v>513.74</v>
      </c>
    </row>
    <row r="269" spans="1:4" x14ac:dyDescent="0.3">
      <c r="A269" t="s">
        <v>334</v>
      </c>
      <c r="B269" t="s">
        <v>335</v>
      </c>
      <c r="C269">
        <v>2024</v>
      </c>
      <c r="D269">
        <v>24.76</v>
      </c>
    </row>
    <row r="270" spans="1:4" x14ac:dyDescent="0.3">
      <c r="A270" t="s">
        <v>336</v>
      </c>
      <c r="B270" t="s">
        <v>337</v>
      </c>
      <c r="C270">
        <v>2024</v>
      </c>
      <c r="D270">
        <v>258.73</v>
      </c>
    </row>
    <row r="271" spans="1:4" x14ac:dyDescent="0.3">
      <c r="A271" t="s">
        <v>338</v>
      </c>
      <c r="B271" t="s">
        <v>339</v>
      </c>
      <c r="C271">
        <v>2024</v>
      </c>
      <c r="D271">
        <v>621.73</v>
      </c>
    </row>
    <row r="272" spans="1:4" x14ac:dyDescent="0.3">
      <c r="A272" t="s">
        <v>340</v>
      </c>
      <c r="B272" t="s">
        <v>341</v>
      </c>
      <c r="C272">
        <v>2024</v>
      </c>
      <c r="D272">
        <v>608.17999999999995</v>
      </c>
    </row>
    <row r="273" spans="1:4" x14ac:dyDescent="0.3">
      <c r="A273" t="s">
        <v>342</v>
      </c>
      <c r="B273" t="s">
        <v>343</v>
      </c>
      <c r="C273">
        <v>2024</v>
      </c>
      <c r="D273">
        <v>110.64</v>
      </c>
    </row>
    <row r="274" spans="1:4" x14ac:dyDescent="0.3">
      <c r="A274" t="s">
        <v>344</v>
      </c>
      <c r="B274" t="s">
        <v>345</v>
      </c>
      <c r="C274">
        <v>2024</v>
      </c>
      <c r="D274">
        <v>656</v>
      </c>
    </row>
    <row r="275" spans="1:4" x14ac:dyDescent="0.3">
      <c r="A275" t="s">
        <v>346</v>
      </c>
      <c r="B275" t="s">
        <v>347</v>
      </c>
      <c r="C275">
        <v>2024</v>
      </c>
      <c r="D275">
        <v>581.69000000000005</v>
      </c>
    </row>
    <row r="276" spans="1:4" x14ac:dyDescent="0.3">
      <c r="A276" t="s">
        <v>350</v>
      </c>
      <c r="B276" t="s">
        <v>351</v>
      </c>
      <c r="C276">
        <v>2024</v>
      </c>
      <c r="D276">
        <v>251.33</v>
      </c>
    </row>
    <row r="277" spans="1:4" x14ac:dyDescent="0.3">
      <c r="A277" t="s">
        <v>352</v>
      </c>
      <c r="B277" t="s">
        <v>353</v>
      </c>
      <c r="C277">
        <v>2024</v>
      </c>
      <c r="D277">
        <v>445.98</v>
      </c>
    </row>
    <row r="278" spans="1:4" x14ac:dyDescent="0.3">
      <c r="A278" t="s">
        <v>354</v>
      </c>
      <c r="B278" t="s">
        <v>355</v>
      </c>
      <c r="C278">
        <v>2024</v>
      </c>
      <c r="D278">
        <v>353.98</v>
      </c>
    </row>
    <row r="279" spans="1:4" x14ac:dyDescent="0.3">
      <c r="A279" t="s">
        <v>358</v>
      </c>
      <c r="B279" t="s">
        <v>359</v>
      </c>
      <c r="C279">
        <v>2024</v>
      </c>
      <c r="D279">
        <v>608.70000000000005</v>
      </c>
    </row>
    <row r="280" spans="1:4" x14ac:dyDescent="0.3">
      <c r="A280" t="s">
        <v>360</v>
      </c>
      <c r="B280" t="s">
        <v>361</v>
      </c>
      <c r="C280">
        <v>2024</v>
      </c>
      <c r="D280">
        <v>650</v>
      </c>
    </row>
    <row r="281" spans="1:4" x14ac:dyDescent="0.3">
      <c r="A281" t="s">
        <v>364</v>
      </c>
      <c r="B281" t="s">
        <v>365</v>
      </c>
      <c r="C281">
        <v>2024</v>
      </c>
      <c r="D281">
        <v>600</v>
      </c>
    </row>
    <row r="282" spans="1:4" x14ac:dyDescent="0.3">
      <c r="A282" t="s">
        <v>366</v>
      </c>
      <c r="B282" t="s">
        <v>367</v>
      </c>
      <c r="C282">
        <v>2024</v>
      </c>
      <c r="D282">
        <v>375</v>
      </c>
    </row>
    <row r="283" spans="1:4" x14ac:dyDescent="0.3">
      <c r="A283" t="s">
        <v>370</v>
      </c>
      <c r="B283" t="s">
        <v>371</v>
      </c>
      <c r="C283">
        <v>2024</v>
      </c>
      <c r="D283">
        <v>691.95</v>
      </c>
    </row>
    <row r="284" spans="1:4" x14ac:dyDescent="0.3">
      <c r="A284" t="s">
        <v>372</v>
      </c>
      <c r="B284" t="s">
        <v>373</v>
      </c>
      <c r="C284">
        <v>2024</v>
      </c>
      <c r="D284">
        <v>539.97</v>
      </c>
    </row>
    <row r="285" spans="1:4" x14ac:dyDescent="0.3">
      <c r="A285" t="s">
        <v>374</v>
      </c>
      <c r="B285" t="s">
        <v>375</v>
      </c>
      <c r="C285">
        <v>2024</v>
      </c>
      <c r="D285">
        <v>666.4</v>
      </c>
    </row>
    <row r="286" spans="1:4" x14ac:dyDescent="0.3">
      <c r="A286" t="s">
        <v>376</v>
      </c>
      <c r="B286" t="s">
        <v>377</v>
      </c>
      <c r="C286">
        <v>2024</v>
      </c>
      <c r="D286">
        <v>555.55999999999995</v>
      </c>
    </row>
    <row r="287" spans="1:4" x14ac:dyDescent="0.3">
      <c r="A287" t="s">
        <v>378</v>
      </c>
      <c r="B287" t="s">
        <v>379</v>
      </c>
      <c r="C287">
        <v>2024</v>
      </c>
      <c r="D287">
        <v>47.62</v>
      </c>
    </row>
    <row r="288" spans="1:4" x14ac:dyDescent="0.3">
      <c r="A288" t="s">
        <v>380</v>
      </c>
      <c r="B288" t="s">
        <v>381</v>
      </c>
      <c r="C288">
        <v>2024</v>
      </c>
      <c r="D288">
        <v>498.74</v>
      </c>
    </row>
    <row r="289" spans="1:4" x14ac:dyDescent="0.3">
      <c r="A289" t="s">
        <v>382</v>
      </c>
      <c r="B289" t="s">
        <v>383</v>
      </c>
      <c r="C289">
        <v>2024</v>
      </c>
      <c r="D289">
        <v>96.55</v>
      </c>
    </row>
    <row r="290" spans="1:4" x14ac:dyDescent="0.3">
      <c r="A290" t="s">
        <v>384</v>
      </c>
      <c r="B290" t="s">
        <v>385</v>
      </c>
      <c r="C290">
        <v>2024</v>
      </c>
      <c r="D290">
        <v>230.4</v>
      </c>
    </row>
    <row r="291" spans="1:4" x14ac:dyDescent="0.3">
      <c r="A291" t="s">
        <v>386</v>
      </c>
      <c r="B291" t="s">
        <v>387</v>
      </c>
      <c r="C291">
        <v>2024</v>
      </c>
      <c r="D291">
        <v>636.36</v>
      </c>
    </row>
    <row r="292" spans="1:4" x14ac:dyDescent="0.3">
      <c r="A292" t="s">
        <v>388</v>
      </c>
      <c r="B292" t="s">
        <v>389</v>
      </c>
      <c r="C292">
        <v>2024</v>
      </c>
      <c r="D292">
        <v>511.63</v>
      </c>
    </row>
    <row r="293" spans="1:4" x14ac:dyDescent="0.3">
      <c r="A293" t="s">
        <v>390</v>
      </c>
      <c r="B293" t="s">
        <v>391</v>
      </c>
      <c r="C293">
        <v>2024</v>
      </c>
      <c r="D293">
        <v>717.36</v>
      </c>
    </row>
    <row r="294" spans="1:4" x14ac:dyDescent="0.3">
      <c r="A294" t="s">
        <v>392</v>
      </c>
      <c r="B294" t="s">
        <v>393</v>
      </c>
      <c r="C294">
        <v>2024</v>
      </c>
      <c r="D294">
        <v>166.83074999999999</v>
      </c>
    </row>
    <row r="295" spans="1:4" x14ac:dyDescent="0.3">
      <c r="A295" t="s">
        <v>394</v>
      </c>
      <c r="B295" t="s">
        <v>395</v>
      </c>
      <c r="C295">
        <v>2024</v>
      </c>
      <c r="D295">
        <v>415.51</v>
      </c>
    </row>
    <row r="296" spans="1:4" x14ac:dyDescent="0.3">
      <c r="A296" t="s">
        <v>396</v>
      </c>
      <c r="B296" t="s">
        <v>397</v>
      </c>
      <c r="C296">
        <v>2024</v>
      </c>
      <c r="D296">
        <v>642.86</v>
      </c>
    </row>
    <row r="297" spans="1:4" x14ac:dyDescent="0.3">
      <c r="A297" t="s">
        <v>398</v>
      </c>
      <c r="B297" t="s">
        <v>399</v>
      </c>
      <c r="C297">
        <v>2024</v>
      </c>
      <c r="D297">
        <v>146.22</v>
      </c>
    </row>
    <row r="298" spans="1:4" x14ac:dyDescent="0.3">
      <c r="A298" t="s">
        <v>400</v>
      </c>
      <c r="B298" t="s">
        <v>401</v>
      </c>
      <c r="C298">
        <v>2024</v>
      </c>
      <c r="D298">
        <v>378.44</v>
      </c>
    </row>
    <row r="299" spans="1:4" x14ac:dyDescent="0.3">
      <c r="A299" t="s">
        <v>402</v>
      </c>
      <c r="B299" t="s">
        <v>403</v>
      </c>
      <c r="C299">
        <v>2024</v>
      </c>
      <c r="D299">
        <v>153.69</v>
      </c>
    </row>
    <row r="300" spans="1:4" x14ac:dyDescent="0.3">
      <c r="A300" t="s">
        <v>404</v>
      </c>
      <c r="B300" t="s">
        <v>405</v>
      </c>
      <c r="C300">
        <v>2024</v>
      </c>
      <c r="D300">
        <v>321.83999999999997</v>
      </c>
    </row>
    <row r="301" spans="1:4" x14ac:dyDescent="0.3">
      <c r="A301" t="s">
        <v>406</v>
      </c>
      <c r="B301" t="s">
        <v>407</v>
      </c>
      <c r="C301">
        <v>2024</v>
      </c>
      <c r="D301">
        <v>34.909999999999997</v>
      </c>
    </row>
    <row r="302" spans="1:4" x14ac:dyDescent="0.3">
      <c r="A302" t="s">
        <v>408</v>
      </c>
      <c r="B302" t="s">
        <v>409</v>
      </c>
      <c r="C302">
        <v>2024</v>
      </c>
      <c r="D302">
        <v>34.58</v>
      </c>
    </row>
    <row r="303" spans="1:4" x14ac:dyDescent="0.3">
      <c r="A303" t="s">
        <v>410</v>
      </c>
      <c r="B303" t="s">
        <v>411</v>
      </c>
      <c r="C303">
        <v>2024</v>
      </c>
      <c r="D303">
        <v>706.19</v>
      </c>
    </row>
    <row r="304" spans="1:4" x14ac:dyDescent="0.3">
      <c r="A304" t="s">
        <v>412</v>
      </c>
      <c r="B304" t="s">
        <v>413</v>
      </c>
      <c r="C304">
        <v>2024</v>
      </c>
      <c r="D304">
        <v>635.19000000000005</v>
      </c>
    </row>
    <row r="305" spans="1:4" x14ac:dyDescent="0.3">
      <c r="A305" t="s">
        <v>414</v>
      </c>
      <c r="B305" t="s">
        <v>415</v>
      </c>
      <c r="C305">
        <v>2024</v>
      </c>
      <c r="D305">
        <v>71.17</v>
      </c>
    </row>
    <row r="306" spans="1:4" x14ac:dyDescent="0.3">
      <c r="A306" t="s">
        <v>416</v>
      </c>
      <c r="B306" t="s">
        <v>417</v>
      </c>
      <c r="C306">
        <v>2024</v>
      </c>
      <c r="D306">
        <v>345.02</v>
      </c>
    </row>
    <row r="307" spans="1:4" x14ac:dyDescent="0.3">
      <c r="A307" t="s">
        <v>418</v>
      </c>
      <c r="B307" t="s">
        <v>419</v>
      </c>
      <c r="C307">
        <v>2024</v>
      </c>
      <c r="D307">
        <v>554.73</v>
      </c>
    </row>
    <row r="308" spans="1:4" x14ac:dyDescent="0.3">
      <c r="A308" t="s">
        <v>420</v>
      </c>
      <c r="B308" t="s">
        <v>421</v>
      </c>
      <c r="C308">
        <v>2024</v>
      </c>
      <c r="D308">
        <v>422.54</v>
      </c>
    </row>
    <row r="309" spans="1:4" x14ac:dyDescent="0.3">
      <c r="A309" t="s">
        <v>422</v>
      </c>
      <c r="B309" t="s">
        <v>423</v>
      </c>
      <c r="C309">
        <v>2024</v>
      </c>
      <c r="D309">
        <v>571.42999999999995</v>
      </c>
    </row>
    <row r="310" spans="1:4" x14ac:dyDescent="0.3">
      <c r="A310" t="s">
        <v>424</v>
      </c>
      <c r="B310" t="s">
        <v>425</v>
      </c>
      <c r="C310">
        <v>2024</v>
      </c>
      <c r="D310">
        <v>681.68</v>
      </c>
    </row>
    <row r="311" spans="1:4" x14ac:dyDescent="0.3">
      <c r="A311" t="s">
        <v>426</v>
      </c>
      <c r="B311" t="s">
        <v>427</v>
      </c>
      <c r="C311">
        <v>2024</v>
      </c>
      <c r="D311">
        <v>558.26</v>
      </c>
    </row>
    <row r="312" spans="1:4" x14ac:dyDescent="0.3">
      <c r="A312" t="s">
        <v>428</v>
      </c>
      <c r="B312" t="s">
        <v>429</v>
      </c>
      <c r="C312">
        <v>2024</v>
      </c>
      <c r="D312">
        <v>469.74</v>
      </c>
    </row>
    <row r="313" spans="1:4" x14ac:dyDescent="0.3">
      <c r="A313" t="s">
        <v>430</v>
      </c>
      <c r="B313" t="s">
        <v>431</v>
      </c>
      <c r="C313">
        <v>2024</v>
      </c>
      <c r="D313">
        <v>1306.27</v>
      </c>
    </row>
    <row r="314" spans="1:4" x14ac:dyDescent="0.3">
      <c r="A314" t="s">
        <v>432</v>
      </c>
      <c r="B314" t="s">
        <v>433</v>
      </c>
      <c r="C314">
        <v>2024</v>
      </c>
      <c r="D314">
        <v>629.63</v>
      </c>
    </row>
    <row r="315" spans="1:4" x14ac:dyDescent="0.3">
      <c r="A315" t="s">
        <v>434</v>
      </c>
      <c r="B315" t="s">
        <v>435</v>
      </c>
      <c r="C315">
        <v>2024</v>
      </c>
      <c r="D315">
        <v>58.52</v>
      </c>
    </row>
    <row r="316" spans="1:4" x14ac:dyDescent="0.3">
      <c r="A316" t="s">
        <v>438</v>
      </c>
      <c r="B316" t="s">
        <v>439</v>
      </c>
      <c r="C316">
        <v>2024</v>
      </c>
      <c r="D316">
        <v>467.51</v>
      </c>
    </row>
    <row r="317" spans="1:4" x14ac:dyDescent="0.3">
      <c r="A317" t="s">
        <v>440</v>
      </c>
      <c r="B317" t="s">
        <v>441</v>
      </c>
      <c r="C317">
        <v>2024</v>
      </c>
      <c r="D317">
        <v>216.5</v>
      </c>
    </row>
    <row r="318" spans="1:4" x14ac:dyDescent="0.3">
      <c r="A318" t="s">
        <v>442</v>
      </c>
      <c r="B318" t="s">
        <v>443</v>
      </c>
      <c r="C318">
        <v>2024</v>
      </c>
      <c r="D318">
        <v>383.78</v>
      </c>
    </row>
    <row r="319" spans="1:4" x14ac:dyDescent="0.3">
      <c r="A319" t="s">
        <v>446</v>
      </c>
      <c r="B319" t="s">
        <v>447</v>
      </c>
      <c r="C319">
        <v>2024</v>
      </c>
      <c r="D319">
        <v>534.17679999999996</v>
      </c>
    </row>
    <row r="320" spans="1:4" x14ac:dyDescent="0.3">
      <c r="A320" t="s">
        <v>448</v>
      </c>
      <c r="B320" t="s">
        <v>449</v>
      </c>
      <c r="C320">
        <v>2024</v>
      </c>
      <c r="D320">
        <v>69.56</v>
      </c>
    </row>
    <row r="321" spans="1:4" x14ac:dyDescent="0.3">
      <c r="A321" t="s">
        <v>450</v>
      </c>
      <c r="B321" t="s">
        <v>451</v>
      </c>
      <c r="C321">
        <v>2024</v>
      </c>
      <c r="D321">
        <v>1040.1199999999999</v>
      </c>
    </row>
    <row r="322" spans="1:4" x14ac:dyDescent="0.3">
      <c r="A322" t="s">
        <v>454</v>
      </c>
      <c r="B322" t="s">
        <v>455</v>
      </c>
      <c r="C322">
        <v>2024</v>
      </c>
      <c r="D322">
        <v>85.86</v>
      </c>
    </row>
    <row r="323" spans="1:4" x14ac:dyDescent="0.3">
      <c r="A323" t="s">
        <v>456</v>
      </c>
      <c r="B323" t="s">
        <v>457</v>
      </c>
      <c r="C323">
        <v>2024</v>
      </c>
      <c r="D323">
        <v>484.32</v>
      </c>
    </row>
    <row r="324" spans="1:4" x14ac:dyDescent="0.3">
      <c r="A324" t="s">
        <v>460</v>
      </c>
      <c r="B324" t="s">
        <v>461</v>
      </c>
      <c r="C324">
        <v>2024</v>
      </c>
      <c r="D324">
        <v>471.08</v>
      </c>
    </row>
    <row r="325" spans="1:4" x14ac:dyDescent="0.3">
      <c r="A325" t="s">
        <v>462</v>
      </c>
      <c r="B325" t="s">
        <v>463</v>
      </c>
      <c r="C325">
        <v>2024</v>
      </c>
      <c r="D325">
        <v>592.38</v>
      </c>
    </row>
    <row r="326" spans="1:4" x14ac:dyDescent="0.3">
      <c r="A326" t="s">
        <v>464</v>
      </c>
      <c r="B326" t="s">
        <v>465</v>
      </c>
      <c r="C326">
        <v>2024</v>
      </c>
      <c r="D326">
        <v>119.68</v>
      </c>
    </row>
    <row r="327" spans="1:4" x14ac:dyDescent="0.3">
      <c r="A327" t="s">
        <v>466</v>
      </c>
      <c r="B327" t="s">
        <v>467</v>
      </c>
      <c r="C327">
        <v>2024</v>
      </c>
      <c r="D327">
        <v>384.02</v>
      </c>
    </row>
    <row r="328" spans="1:4" x14ac:dyDescent="0.3">
      <c r="A328" t="s">
        <v>4</v>
      </c>
      <c r="C328">
        <v>2023</v>
      </c>
      <c r="D328">
        <v>568.73</v>
      </c>
    </row>
    <row r="329" spans="1:4" x14ac:dyDescent="0.3">
      <c r="A329" t="s">
        <v>5</v>
      </c>
      <c r="B329" t="s">
        <v>6</v>
      </c>
      <c r="C329">
        <v>2023</v>
      </c>
      <c r="D329">
        <v>123.71</v>
      </c>
    </row>
    <row r="330" spans="1:4" x14ac:dyDescent="0.3">
      <c r="A330" t="s">
        <v>7</v>
      </c>
      <c r="B330" t="s">
        <v>8</v>
      </c>
      <c r="C330">
        <v>2023</v>
      </c>
      <c r="D330">
        <v>543.86663999999996</v>
      </c>
    </row>
    <row r="331" spans="1:4" x14ac:dyDescent="0.3">
      <c r="A331" t="s">
        <v>9</v>
      </c>
      <c r="C331">
        <v>2023</v>
      </c>
      <c r="D331">
        <v>543.91</v>
      </c>
    </row>
    <row r="332" spans="1:4" x14ac:dyDescent="0.3">
      <c r="A332" t="s">
        <v>10</v>
      </c>
      <c r="B332" t="s">
        <v>11</v>
      </c>
      <c r="C332">
        <v>2023</v>
      </c>
      <c r="D332">
        <v>24.42</v>
      </c>
    </row>
    <row r="333" spans="1:4" x14ac:dyDescent="0.3">
      <c r="A333" t="s">
        <v>12</v>
      </c>
      <c r="B333" t="s">
        <v>13</v>
      </c>
      <c r="C333">
        <v>2023</v>
      </c>
      <c r="D333">
        <v>633.61</v>
      </c>
    </row>
    <row r="334" spans="1:4" x14ac:dyDescent="0.3">
      <c r="A334" t="s">
        <v>14</v>
      </c>
      <c r="B334" t="s">
        <v>15</v>
      </c>
      <c r="C334">
        <v>2023</v>
      </c>
      <c r="D334">
        <v>647.05999999999995</v>
      </c>
    </row>
    <row r="335" spans="1:4" x14ac:dyDescent="0.3">
      <c r="A335" t="s">
        <v>16</v>
      </c>
      <c r="B335" t="s">
        <v>17</v>
      </c>
      <c r="C335">
        <v>2023</v>
      </c>
      <c r="D335">
        <v>183.49</v>
      </c>
    </row>
    <row r="336" spans="1:4" x14ac:dyDescent="0.3">
      <c r="A336" t="s">
        <v>18</v>
      </c>
      <c r="B336" t="s">
        <v>19</v>
      </c>
      <c r="C336">
        <v>2023</v>
      </c>
      <c r="D336">
        <v>611.11</v>
      </c>
    </row>
    <row r="337" spans="1:4" x14ac:dyDescent="0.3">
      <c r="A337" t="s">
        <v>20</v>
      </c>
      <c r="B337" t="s">
        <v>21</v>
      </c>
      <c r="C337">
        <v>2023</v>
      </c>
      <c r="D337">
        <v>350.9</v>
      </c>
    </row>
    <row r="338" spans="1:4" x14ac:dyDescent="0.3">
      <c r="A338" t="s">
        <v>22</v>
      </c>
      <c r="B338" t="s">
        <v>23</v>
      </c>
      <c r="C338">
        <v>2023</v>
      </c>
      <c r="D338">
        <v>262.43</v>
      </c>
    </row>
    <row r="339" spans="1:4" x14ac:dyDescent="0.3">
      <c r="A339" t="s">
        <v>24</v>
      </c>
      <c r="B339" t="s">
        <v>25</v>
      </c>
      <c r="C339">
        <v>2023</v>
      </c>
      <c r="D339">
        <v>550</v>
      </c>
    </row>
    <row r="340" spans="1:4" x14ac:dyDescent="0.3">
      <c r="A340" t="s">
        <v>26</v>
      </c>
      <c r="B340" t="s">
        <v>27</v>
      </c>
      <c r="C340">
        <v>2023</v>
      </c>
      <c r="D340">
        <v>591.73069999999996</v>
      </c>
    </row>
    <row r="341" spans="1:4" x14ac:dyDescent="0.3">
      <c r="A341" t="s">
        <v>28</v>
      </c>
      <c r="C341">
        <v>2023</v>
      </c>
      <c r="D341">
        <v>589.14</v>
      </c>
    </row>
    <row r="342" spans="1:4" x14ac:dyDescent="0.3">
      <c r="A342" t="s">
        <v>29</v>
      </c>
      <c r="B342" t="s">
        <v>30</v>
      </c>
      <c r="C342">
        <v>2023</v>
      </c>
      <c r="D342">
        <v>556.70000000000005</v>
      </c>
    </row>
    <row r="343" spans="1:4" x14ac:dyDescent="0.3">
      <c r="A343" t="s">
        <v>31</v>
      </c>
      <c r="B343" t="s">
        <v>32</v>
      </c>
      <c r="C343">
        <v>2023</v>
      </c>
      <c r="D343">
        <v>111.72</v>
      </c>
    </row>
    <row r="344" spans="1:4" x14ac:dyDescent="0.3">
      <c r="A344" t="s">
        <v>33</v>
      </c>
      <c r="B344" t="s">
        <v>34</v>
      </c>
      <c r="C344">
        <v>2023</v>
      </c>
      <c r="D344">
        <v>669.99</v>
      </c>
    </row>
    <row r="345" spans="1:4" x14ac:dyDescent="0.3">
      <c r="A345" t="s">
        <v>35</v>
      </c>
      <c r="B345" t="s">
        <v>36</v>
      </c>
      <c r="C345">
        <v>2023</v>
      </c>
      <c r="D345">
        <v>651.58000000000004</v>
      </c>
    </row>
    <row r="346" spans="1:4" x14ac:dyDescent="0.3">
      <c r="A346" t="s">
        <v>37</v>
      </c>
      <c r="B346" t="s">
        <v>38</v>
      </c>
      <c r="C346">
        <v>2023</v>
      </c>
      <c r="D346">
        <v>902.59</v>
      </c>
    </row>
    <row r="347" spans="1:4" x14ac:dyDescent="0.3">
      <c r="A347" t="s">
        <v>39</v>
      </c>
      <c r="B347" t="s">
        <v>40</v>
      </c>
      <c r="C347">
        <v>2023</v>
      </c>
      <c r="D347">
        <v>682.72</v>
      </c>
    </row>
    <row r="348" spans="1:4" x14ac:dyDescent="0.3">
      <c r="A348" t="s">
        <v>41</v>
      </c>
      <c r="B348" t="s">
        <v>42</v>
      </c>
      <c r="C348">
        <v>2023</v>
      </c>
      <c r="D348">
        <v>600</v>
      </c>
    </row>
    <row r="349" spans="1:4" x14ac:dyDescent="0.3">
      <c r="A349" t="s">
        <v>43</v>
      </c>
      <c r="B349" t="s">
        <v>44</v>
      </c>
      <c r="C349">
        <v>2023</v>
      </c>
      <c r="D349">
        <v>359.85</v>
      </c>
    </row>
    <row r="350" spans="1:4" x14ac:dyDescent="0.3">
      <c r="A350" t="s">
        <v>45</v>
      </c>
      <c r="B350" t="s">
        <v>46</v>
      </c>
      <c r="C350">
        <v>2023</v>
      </c>
      <c r="D350">
        <v>134.66999999999999</v>
      </c>
    </row>
    <row r="351" spans="1:4" x14ac:dyDescent="0.3">
      <c r="A351" t="s">
        <v>47</v>
      </c>
      <c r="B351" t="s">
        <v>48</v>
      </c>
      <c r="C351">
        <v>2023</v>
      </c>
      <c r="D351">
        <v>155.56</v>
      </c>
    </row>
    <row r="352" spans="1:4" x14ac:dyDescent="0.3">
      <c r="A352" t="s">
        <v>49</v>
      </c>
      <c r="B352" t="s">
        <v>50</v>
      </c>
      <c r="C352">
        <v>2023</v>
      </c>
      <c r="D352">
        <v>590</v>
      </c>
    </row>
    <row r="353" spans="1:4" x14ac:dyDescent="0.3">
      <c r="A353" t="s">
        <v>51</v>
      </c>
      <c r="B353" t="s">
        <v>52</v>
      </c>
      <c r="C353">
        <v>2023</v>
      </c>
      <c r="D353">
        <v>640.63</v>
      </c>
    </row>
    <row r="354" spans="1:4" x14ac:dyDescent="0.3">
      <c r="A354" t="s">
        <v>53</v>
      </c>
      <c r="B354" t="s">
        <v>54</v>
      </c>
      <c r="C354">
        <v>2023</v>
      </c>
      <c r="D354">
        <v>24.19</v>
      </c>
    </row>
    <row r="355" spans="1:4" x14ac:dyDescent="0.3">
      <c r="A355" t="s">
        <v>55</v>
      </c>
      <c r="B355" t="s">
        <v>56</v>
      </c>
      <c r="C355">
        <v>2023</v>
      </c>
      <c r="D355">
        <v>501.2</v>
      </c>
    </row>
    <row r="356" spans="1:4" x14ac:dyDescent="0.3">
      <c r="A356" t="s">
        <v>57</v>
      </c>
      <c r="B356" t="s">
        <v>58</v>
      </c>
      <c r="C356">
        <v>2023</v>
      </c>
      <c r="D356">
        <v>576.25</v>
      </c>
    </row>
    <row r="357" spans="1:4" x14ac:dyDescent="0.3">
      <c r="A357" t="s">
        <v>59</v>
      </c>
      <c r="B357" t="s">
        <v>60</v>
      </c>
      <c r="C357">
        <v>2023</v>
      </c>
      <c r="D357">
        <v>854.49</v>
      </c>
    </row>
    <row r="358" spans="1:4" x14ac:dyDescent="0.3">
      <c r="A358" t="s">
        <v>61</v>
      </c>
      <c r="B358" t="s">
        <v>62</v>
      </c>
      <c r="C358">
        <v>2023</v>
      </c>
      <c r="D358">
        <v>96.26</v>
      </c>
    </row>
    <row r="359" spans="1:4" x14ac:dyDescent="0.3">
      <c r="A359" t="s">
        <v>63</v>
      </c>
      <c r="B359" t="s">
        <v>64</v>
      </c>
      <c r="C359">
        <v>2023</v>
      </c>
      <c r="D359">
        <v>647.05999999999995</v>
      </c>
    </row>
    <row r="360" spans="1:4" x14ac:dyDescent="0.3">
      <c r="A360" t="s">
        <v>65</v>
      </c>
      <c r="B360" t="s">
        <v>66</v>
      </c>
      <c r="C360">
        <v>2023</v>
      </c>
      <c r="D360">
        <v>894.64</v>
      </c>
    </row>
    <row r="361" spans="1:4" x14ac:dyDescent="0.3">
      <c r="A361" t="s">
        <v>67</v>
      </c>
      <c r="B361" t="s">
        <v>68</v>
      </c>
      <c r="C361">
        <v>2023</v>
      </c>
      <c r="D361">
        <v>338.32</v>
      </c>
    </row>
    <row r="362" spans="1:4" x14ac:dyDescent="0.3">
      <c r="A362" t="s">
        <v>69</v>
      </c>
      <c r="B362" t="s">
        <v>70</v>
      </c>
      <c r="C362">
        <v>2023</v>
      </c>
      <c r="D362">
        <v>562.13</v>
      </c>
    </row>
    <row r="363" spans="1:4" x14ac:dyDescent="0.3">
      <c r="A363" t="s">
        <v>71</v>
      </c>
      <c r="B363" t="s">
        <v>72</v>
      </c>
      <c r="C363">
        <v>2023</v>
      </c>
      <c r="D363">
        <v>180</v>
      </c>
    </row>
    <row r="364" spans="1:4" x14ac:dyDescent="0.3">
      <c r="A364" t="s">
        <v>73</v>
      </c>
      <c r="B364" t="s">
        <v>74</v>
      </c>
      <c r="C364">
        <v>2023</v>
      </c>
      <c r="D364">
        <v>491.18</v>
      </c>
    </row>
    <row r="365" spans="1:4" x14ac:dyDescent="0.3">
      <c r="A365" t="s">
        <v>75</v>
      </c>
      <c r="B365" t="s">
        <v>76</v>
      </c>
      <c r="C365">
        <v>2023</v>
      </c>
      <c r="D365">
        <v>224.38</v>
      </c>
    </row>
    <row r="366" spans="1:4" x14ac:dyDescent="0.3">
      <c r="A366" t="s">
        <v>77</v>
      </c>
      <c r="B366" t="s">
        <v>78</v>
      </c>
      <c r="C366">
        <v>2023</v>
      </c>
      <c r="D366">
        <v>174.37</v>
      </c>
    </row>
    <row r="367" spans="1:4" x14ac:dyDescent="0.3">
      <c r="A367" t="s">
        <v>79</v>
      </c>
      <c r="B367" t="s">
        <v>80</v>
      </c>
      <c r="C367">
        <v>2023</v>
      </c>
      <c r="D367">
        <v>480</v>
      </c>
    </row>
    <row r="368" spans="1:4" x14ac:dyDescent="0.3">
      <c r="A368" t="s">
        <v>81</v>
      </c>
      <c r="B368" t="s">
        <v>82</v>
      </c>
      <c r="C368">
        <v>2023</v>
      </c>
      <c r="D368">
        <v>642.86</v>
      </c>
    </row>
    <row r="369" spans="1:4" x14ac:dyDescent="0.3">
      <c r="A369" t="s">
        <v>83</v>
      </c>
      <c r="B369" t="s">
        <v>84</v>
      </c>
      <c r="C369">
        <v>2023</v>
      </c>
      <c r="D369">
        <v>0</v>
      </c>
    </row>
    <row r="370" spans="1:4" x14ac:dyDescent="0.3">
      <c r="A370" t="s">
        <v>85</v>
      </c>
      <c r="B370" t="s">
        <v>86</v>
      </c>
      <c r="C370">
        <v>2023</v>
      </c>
      <c r="D370">
        <v>611.11</v>
      </c>
    </row>
    <row r="371" spans="1:4" x14ac:dyDescent="0.3">
      <c r="A371" t="s">
        <v>87</v>
      </c>
      <c r="B371" t="s">
        <v>88</v>
      </c>
      <c r="C371">
        <v>2023</v>
      </c>
      <c r="D371">
        <v>303.82</v>
      </c>
    </row>
    <row r="372" spans="1:4" x14ac:dyDescent="0.3">
      <c r="A372" t="s">
        <v>89</v>
      </c>
      <c r="B372" t="s">
        <v>90</v>
      </c>
      <c r="C372">
        <v>2023</v>
      </c>
      <c r="D372">
        <v>583.04</v>
      </c>
    </row>
    <row r="373" spans="1:4" x14ac:dyDescent="0.3">
      <c r="A373" t="s">
        <v>91</v>
      </c>
      <c r="B373" t="s">
        <v>92</v>
      </c>
      <c r="C373">
        <v>2023</v>
      </c>
      <c r="D373">
        <v>258.37</v>
      </c>
    </row>
    <row r="374" spans="1:4" x14ac:dyDescent="0.3">
      <c r="A374" t="s">
        <v>93</v>
      </c>
      <c r="B374" t="s">
        <v>94</v>
      </c>
      <c r="C374">
        <v>2023</v>
      </c>
      <c r="D374">
        <v>642.86</v>
      </c>
    </row>
    <row r="375" spans="1:4" x14ac:dyDescent="0.3">
      <c r="A375" t="s">
        <v>95</v>
      </c>
      <c r="B375" t="s">
        <v>96</v>
      </c>
      <c r="C375">
        <v>2023</v>
      </c>
      <c r="D375">
        <v>692.16</v>
      </c>
    </row>
    <row r="376" spans="1:4" x14ac:dyDescent="0.3">
      <c r="A376" t="s">
        <v>97</v>
      </c>
      <c r="B376" t="s">
        <v>98</v>
      </c>
      <c r="C376">
        <v>2023</v>
      </c>
      <c r="D376">
        <v>250</v>
      </c>
    </row>
    <row r="377" spans="1:4" x14ac:dyDescent="0.3">
      <c r="A377" t="s">
        <v>99</v>
      </c>
      <c r="B377" t="s">
        <v>100</v>
      </c>
      <c r="C377">
        <v>2023</v>
      </c>
      <c r="D377">
        <v>24.74</v>
      </c>
    </row>
    <row r="378" spans="1:4" x14ac:dyDescent="0.3">
      <c r="A378" t="s">
        <v>101</v>
      </c>
      <c r="B378" t="s">
        <v>102</v>
      </c>
      <c r="C378">
        <v>2023</v>
      </c>
      <c r="D378">
        <v>398.91</v>
      </c>
    </row>
    <row r="379" spans="1:4" x14ac:dyDescent="0.3">
      <c r="A379" t="s">
        <v>103</v>
      </c>
      <c r="B379" t="s">
        <v>104</v>
      </c>
      <c r="C379">
        <v>2023</v>
      </c>
      <c r="D379">
        <v>194.95</v>
      </c>
    </row>
    <row r="380" spans="1:4" x14ac:dyDescent="0.3">
      <c r="A380" t="s">
        <v>105</v>
      </c>
      <c r="B380" t="s">
        <v>106</v>
      </c>
      <c r="C380">
        <v>2023</v>
      </c>
      <c r="D380">
        <v>644.38</v>
      </c>
    </row>
    <row r="381" spans="1:4" x14ac:dyDescent="0.3">
      <c r="A381" t="s">
        <v>107</v>
      </c>
      <c r="B381" t="s">
        <v>108</v>
      </c>
      <c r="C381">
        <v>2023</v>
      </c>
      <c r="D381">
        <v>532.83000000000004</v>
      </c>
    </row>
    <row r="382" spans="1:4" x14ac:dyDescent="0.3">
      <c r="A382" t="s">
        <v>109</v>
      </c>
      <c r="B382" t="s">
        <v>110</v>
      </c>
      <c r="C382">
        <v>2023</v>
      </c>
      <c r="D382">
        <v>442.61</v>
      </c>
    </row>
    <row r="383" spans="1:4" x14ac:dyDescent="0.3">
      <c r="A383" t="s">
        <v>111</v>
      </c>
      <c r="B383" t="s">
        <v>112</v>
      </c>
      <c r="C383">
        <v>2023</v>
      </c>
      <c r="D383">
        <v>26.87</v>
      </c>
    </row>
    <row r="384" spans="1:4" x14ac:dyDescent="0.3">
      <c r="A384" t="s">
        <v>113</v>
      </c>
      <c r="B384" t="s">
        <v>114</v>
      </c>
      <c r="C384">
        <v>2023</v>
      </c>
      <c r="D384">
        <v>151.96</v>
      </c>
    </row>
    <row r="385" spans="1:4" x14ac:dyDescent="0.3">
      <c r="A385" t="s">
        <v>115</v>
      </c>
      <c r="B385" t="s">
        <v>116</v>
      </c>
      <c r="C385">
        <v>2023</v>
      </c>
      <c r="D385">
        <v>450</v>
      </c>
    </row>
    <row r="386" spans="1:4" x14ac:dyDescent="0.3">
      <c r="A386" t="s">
        <v>117</v>
      </c>
      <c r="B386" t="s">
        <v>118</v>
      </c>
      <c r="C386">
        <v>2023</v>
      </c>
      <c r="D386">
        <v>600</v>
      </c>
    </row>
    <row r="387" spans="1:4" x14ac:dyDescent="0.3">
      <c r="A387" t="s">
        <v>119</v>
      </c>
      <c r="B387" t="s">
        <v>120</v>
      </c>
      <c r="C387">
        <v>2023</v>
      </c>
      <c r="D387">
        <v>579.4</v>
      </c>
    </row>
    <row r="388" spans="1:4" x14ac:dyDescent="0.3">
      <c r="A388" t="s">
        <v>121</v>
      </c>
      <c r="C388">
        <v>2023</v>
      </c>
      <c r="D388">
        <v>235.84</v>
      </c>
    </row>
    <row r="389" spans="1:4" x14ac:dyDescent="0.3">
      <c r="A389" t="s">
        <v>122</v>
      </c>
      <c r="B389" t="s">
        <v>123</v>
      </c>
      <c r="C389">
        <v>2023</v>
      </c>
      <c r="D389">
        <v>666.67</v>
      </c>
    </row>
    <row r="390" spans="1:4" x14ac:dyDescent="0.3">
      <c r="A390" t="s">
        <v>124</v>
      </c>
      <c r="B390" t="s">
        <v>125</v>
      </c>
      <c r="C390">
        <v>2023</v>
      </c>
      <c r="D390">
        <v>195.42</v>
      </c>
    </row>
    <row r="391" spans="1:4" x14ac:dyDescent="0.3">
      <c r="A391" t="s">
        <v>126</v>
      </c>
      <c r="B391" t="s">
        <v>127</v>
      </c>
      <c r="C391">
        <v>2023</v>
      </c>
      <c r="D391">
        <v>571.29</v>
      </c>
    </row>
    <row r="392" spans="1:4" x14ac:dyDescent="0.3">
      <c r="A392" t="s">
        <v>128</v>
      </c>
      <c r="B392" t="s">
        <v>129</v>
      </c>
      <c r="C392">
        <v>2023</v>
      </c>
      <c r="D392">
        <v>135.44999999999999</v>
      </c>
    </row>
    <row r="393" spans="1:4" x14ac:dyDescent="0.3">
      <c r="A393" t="s">
        <v>130</v>
      </c>
      <c r="B393" t="s">
        <v>131</v>
      </c>
      <c r="C393">
        <v>2023</v>
      </c>
      <c r="D393">
        <v>664.34</v>
      </c>
    </row>
    <row r="394" spans="1:4" x14ac:dyDescent="0.3">
      <c r="A394" t="s">
        <v>132</v>
      </c>
      <c r="B394" t="s">
        <v>133</v>
      </c>
      <c r="C394">
        <v>2023</v>
      </c>
      <c r="D394">
        <v>591.84</v>
      </c>
    </row>
    <row r="395" spans="1:4" x14ac:dyDescent="0.3">
      <c r="A395" t="s">
        <v>134</v>
      </c>
      <c r="B395" t="s">
        <v>135</v>
      </c>
      <c r="C395">
        <v>2023</v>
      </c>
      <c r="D395">
        <v>395.47</v>
      </c>
    </row>
    <row r="396" spans="1:4" x14ac:dyDescent="0.3">
      <c r="A396" t="s">
        <v>136</v>
      </c>
      <c r="B396" t="s">
        <v>137</v>
      </c>
      <c r="C396">
        <v>2023</v>
      </c>
      <c r="D396">
        <v>121.21</v>
      </c>
    </row>
    <row r="397" spans="1:4" x14ac:dyDescent="0.3">
      <c r="A397" t="s">
        <v>138</v>
      </c>
      <c r="B397" t="s">
        <v>139</v>
      </c>
      <c r="C397">
        <v>2023</v>
      </c>
      <c r="D397">
        <v>23.64</v>
      </c>
    </row>
    <row r="398" spans="1:4" x14ac:dyDescent="0.3">
      <c r="A398" t="s">
        <v>140</v>
      </c>
      <c r="B398" t="s">
        <v>141</v>
      </c>
      <c r="C398">
        <v>2023</v>
      </c>
      <c r="D398">
        <v>286.05822999999998</v>
      </c>
    </row>
    <row r="399" spans="1:4" x14ac:dyDescent="0.3">
      <c r="A399" t="s">
        <v>142</v>
      </c>
      <c r="C399">
        <v>2023</v>
      </c>
      <c r="D399">
        <v>299.06</v>
      </c>
    </row>
    <row r="400" spans="1:4" x14ac:dyDescent="0.3">
      <c r="A400" t="s">
        <v>143</v>
      </c>
      <c r="B400" t="s">
        <v>144</v>
      </c>
      <c r="C400">
        <v>2023</v>
      </c>
      <c r="D400">
        <v>235.84237999999999</v>
      </c>
    </row>
    <row r="401" spans="1:4" x14ac:dyDescent="0.3">
      <c r="A401" t="s">
        <v>145</v>
      </c>
      <c r="B401" t="s">
        <v>146</v>
      </c>
      <c r="C401">
        <v>2023</v>
      </c>
      <c r="D401">
        <v>1000</v>
      </c>
    </row>
    <row r="402" spans="1:4" x14ac:dyDescent="0.3">
      <c r="A402" t="s">
        <v>147</v>
      </c>
      <c r="B402" t="s">
        <v>148</v>
      </c>
      <c r="C402">
        <v>2023</v>
      </c>
      <c r="D402">
        <v>346.94</v>
      </c>
    </row>
    <row r="403" spans="1:4" x14ac:dyDescent="0.3">
      <c r="A403" t="s">
        <v>149</v>
      </c>
      <c r="B403" t="s">
        <v>150</v>
      </c>
      <c r="C403">
        <v>2023</v>
      </c>
      <c r="D403">
        <v>278.26</v>
      </c>
    </row>
    <row r="404" spans="1:4" x14ac:dyDescent="0.3">
      <c r="A404" t="s">
        <v>151</v>
      </c>
      <c r="B404" t="s">
        <v>152</v>
      </c>
      <c r="C404">
        <v>2023</v>
      </c>
      <c r="D404">
        <v>81.209999999999994</v>
      </c>
    </row>
    <row r="405" spans="1:4" x14ac:dyDescent="0.3">
      <c r="A405" t="s">
        <v>153</v>
      </c>
      <c r="B405" t="s">
        <v>154</v>
      </c>
      <c r="C405">
        <v>2023</v>
      </c>
      <c r="D405">
        <v>53.26</v>
      </c>
    </row>
    <row r="406" spans="1:4" x14ac:dyDescent="0.3">
      <c r="A406" t="s">
        <v>155</v>
      </c>
      <c r="B406" t="s">
        <v>156</v>
      </c>
      <c r="C406">
        <v>2023</v>
      </c>
      <c r="D406">
        <v>244.9</v>
      </c>
    </row>
    <row r="407" spans="1:4" x14ac:dyDescent="0.3">
      <c r="A407" t="s">
        <v>157</v>
      </c>
      <c r="B407" t="s">
        <v>158</v>
      </c>
      <c r="C407">
        <v>2023</v>
      </c>
      <c r="D407">
        <v>436.62</v>
      </c>
    </row>
    <row r="408" spans="1:4" x14ac:dyDescent="0.3">
      <c r="A408" t="s">
        <v>159</v>
      </c>
      <c r="C408">
        <v>2023</v>
      </c>
      <c r="D408">
        <v>480.57</v>
      </c>
    </row>
    <row r="409" spans="1:4" x14ac:dyDescent="0.3">
      <c r="A409" t="s">
        <v>160</v>
      </c>
      <c r="C409">
        <v>2023</v>
      </c>
      <c r="D409">
        <v>353.39</v>
      </c>
    </row>
    <row r="410" spans="1:4" x14ac:dyDescent="0.3">
      <c r="A410" t="s">
        <v>161</v>
      </c>
      <c r="B410" t="s">
        <v>162</v>
      </c>
      <c r="C410">
        <v>2023</v>
      </c>
      <c r="D410">
        <v>525.1</v>
      </c>
    </row>
    <row r="411" spans="1:4" x14ac:dyDescent="0.3">
      <c r="A411" t="s">
        <v>163</v>
      </c>
      <c r="B411" t="s">
        <v>164</v>
      </c>
      <c r="C411">
        <v>2023</v>
      </c>
      <c r="D411">
        <v>666.67</v>
      </c>
    </row>
    <row r="412" spans="1:4" x14ac:dyDescent="0.3">
      <c r="A412" t="s">
        <v>165</v>
      </c>
      <c r="B412" t="s">
        <v>166</v>
      </c>
      <c r="C412">
        <v>2023</v>
      </c>
      <c r="D412">
        <v>167.71</v>
      </c>
    </row>
    <row r="413" spans="1:4" x14ac:dyDescent="0.3">
      <c r="A413" t="s">
        <v>167</v>
      </c>
      <c r="B413" t="s">
        <v>168</v>
      </c>
      <c r="C413">
        <v>2023</v>
      </c>
      <c r="D413">
        <v>362.92</v>
      </c>
    </row>
    <row r="414" spans="1:4" x14ac:dyDescent="0.3">
      <c r="A414" t="s">
        <v>169</v>
      </c>
      <c r="B414" t="s">
        <v>170</v>
      </c>
      <c r="C414">
        <v>2023</v>
      </c>
      <c r="D414">
        <v>452.68</v>
      </c>
    </row>
    <row r="415" spans="1:4" x14ac:dyDescent="0.3">
      <c r="A415" t="s">
        <v>171</v>
      </c>
      <c r="B415" t="s">
        <v>172</v>
      </c>
      <c r="C415">
        <v>2023</v>
      </c>
      <c r="D415">
        <v>608.70000000000005</v>
      </c>
    </row>
    <row r="416" spans="1:4" x14ac:dyDescent="0.3">
      <c r="A416" t="s">
        <v>173</v>
      </c>
      <c r="B416" t="s">
        <v>174</v>
      </c>
      <c r="C416">
        <v>2023</v>
      </c>
      <c r="D416">
        <v>336.4</v>
      </c>
    </row>
    <row r="417" spans="1:4" x14ac:dyDescent="0.3">
      <c r="A417" t="s">
        <v>175</v>
      </c>
      <c r="B417" t="s">
        <v>176</v>
      </c>
      <c r="C417">
        <v>2023</v>
      </c>
      <c r="D417">
        <v>131.15</v>
      </c>
    </row>
    <row r="418" spans="1:4" x14ac:dyDescent="0.3">
      <c r="A418" t="s">
        <v>177</v>
      </c>
      <c r="B418" t="s">
        <v>178</v>
      </c>
      <c r="C418">
        <v>2023</v>
      </c>
      <c r="D418">
        <v>666.67</v>
      </c>
    </row>
    <row r="419" spans="1:4" x14ac:dyDescent="0.3">
      <c r="A419" t="s">
        <v>179</v>
      </c>
      <c r="B419" t="s">
        <v>180</v>
      </c>
      <c r="C419">
        <v>2023</v>
      </c>
      <c r="D419">
        <v>497.01</v>
      </c>
    </row>
    <row r="420" spans="1:4" x14ac:dyDescent="0.3">
      <c r="A420" t="s">
        <v>181</v>
      </c>
      <c r="B420" t="s">
        <v>182</v>
      </c>
      <c r="C420">
        <v>2023</v>
      </c>
      <c r="D420">
        <v>611.11</v>
      </c>
    </row>
    <row r="421" spans="1:4" x14ac:dyDescent="0.3">
      <c r="A421" t="s">
        <v>183</v>
      </c>
      <c r="B421" t="s">
        <v>184</v>
      </c>
      <c r="C421">
        <v>2023</v>
      </c>
      <c r="D421">
        <v>309.86</v>
      </c>
    </row>
    <row r="422" spans="1:4" x14ac:dyDescent="0.3">
      <c r="A422" t="s">
        <v>185</v>
      </c>
      <c r="B422" t="s">
        <v>186</v>
      </c>
      <c r="C422">
        <v>2023</v>
      </c>
      <c r="D422">
        <v>185</v>
      </c>
    </row>
    <row r="423" spans="1:4" x14ac:dyDescent="0.3">
      <c r="A423" t="s">
        <v>187</v>
      </c>
      <c r="B423" t="s">
        <v>188</v>
      </c>
      <c r="C423">
        <v>2023</v>
      </c>
      <c r="D423">
        <v>625</v>
      </c>
    </row>
    <row r="424" spans="1:4" x14ac:dyDescent="0.3">
      <c r="A424" t="s">
        <v>189</v>
      </c>
      <c r="B424" t="s">
        <v>190</v>
      </c>
      <c r="C424">
        <v>2023</v>
      </c>
      <c r="D424">
        <v>644.92999999999995</v>
      </c>
    </row>
    <row r="425" spans="1:4" x14ac:dyDescent="0.3">
      <c r="A425" t="s">
        <v>191</v>
      </c>
      <c r="B425" t="s">
        <v>192</v>
      </c>
      <c r="C425">
        <v>2023</v>
      </c>
      <c r="D425">
        <v>505.88</v>
      </c>
    </row>
    <row r="426" spans="1:4" x14ac:dyDescent="0.3">
      <c r="A426" t="s">
        <v>193</v>
      </c>
      <c r="B426" t="s">
        <v>194</v>
      </c>
      <c r="C426">
        <v>2023</v>
      </c>
      <c r="D426">
        <v>378.21262000000002</v>
      </c>
    </row>
    <row r="427" spans="1:4" x14ac:dyDescent="0.3">
      <c r="A427" t="s">
        <v>195</v>
      </c>
      <c r="B427" t="s">
        <v>196</v>
      </c>
      <c r="C427">
        <v>2023</v>
      </c>
      <c r="D427">
        <v>328.26</v>
      </c>
    </row>
    <row r="428" spans="1:4" x14ac:dyDescent="0.3">
      <c r="A428" t="s">
        <v>197</v>
      </c>
      <c r="B428" t="s">
        <v>198</v>
      </c>
      <c r="C428">
        <v>2023</v>
      </c>
      <c r="D428">
        <v>674.44</v>
      </c>
    </row>
    <row r="429" spans="1:4" x14ac:dyDescent="0.3">
      <c r="A429" t="s">
        <v>199</v>
      </c>
      <c r="B429" t="s">
        <v>200</v>
      </c>
      <c r="C429">
        <v>2023</v>
      </c>
      <c r="D429">
        <v>196.12</v>
      </c>
    </row>
    <row r="430" spans="1:4" x14ac:dyDescent="0.3">
      <c r="A430" t="s">
        <v>201</v>
      </c>
      <c r="B430" t="s">
        <v>202</v>
      </c>
      <c r="C430">
        <v>2023</v>
      </c>
      <c r="D430">
        <v>27.76</v>
      </c>
    </row>
    <row r="431" spans="1:4" x14ac:dyDescent="0.3">
      <c r="A431" t="s">
        <v>203</v>
      </c>
      <c r="B431" t="s">
        <v>204</v>
      </c>
      <c r="C431">
        <v>2023</v>
      </c>
      <c r="D431">
        <v>713.36</v>
      </c>
    </row>
    <row r="432" spans="1:4" x14ac:dyDescent="0.3">
      <c r="A432" t="s">
        <v>205</v>
      </c>
      <c r="B432" t="s">
        <v>206</v>
      </c>
      <c r="C432">
        <v>2023</v>
      </c>
      <c r="D432">
        <v>680.8</v>
      </c>
    </row>
    <row r="433" spans="1:4" x14ac:dyDescent="0.3">
      <c r="A433" t="s">
        <v>207</v>
      </c>
      <c r="B433" t="s">
        <v>208</v>
      </c>
      <c r="C433">
        <v>2023</v>
      </c>
      <c r="D433">
        <v>641.38</v>
      </c>
    </row>
    <row r="434" spans="1:4" x14ac:dyDescent="0.3">
      <c r="A434" t="s">
        <v>209</v>
      </c>
      <c r="B434" t="s">
        <v>210</v>
      </c>
      <c r="C434">
        <v>2023</v>
      </c>
      <c r="D434">
        <v>685.13</v>
      </c>
    </row>
    <row r="435" spans="1:4" x14ac:dyDescent="0.3">
      <c r="A435" t="s">
        <v>211</v>
      </c>
      <c r="B435" t="s">
        <v>212</v>
      </c>
      <c r="C435">
        <v>2023</v>
      </c>
      <c r="D435">
        <v>282.41000000000003</v>
      </c>
    </row>
    <row r="436" spans="1:4" x14ac:dyDescent="0.3">
      <c r="A436" t="s">
        <v>213</v>
      </c>
      <c r="B436" t="s">
        <v>214</v>
      </c>
      <c r="C436">
        <v>2023</v>
      </c>
      <c r="D436">
        <v>558.83000000000004</v>
      </c>
    </row>
    <row r="437" spans="1:4" x14ac:dyDescent="0.3">
      <c r="A437" t="s">
        <v>215</v>
      </c>
      <c r="B437" t="s">
        <v>216</v>
      </c>
      <c r="C437">
        <v>2023</v>
      </c>
      <c r="D437">
        <v>323.23</v>
      </c>
    </row>
    <row r="438" spans="1:4" x14ac:dyDescent="0.3">
      <c r="A438" t="s">
        <v>217</v>
      </c>
      <c r="B438" t="s">
        <v>218</v>
      </c>
      <c r="C438">
        <v>2023</v>
      </c>
      <c r="D438">
        <v>563.94000000000005</v>
      </c>
    </row>
    <row r="439" spans="1:4" x14ac:dyDescent="0.3">
      <c r="A439" t="s">
        <v>219</v>
      </c>
      <c r="B439" t="s">
        <v>220</v>
      </c>
      <c r="C439">
        <v>2023</v>
      </c>
      <c r="D439">
        <v>492.45</v>
      </c>
    </row>
    <row r="440" spans="1:4" x14ac:dyDescent="0.3">
      <c r="A440" t="s">
        <v>221</v>
      </c>
      <c r="B440" t="s">
        <v>222</v>
      </c>
      <c r="C440">
        <v>2023</v>
      </c>
      <c r="D440">
        <v>542.28</v>
      </c>
    </row>
    <row r="441" spans="1:4" x14ac:dyDescent="0.3">
      <c r="A441" t="s">
        <v>223</v>
      </c>
      <c r="B441" t="s">
        <v>224</v>
      </c>
      <c r="C441">
        <v>2023</v>
      </c>
      <c r="D441">
        <v>826.66</v>
      </c>
    </row>
    <row r="442" spans="1:4" x14ac:dyDescent="0.3">
      <c r="A442" t="s">
        <v>225</v>
      </c>
      <c r="B442" t="s">
        <v>226</v>
      </c>
      <c r="C442">
        <v>2023</v>
      </c>
      <c r="D442">
        <v>96.88</v>
      </c>
    </row>
    <row r="443" spans="1:4" x14ac:dyDescent="0.3">
      <c r="A443" t="s">
        <v>227</v>
      </c>
      <c r="B443" t="s">
        <v>228</v>
      </c>
      <c r="C443">
        <v>2023</v>
      </c>
      <c r="D443">
        <v>500</v>
      </c>
    </row>
    <row r="444" spans="1:4" x14ac:dyDescent="0.3">
      <c r="A444" t="s">
        <v>229</v>
      </c>
      <c r="B444" t="s">
        <v>230</v>
      </c>
      <c r="C444">
        <v>2023</v>
      </c>
      <c r="D444">
        <v>884.86</v>
      </c>
    </row>
    <row r="445" spans="1:4" x14ac:dyDescent="0.3">
      <c r="A445" t="s">
        <v>231</v>
      </c>
      <c r="B445" t="s">
        <v>232</v>
      </c>
      <c r="C445">
        <v>2023</v>
      </c>
      <c r="D445">
        <v>636.14</v>
      </c>
    </row>
    <row r="446" spans="1:4" x14ac:dyDescent="0.3">
      <c r="A446" t="s">
        <v>233</v>
      </c>
      <c r="B446" t="s">
        <v>234</v>
      </c>
      <c r="C446">
        <v>2023</v>
      </c>
      <c r="D446">
        <v>139.71</v>
      </c>
    </row>
    <row r="447" spans="1:4" x14ac:dyDescent="0.3">
      <c r="A447" t="s">
        <v>235</v>
      </c>
      <c r="B447" t="s">
        <v>236</v>
      </c>
      <c r="C447">
        <v>2023</v>
      </c>
      <c r="D447">
        <v>232.12</v>
      </c>
    </row>
    <row r="448" spans="1:4" x14ac:dyDescent="0.3">
      <c r="A448" t="s">
        <v>237</v>
      </c>
      <c r="C448">
        <v>2023</v>
      </c>
      <c r="D448">
        <v>254.39</v>
      </c>
    </row>
    <row r="449" spans="1:4" x14ac:dyDescent="0.3">
      <c r="A449" t="s">
        <v>238</v>
      </c>
      <c r="B449" t="s">
        <v>239</v>
      </c>
      <c r="C449">
        <v>2023</v>
      </c>
      <c r="D449">
        <v>119.12</v>
      </c>
    </row>
    <row r="450" spans="1:4" x14ac:dyDescent="0.3">
      <c r="A450" t="s">
        <v>240</v>
      </c>
      <c r="B450" t="s">
        <v>241</v>
      </c>
      <c r="C450">
        <v>2023</v>
      </c>
      <c r="D450">
        <v>449.05</v>
      </c>
    </row>
    <row r="451" spans="1:4" x14ac:dyDescent="0.3">
      <c r="A451" t="s">
        <v>244</v>
      </c>
      <c r="B451" t="s">
        <v>245</v>
      </c>
      <c r="C451">
        <v>2023</v>
      </c>
      <c r="D451">
        <v>295.08</v>
      </c>
    </row>
    <row r="452" spans="1:4" x14ac:dyDescent="0.3">
      <c r="A452" t="s">
        <v>246</v>
      </c>
      <c r="B452" t="s">
        <v>247</v>
      </c>
      <c r="C452">
        <v>2023</v>
      </c>
      <c r="D452">
        <v>825.19</v>
      </c>
    </row>
    <row r="453" spans="1:4" x14ac:dyDescent="0.3">
      <c r="A453" t="s">
        <v>248</v>
      </c>
      <c r="B453" t="s">
        <v>249</v>
      </c>
      <c r="C453">
        <v>2023</v>
      </c>
      <c r="D453">
        <v>118.87</v>
      </c>
    </row>
    <row r="454" spans="1:4" x14ac:dyDescent="0.3">
      <c r="A454" t="s">
        <v>250</v>
      </c>
      <c r="B454" t="s">
        <v>251</v>
      </c>
      <c r="C454">
        <v>2023</v>
      </c>
      <c r="D454">
        <v>294.98759999999999</v>
      </c>
    </row>
    <row r="455" spans="1:4" x14ac:dyDescent="0.3">
      <c r="A455" t="s">
        <v>252</v>
      </c>
      <c r="B455" t="s">
        <v>253</v>
      </c>
      <c r="C455">
        <v>2023</v>
      </c>
      <c r="D455">
        <v>628.61860000000001</v>
      </c>
    </row>
    <row r="456" spans="1:4" x14ac:dyDescent="0.3">
      <c r="A456" t="s">
        <v>254</v>
      </c>
      <c r="B456" t="s">
        <v>255</v>
      </c>
      <c r="C456">
        <v>2023</v>
      </c>
      <c r="D456">
        <v>120.57</v>
      </c>
    </row>
    <row r="457" spans="1:4" x14ac:dyDescent="0.3">
      <c r="A457" t="s">
        <v>256</v>
      </c>
      <c r="B457" t="s">
        <v>257</v>
      </c>
      <c r="C457">
        <v>2023</v>
      </c>
      <c r="D457">
        <v>484.85</v>
      </c>
    </row>
    <row r="458" spans="1:4" x14ac:dyDescent="0.3">
      <c r="A458" t="s">
        <v>258</v>
      </c>
      <c r="B458" t="s">
        <v>259</v>
      </c>
      <c r="C458">
        <v>2023</v>
      </c>
      <c r="D458">
        <v>423.39</v>
      </c>
    </row>
    <row r="459" spans="1:4" x14ac:dyDescent="0.3">
      <c r="A459" t="s">
        <v>260</v>
      </c>
      <c r="B459" t="s">
        <v>261</v>
      </c>
      <c r="C459">
        <v>2023</v>
      </c>
      <c r="D459">
        <v>54.65</v>
      </c>
    </row>
    <row r="460" spans="1:4" x14ac:dyDescent="0.3">
      <c r="A460" t="s">
        <v>262</v>
      </c>
      <c r="B460" t="s">
        <v>263</v>
      </c>
      <c r="C460">
        <v>2023</v>
      </c>
      <c r="D460">
        <v>607.88</v>
      </c>
    </row>
    <row r="461" spans="1:4" x14ac:dyDescent="0.3">
      <c r="A461" t="s">
        <v>264</v>
      </c>
      <c r="B461" t="s">
        <v>265</v>
      </c>
      <c r="C461">
        <v>2023</v>
      </c>
      <c r="D461">
        <v>611.77</v>
      </c>
    </row>
    <row r="462" spans="1:4" x14ac:dyDescent="0.3">
      <c r="A462" t="s">
        <v>266</v>
      </c>
      <c r="B462" t="s">
        <v>267</v>
      </c>
      <c r="C462">
        <v>2023</v>
      </c>
      <c r="D462">
        <v>535.77</v>
      </c>
    </row>
    <row r="463" spans="1:4" x14ac:dyDescent="0.3">
      <c r="A463" t="s">
        <v>268</v>
      </c>
      <c r="B463" t="s">
        <v>269</v>
      </c>
      <c r="C463">
        <v>2023</v>
      </c>
      <c r="D463">
        <v>493.62</v>
      </c>
    </row>
    <row r="464" spans="1:4" x14ac:dyDescent="0.3">
      <c r="A464" t="s">
        <v>270</v>
      </c>
      <c r="B464" t="s">
        <v>271</v>
      </c>
      <c r="C464">
        <v>2023</v>
      </c>
      <c r="D464">
        <v>529.79999999999995</v>
      </c>
    </row>
    <row r="465" spans="1:4" x14ac:dyDescent="0.3">
      <c r="A465" t="s">
        <v>272</v>
      </c>
      <c r="B465" t="s">
        <v>273</v>
      </c>
      <c r="C465">
        <v>2023</v>
      </c>
      <c r="D465">
        <v>521.53</v>
      </c>
    </row>
    <row r="466" spans="1:4" x14ac:dyDescent="0.3">
      <c r="A466" t="s">
        <v>274</v>
      </c>
      <c r="B466" t="s">
        <v>275</v>
      </c>
      <c r="C466">
        <v>2023</v>
      </c>
      <c r="D466">
        <v>633.03</v>
      </c>
    </row>
    <row r="467" spans="1:4" x14ac:dyDescent="0.3">
      <c r="A467" t="s">
        <v>276</v>
      </c>
      <c r="B467" t="s">
        <v>277</v>
      </c>
      <c r="C467">
        <v>2023</v>
      </c>
      <c r="D467">
        <v>489.05</v>
      </c>
    </row>
    <row r="468" spans="1:4" x14ac:dyDescent="0.3">
      <c r="A468" t="s">
        <v>278</v>
      </c>
      <c r="C468">
        <v>2023</v>
      </c>
      <c r="D468">
        <v>639.26</v>
      </c>
    </row>
    <row r="469" spans="1:4" x14ac:dyDescent="0.3">
      <c r="A469" t="s">
        <v>279</v>
      </c>
      <c r="B469" t="s">
        <v>280</v>
      </c>
      <c r="C469">
        <v>2023</v>
      </c>
      <c r="D469">
        <v>642.52</v>
      </c>
    </row>
    <row r="470" spans="1:4" x14ac:dyDescent="0.3">
      <c r="A470" t="s">
        <v>281</v>
      </c>
      <c r="B470" t="s">
        <v>282</v>
      </c>
      <c r="C470">
        <v>2023</v>
      </c>
      <c r="D470">
        <v>816.65</v>
      </c>
    </row>
    <row r="471" spans="1:4" x14ac:dyDescent="0.3">
      <c r="A471" t="s">
        <v>283</v>
      </c>
      <c r="B471" t="s">
        <v>284</v>
      </c>
      <c r="C471">
        <v>2023</v>
      </c>
      <c r="D471">
        <v>410.5</v>
      </c>
    </row>
    <row r="472" spans="1:4" x14ac:dyDescent="0.3">
      <c r="A472" t="s">
        <v>285</v>
      </c>
      <c r="B472" t="s">
        <v>286</v>
      </c>
      <c r="C472">
        <v>2023</v>
      </c>
      <c r="D472">
        <v>1000</v>
      </c>
    </row>
    <row r="473" spans="1:4" x14ac:dyDescent="0.3">
      <c r="A473" t="s">
        <v>287</v>
      </c>
      <c r="B473" t="s">
        <v>288</v>
      </c>
      <c r="C473">
        <v>2023</v>
      </c>
      <c r="D473">
        <v>616.35</v>
      </c>
    </row>
    <row r="474" spans="1:4" x14ac:dyDescent="0.3">
      <c r="A474" t="s">
        <v>289</v>
      </c>
      <c r="B474" t="s">
        <v>290</v>
      </c>
      <c r="C474">
        <v>2023</v>
      </c>
      <c r="D474">
        <v>128.76</v>
      </c>
    </row>
    <row r="475" spans="1:4" x14ac:dyDescent="0.3">
      <c r="A475" t="s">
        <v>291</v>
      </c>
      <c r="B475" t="s">
        <v>292</v>
      </c>
      <c r="C475">
        <v>2023</v>
      </c>
      <c r="D475">
        <v>515.64</v>
      </c>
    </row>
    <row r="476" spans="1:4" x14ac:dyDescent="0.3">
      <c r="A476" t="s">
        <v>293</v>
      </c>
      <c r="B476" t="s">
        <v>294</v>
      </c>
      <c r="C476">
        <v>2023</v>
      </c>
      <c r="D476">
        <v>47.62</v>
      </c>
    </row>
    <row r="477" spans="1:4" x14ac:dyDescent="0.3">
      <c r="A477" t="s">
        <v>295</v>
      </c>
      <c r="B477" t="s">
        <v>296</v>
      </c>
      <c r="C477">
        <v>2023</v>
      </c>
      <c r="D477">
        <v>750</v>
      </c>
    </row>
    <row r="478" spans="1:4" x14ac:dyDescent="0.3">
      <c r="A478" t="s">
        <v>297</v>
      </c>
      <c r="B478" t="s">
        <v>298</v>
      </c>
      <c r="C478">
        <v>2023</v>
      </c>
      <c r="D478">
        <v>23.36</v>
      </c>
    </row>
    <row r="479" spans="1:4" x14ac:dyDescent="0.3">
      <c r="A479" t="s">
        <v>299</v>
      </c>
      <c r="B479" t="s">
        <v>300</v>
      </c>
      <c r="C479">
        <v>2023</v>
      </c>
      <c r="D479">
        <v>268.17</v>
      </c>
    </row>
    <row r="480" spans="1:4" x14ac:dyDescent="0.3">
      <c r="A480" t="s">
        <v>301</v>
      </c>
      <c r="B480" t="s">
        <v>302</v>
      </c>
      <c r="C480">
        <v>2023</v>
      </c>
      <c r="D480">
        <v>566.34</v>
      </c>
    </row>
    <row r="481" spans="1:4" x14ac:dyDescent="0.3">
      <c r="A481" t="s">
        <v>303</v>
      </c>
      <c r="B481" t="s">
        <v>304</v>
      </c>
      <c r="C481">
        <v>2023</v>
      </c>
      <c r="D481">
        <v>87.2</v>
      </c>
    </row>
    <row r="482" spans="1:4" x14ac:dyDescent="0.3">
      <c r="A482" t="s">
        <v>305</v>
      </c>
      <c r="B482" t="s">
        <v>306</v>
      </c>
      <c r="C482">
        <v>2023</v>
      </c>
      <c r="D482">
        <v>300.89</v>
      </c>
    </row>
    <row r="483" spans="1:4" x14ac:dyDescent="0.3">
      <c r="A483" t="s">
        <v>307</v>
      </c>
      <c r="B483" t="s">
        <v>308</v>
      </c>
      <c r="C483">
        <v>2023</v>
      </c>
      <c r="D483">
        <v>680.41</v>
      </c>
    </row>
    <row r="484" spans="1:4" x14ac:dyDescent="0.3">
      <c r="A484" t="s">
        <v>309</v>
      </c>
      <c r="B484" t="s">
        <v>310</v>
      </c>
      <c r="C484">
        <v>2023</v>
      </c>
      <c r="D484">
        <v>510.26</v>
      </c>
    </row>
    <row r="485" spans="1:4" x14ac:dyDescent="0.3">
      <c r="A485" t="s">
        <v>311</v>
      </c>
      <c r="B485" t="s">
        <v>312</v>
      </c>
      <c r="C485">
        <v>2023</v>
      </c>
      <c r="D485">
        <v>375.16498000000001</v>
      </c>
    </row>
    <row r="486" spans="1:4" x14ac:dyDescent="0.3">
      <c r="A486" t="s">
        <v>313</v>
      </c>
      <c r="C486">
        <v>2023</v>
      </c>
      <c r="D486">
        <v>364.23</v>
      </c>
    </row>
    <row r="487" spans="1:4" x14ac:dyDescent="0.3">
      <c r="A487" t="s">
        <v>314</v>
      </c>
      <c r="B487" t="s">
        <v>315</v>
      </c>
      <c r="C487">
        <v>2023</v>
      </c>
      <c r="D487">
        <v>346.18</v>
      </c>
    </row>
    <row r="488" spans="1:4" x14ac:dyDescent="0.3">
      <c r="A488" t="s">
        <v>316</v>
      </c>
      <c r="B488" t="s">
        <v>317</v>
      </c>
      <c r="C488">
        <v>2023</v>
      </c>
      <c r="D488">
        <v>568.94000000000005</v>
      </c>
    </row>
    <row r="489" spans="1:4" x14ac:dyDescent="0.3">
      <c r="A489" t="s">
        <v>318</v>
      </c>
      <c r="B489" t="s">
        <v>319</v>
      </c>
      <c r="C489">
        <v>2023</v>
      </c>
      <c r="D489">
        <v>30.46</v>
      </c>
    </row>
    <row r="490" spans="1:4" x14ac:dyDescent="0.3">
      <c r="A490" t="s">
        <v>320</v>
      </c>
      <c r="C490">
        <v>2023</v>
      </c>
      <c r="D490">
        <v>348.97</v>
      </c>
    </row>
    <row r="491" spans="1:4" x14ac:dyDescent="0.3">
      <c r="A491" t="s">
        <v>321</v>
      </c>
      <c r="B491" t="s">
        <v>322</v>
      </c>
      <c r="C491">
        <v>2023</v>
      </c>
      <c r="D491">
        <v>493.84485000000001</v>
      </c>
    </row>
    <row r="492" spans="1:4" x14ac:dyDescent="0.3">
      <c r="A492" t="s">
        <v>323</v>
      </c>
      <c r="C492">
        <v>2023</v>
      </c>
      <c r="D492">
        <v>493.97</v>
      </c>
    </row>
    <row r="493" spans="1:4" x14ac:dyDescent="0.3">
      <c r="A493" t="s">
        <v>324</v>
      </c>
      <c r="B493" t="s">
        <v>325</v>
      </c>
      <c r="C493">
        <v>2023</v>
      </c>
      <c r="D493">
        <v>542.44000000000005</v>
      </c>
    </row>
    <row r="494" spans="1:4" x14ac:dyDescent="0.3">
      <c r="A494" t="s">
        <v>326</v>
      </c>
      <c r="B494" t="s">
        <v>327</v>
      </c>
      <c r="C494">
        <v>2023</v>
      </c>
      <c r="D494">
        <v>401.29</v>
      </c>
    </row>
    <row r="495" spans="1:4" x14ac:dyDescent="0.3">
      <c r="A495" t="s">
        <v>328</v>
      </c>
      <c r="B495" t="s">
        <v>329</v>
      </c>
      <c r="C495">
        <v>2023</v>
      </c>
      <c r="D495">
        <v>423.53</v>
      </c>
    </row>
    <row r="496" spans="1:4" x14ac:dyDescent="0.3">
      <c r="A496" t="s">
        <v>330</v>
      </c>
      <c r="B496" t="s">
        <v>331</v>
      </c>
      <c r="C496">
        <v>2023</v>
      </c>
      <c r="D496">
        <v>266.20999999999998</v>
      </c>
    </row>
    <row r="497" spans="1:4" x14ac:dyDescent="0.3">
      <c r="A497" t="s">
        <v>332</v>
      </c>
      <c r="B497" t="s">
        <v>333</v>
      </c>
      <c r="C497">
        <v>2023</v>
      </c>
      <c r="D497">
        <v>513.74</v>
      </c>
    </row>
    <row r="498" spans="1:4" x14ac:dyDescent="0.3">
      <c r="A498" t="s">
        <v>334</v>
      </c>
      <c r="B498" t="s">
        <v>335</v>
      </c>
      <c r="C498">
        <v>2023</v>
      </c>
      <c r="D498">
        <v>24.51</v>
      </c>
    </row>
    <row r="499" spans="1:4" x14ac:dyDescent="0.3">
      <c r="A499" t="s">
        <v>336</v>
      </c>
      <c r="B499" t="s">
        <v>337</v>
      </c>
      <c r="C499">
        <v>2023</v>
      </c>
      <c r="D499">
        <v>291.77</v>
      </c>
    </row>
    <row r="500" spans="1:4" x14ac:dyDescent="0.3">
      <c r="A500" t="s">
        <v>338</v>
      </c>
      <c r="B500" t="s">
        <v>339</v>
      </c>
      <c r="C500">
        <v>2023</v>
      </c>
      <c r="D500">
        <v>616.12</v>
      </c>
    </row>
    <row r="501" spans="1:4" x14ac:dyDescent="0.3">
      <c r="A501" t="s">
        <v>340</v>
      </c>
      <c r="B501" t="s">
        <v>341</v>
      </c>
      <c r="C501">
        <v>2023</v>
      </c>
      <c r="D501">
        <v>650.67999999999995</v>
      </c>
    </row>
    <row r="502" spans="1:4" x14ac:dyDescent="0.3">
      <c r="A502" t="s">
        <v>342</v>
      </c>
      <c r="B502" t="s">
        <v>343</v>
      </c>
      <c r="C502">
        <v>2023</v>
      </c>
      <c r="D502">
        <v>158.43</v>
      </c>
    </row>
    <row r="503" spans="1:4" x14ac:dyDescent="0.3">
      <c r="A503" t="s">
        <v>344</v>
      </c>
      <c r="B503" t="s">
        <v>345</v>
      </c>
      <c r="C503">
        <v>2023</v>
      </c>
      <c r="D503">
        <v>660.3</v>
      </c>
    </row>
    <row r="504" spans="1:4" x14ac:dyDescent="0.3">
      <c r="A504" t="s">
        <v>346</v>
      </c>
      <c r="B504" t="s">
        <v>347</v>
      </c>
      <c r="C504">
        <v>2023</v>
      </c>
      <c r="D504">
        <v>584.25</v>
      </c>
    </row>
    <row r="505" spans="1:4" x14ac:dyDescent="0.3">
      <c r="A505" t="s">
        <v>348</v>
      </c>
      <c r="B505" t="s">
        <v>349</v>
      </c>
      <c r="C505">
        <v>2023</v>
      </c>
      <c r="D505">
        <v>394.14</v>
      </c>
    </row>
    <row r="506" spans="1:4" x14ac:dyDescent="0.3">
      <c r="A506" t="s">
        <v>350</v>
      </c>
      <c r="B506" t="s">
        <v>351</v>
      </c>
      <c r="C506">
        <v>2023</v>
      </c>
      <c r="D506">
        <v>243.2</v>
      </c>
    </row>
    <row r="507" spans="1:4" x14ac:dyDescent="0.3">
      <c r="A507" t="s">
        <v>352</v>
      </c>
      <c r="B507" t="s">
        <v>353</v>
      </c>
      <c r="C507">
        <v>2023</v>
      </c>
      <c r="D507">
        <v>442.74</v>
      </c>
    </row>
    <row r="508" spans="1:4" x14ac:dyDescent="0.3">
      <c r="A508" t="s">
        <v>354</v>
      </c>
      <c r="B508" t="s">
        <v>355</v>
      </c>
      <c r="C508">
        <v>2023</v>
      </c>
      <c r="D508">
        <v>354.55</v>
      </c>
    </row>
    <row r="509" spans="1:4" x14ac:dyDescent="0.3">
      <c r="A509" t="s">
        <v>356</v>
      </c>
      <c r="B509" t="s">
        <v>357</v>
      </c>
      <c r="C509">
        <v>2023</v>
      </c>
      <c r="D509">
        <v>1000</v>
      </c>
    </row>
    <row r="510" spans="1:4" x14ac:dyDescent="0.3">
      <c r="A510" t="s">
        <v>358</v>
      </c>
      <c r="B510" t="s">
        <v>359</v>
      </c>
      <c r="C510">
        <v>2023</v>
      </c>
      <c r="D510">
        <v>636.36</v>
      </c>
    </row>
    <row r="511" spans="1:4" x14ac:dyDescent="0.3">
      <c r="A511" t="s">
        <v>360</v>
      </c>
      <c r="B511" t="s">
        <v>361</v>
      </c>
      <c r="C511">
        <v>2023</v>
      </c>
      <c r="D511">
        <v>650</v>
      </c>
    </row>
    <row r="512" spans="1:4" x14ac:dyDescent="0.3">
      <c r="A512" t="s">
        <v>362</v>
      </c>
      <c r="B512" t="s">
        <v>363</v>
      </c>
      <c r="C512">
        <v>2023</v>
      </c>
      <c r="D512">
        <v>600</v>
      </c>
    </row>
    <row r="513" spans="1:4" x14ac:dyDescent="0.3">
      <c r="A513" t="s">
        <v>364</v>
      </c>
      <c r="B513" t="s">
        <v>365</v>
      </c>
      <c r="C513">
        <v>2023</v>
      </c>
      <c r="D513">
        <v>600</v>
      </c>
    </row>
    <row r="514" spans="1:4" x14ac:dyDescent="0.3">
      <c r="A514" t="s">
        <v>366</v>
      </c>
      <c r="B514" t="s">
        <v>367</v>
      </c>
      <c r="C514">
        <v>2023</v>
      </c>
      <c r="D514">
        <v>400</v>
      </c>
    </row>
    <row r="515" spans="1:4" x14ac:dyDescent="0.3">
      <c r="A515" t="s">
        <v>368</v>
      </c>
      <c r="B515" t="s">
        <v>369</v>
      </c>
      <c r="C515">
        <v>2023</v>
      </c>
      <c r="D515">
        <v>555.55999999999995</v>
      </c>
    </row>
    <row r="516" spans="1:4" x14ac:dyDescent="0.3">
      <c r="A516" t="s">
        <v>370</v>
      </c>
      <c r="B516" t="s">
        <v>371</v>
      </c>
      <c r="C516">
        <v>2023</v>
      </c>
      <c r="D516">
        <v>697.31</v>
      </c>
    </row>
    <row r="517" spans="1:4" x14ac:dyDescent="0.3">
      <c r="A517" t="s">
        <v>372</v>
      </c>
      <c r="B517" t="s">
        <v>373</v>
      </c>
      <c r="C517">
        <v>2023</v>
      </c>
      <c r="D517">
        <v>557.32000000000005</v>
      </c>
    </row>
    <row r="518" spans="1:4" x14ac:dyDescent="0.3">
      <c r="A518" t="s">
        <v>374</v>
      </c>
      <c r="B518" t="s">
        <v>375</v>
      </c>
      <c r="C518">
        <v>2023</v>
      </c>
      <c r="D518">
        <v>638.95000000000005</v>
      </c>
    </row>
    <row r="519" spans="1:4" x14ac:dyDescent="0.3">
      <c r="A519" t="s">
        <v>376</v>
      </c>
      <c r="B519" t="s">
        <v>377</v>
      </c>
      <c r="C519">
        <v>2023</v>
      </c>
      <c r="D519">
        <v>564.52</v>
      </c>
    </row>
    <row r="520" spans="1:4" x14ac:dyDescent="0.3">
      <c r="A520" t="s">
        <v>378</v>
      </c>
      <c r="B520" t="s">
        <v>379</v>
      </c>
      <c r="C520">
        <v>2023</v>
      </c>
      <c r="D520">
        <v>47.62</v>
      </c>
    </row>
    <row r="521" spans="1:4" x14ac:dyDescent="0.3">
      <c r="A521" t="s">
        <v>380</v>
      </c>
      <c r="B521" t="s">
        <v>381</v>
      </c>
      <c r="C521">
        <v>2023</v>
      </c>
      <c r="D521">
        <v>500.87</v>
      </c>
    </row>
    <row r="522" spans="1:4" x14ac:dyDescent="0.3">
      <c r="A522" t="s">
        <v>382</v>
      </c>
      <c r="B522" t="s">
        <v>383</v>
      </c>
      <c r="C522">
        <v>2023</v>
      </c>
      <c r="D522">
        <v>115.14</v>
      </c>
    </row>
    <row r="523" spans="1:4" x14ac:dyDescent="0.3">
      <c r="A523" t="s">
        <v>384</v>
      </c>
      <c r="B523" t="s">
        <v>385</v>
      </c>
      <c r="C523">
        <v>2023</v>
      </c>
      <c r="D523">
        <v>225.08</v>
      </c>
    </row>
    <row r="524" spans="1:4" x14ac:dyDescent="0.3">
      <c r="A524" t="s">
        <v>386</v>
      </c>
      <c r="B524" t="s">
        <v>387</v>
      </c>
      <c r="C524">
        <v>2023</v>
      </c>
      <c r="D524">
        <v>636.36</v>
      </c>
    </row>
    <row r="525" spans="1:4" x14ac:dyDescent="0.3">
      <c r="A525" t="s">
        <v>388</v>
      </c>
      <c r="B525" t="s">
        <v>389</v>
      </c>
      <c r="C525">
        <v>2023</v>
      </c>
      <c r="D525">
        <v>523.80999999999995</v>
      </c>
    </row>
    <row r="526" spans="1:4" x14ac:dyDescent="0.3">
      <c r="A526" t="s">
        <v>390</v>
      </c>
      <c r="B526" t="s">
        <v>391</v>
      </c>
      <c r="C526">
        <v>2023</v>
      </c>
      <c r="D526">
        <v>714.4</v>
      </c>
    </row>
    <row r="527" spans="1:4" x14ac:dyDescent="0.3">
      <c r="A527" t="s">
        <v>392</v>
      </c>
      <c r="B527" t="s">
        <v>393</v>
      </c>
      <c r="C527">
        <v>2023</v>
      </c>
      <c r="D527">
        <v>165.05278000000001</v>
      </c>
    </row>
    <row r="528" spans="1:4" x14ac:dyDescent="0.3">
      <c r="A528" t="s">
        <v>394</v>
      </c>
      <c r="B528" t="s">
        <v>395</v>
      </c>
      <c r="C528">
        <v>2023</v>
      </c>
      <c r="D528">
        <v>427.29</v>
      </c>
    </row>
    <row r="529" spans="1:4" x14ac:dyDescent="0.3">
      <c r="A529" t="s">
        <v>396</v>
      </c>
      <c r="B529" t="s">
        <v>397</v>
      </c>
      <c r="C529">
        <v>2023</v>
      </c>
      <c r="D529">
        <v>642.86</v>
      </c>
    </row>
    <row r="530" spans="1:4" x14ac:dyDescent="0.3">
      <c r="A530" t="s">
        <v>398</v>
      </c>
      <c r="B530" t="s">
        <v>399</v>
      </c>
      <c r="C530">
        <v>2023</v>
      </c>
      <c r="D530">
        <v>169.68</v>
      </c>
    </row>
    <row r="531" spans="1:4" x14ac:dyDescent="0.3">
      <c r="A531" t="s">
        <v>400</v>
      </c>
      <c r="B531" t="s">
        <v>401</v>
      </c>
      <c r="C531">
        <v>2023</v>
      </c>
      <c r="D531">
        <v>417.33</v>
      </c>
    </row>
    <row r="532" spans="1:4" x14ac:dyDescent="0.3">
      <c r="A532" t="s">
        <v>402</v>
      </c>
      <c r="B532" t="s">
        <v>403</v>
      </c>
      <c r="C532">
        <v>2023</v>
      </c>
      <c r="D532">
        <v>146.11000000000001</v>
      </c>
    </row>
    <row r="533" spans="1:4" x14ac:dyDescent="0.3">
      <c r="A533" t="s">
        <v>404</v>
      </c>
      <c r="B533" t="s">
        <v>405</v>
      </c>
      <c r="C533">
        <v>2023</v>
      </c>
      <c r="D533">
        <v>317.92</v>
      </c>
    </row>
    <row r="534" spans="1:4" x14ac:dyDescent="0.3">
      <c r="A534" t="s">
        <v>406</v>
      </c>
      <c r="B534" t="s">
        <v>407</v>
      </c>
      <c r="C534">
        <v>2023</v>
      </c>
      <c r="D534">
        <v>38.42</v>
      </c>
    </row>
    <row r="535" spans="1:4" x14ac:dyDescent="0.3">
      <c r="A535" t="s">
        <v>408</v>
      </c>
      <c r="B535" t="s">
        <v>409</v>
      </c>
      <c r="C535">
        <v>2023</v>
      </c>
      <c r="D535">
        <v>34.82</v>
      </c>
    </row>
    <row r="536" spans="1:4" x14ac:dyDescent="0.3">
      <c r="A536" t="s">
        <v>410</v>
      </c>
      <c r="B536" t="s">
        <v>411</v>
      </c>
      <c r="C536">
        <v>2023</v>
      </c>
      <c r="D536">
        <v>705.44</v>
      </c>
    </row>
    <row r="537" spans="1:4" x14ac:dyDescent="0.3">
      <c r="A537" t="s">
        <v>412</v>
      </c>
      <c r="B537" t="s">
        <v>413</v>
      </c>
      <c r="C537">
        <v>2023</v>
      </c>
      <c r="D537">
        <v>644.17999999999995</v>
      </c>
    </row>
    <row r="538" spans="1:4" x14ac:dyDescent="0.3">
      <c r="A538" t="s">
        <v>414</v>
      </c>
      <c r="B538" t="s">
        <v>415</v>
      </c>
      <c r="C538">
        <v>2023</v>
      </c>
      <c r="D538">
        <v>74.42</v>
      </c>
    </row>
    <row r="539" spans="1:4" x14ac:dyDescent="0.3">
      <c r="A539" t="s">
        <v>416</v>
      </c>
      <c r="B539" t="s">
        <v>417</v>
      </c>
      <c r="C539">
        <v>2023</v>
      </c>
      <c r="D539">
        <v>372.75</v>
      </c>
    </row>
    <row r="540" spans="1:4" x14ac:dyDescent="0.3">
      <c r="A540" t="s">
        <v>418</v>
      </c>
      <c r="B540" t="s">
        <v>419</v>
      </c>
      <c r="C540">
        <v>2023</v>
      </c>
      <c r="D540">
        <v>549.24</v>
      </c>
    </row>
    <row r="541" spans="1:4" x14ac:dyDescent="0.3">
      <c r="A541" t="s">
        <v>420</v>
      </c>
      <c r="B541" t="s">
        <v>421</v>
      </c>
      <c r="C541">
        <v>2023</v>
      </c>
      <c r="D541">
        <v>436.62</v>
      </c>
    </row>
    <row r="542" spans="1:4" x14ac:dyDescent="0.3">
      <c r="A542" t="s">
        <v>422</v>
      </c>
      <c r="B542" t="s">
        <v>423</v>
      </c>
      <c r="C542">
        <v>2023</v>
      </c>
      <c r="D542">
        <v>571.42999999999995</v>
      </c>
    </row>
    <row r="543" spans="1:4" x14ac:dyDescent="0.3">
      <c r="A543" t="s">
        <v>424</v>
      </c>
      <c r="B543" t="s">
        <v>425</v>
      </c>
      <c r="C543">
        <v>2023</v>
      </c>
      <c r="D543">
        <v>681.72</v>
      </c>
    </row>
    <row r="544" spans="1:4" x14ac:dyDescent="0.3">
      <c r="A544" t="s">
        <v>426</v>
      </c>
      <c r="B544" t="s">
        <v>427</v>
      </c>
      <c r="C544">
        <v>2023</v>
      </c>
      <c r="D544">
        <v>560.15</v>
      </c>
    </row>
    <row r="545" spans="1:4" x14ac:dyDescent="0.3">
      <c r="A545" t="s">
        <v>428</v>
      </c>
      <c r="B545" t="s">
        <v>429</v>
      </c>
      <c r="C545">
        <v>2023</v>
      </c>
      <c r="D545">
        <v>493.73</v>
      </c>
    </row>
    <row r="546" spans="1:4" x14ac:dyDescent="0.3">
      <c r="A546" t="s">
        <v>430</v>
      </c>
      <c r="B546" t="s">
        <v>431</v>
      </c>
      <c r="C546">
        <v>2023</v>
      </c>
      <c r="D546">
        <v>1306.1400000000001</v>
      </c>
    </row>
    <row r="547" spans="1:4" x14ac:dyDescent="0.3">
      <c r="A547" t="s">
        <v>432</v>
      </c>
      <c r="B547" t="s">
        <v>433</v>
      </c>
      <c r="C547">
        <v>2023</v>
      </c>
      <c r="D547">
        <v>653.85</v>
      </c>
    </row>
    <row r="548" spans="1:4" x14ac:dyDescent="0.3">
      <c r="A548" t="s">
        <v>434</v>
      </c>
      <c r="B548" t="s">
        <v>435</v>
      </c>
      <c r="C548">
        <v>2023</v>
      </c>
      <c r="D548">
        <v>58.93</v>
      </c>
    </row>
    <row r="549" spans="1:4" x14ac:dyDescent="0.3">
      <c r="A549" t="s">
        <v>438</v>
      </c>
      <c r="B549" t="s">
        <v>439</v>
      </c>
      <c r="C549">
        <v>2023</v>
      </c>
      <c r="D549">
        <v>483.79</v>
      </c>
    </row>
    <row r="550" spans="1:4" x14ac:dyDescent="0.3">
      <c r="A550" t="s">
        <v>440</v>
      </c>
      <c r="B550" t="s">
        <v>441</v>
      </c>
      <c r="C550">
        <v>2023</v>
      </c>
      <c r="D550">
        <v>235.63</v>
      </c>
    </row>
    <row r="551" spans="1:4" x14ac:dyDescent="0.3">
      <c r="A551" t="s">
        <v>442</v>
      </c>
      <c r="B551" t="s">
        <v>443</v>
      </c>
      <c r="C551">
        <v>2023</v>
      </c>
      <c r="D551">
        <v>392.89</v>
      </c>
    </row>
    <row r="552" spans="1:4" x14ac:dyDescent="0.3">
      <c r="A552" t="s">
        <v>444</v>
      </c>
      <c r="B552" t="s">
        <v>445</v>
      </c>
      <c r="C552">
        <v>2023</v>
      </c>
      <c r="D552">
        <v>632.35</v>
      </c>
    </row>
    <row r="553" spans="1:4" x14ac:dyDescent="0.3">
      <c r="A553" t="s">
        <v>446</v>
      </c>
      <c r="B553" t="s">
        <v>447</v>
      </c>
      <c r="C553">
        <v>2023</v>
      </c>
      <c r="D553">
        <v>552.60095000000001</v>
      </c>
    </row>
    <row r="554" spans="1:4" x14ac:dyDescent="0.3">
      <c r="A554" t="s">
        <v>448</v>
      </c>
      <c r="B554" t="s">
        <v>449</v>
      </c>
      <c r="C554">
        <v>2023</v>
      </c>
      <c r="D554">
        <v>113.11</v>
      </c>
    </row>
    <row r="555" spans="1:4" x14ac:dyDescent="0.3">
      <c r="A555" t="s">
        <v>450</v>
      </c>
      <c r="B555" t="s">
        <v>451</v>
      </c>
      <c r="C555">
        <v>2023</v>
      </c>
      <c r="D555">
        <v>1113.28</v>
      </c>
    </row>
    <row r="556" spans="1:4" x14ac:dyDescent="0.3">
      <c r="A556" t="s">
        <v>452</v>
      </c>
      <c r="B556" t="s">
        <v>453</v>
      </c>
      <c r="C556">
        <v>2023</v>
      </c>
      <c r="D556">
        <v>500</v>
      </c>
    </row>
    <row r="557" spans="1:4" x14ac:dyDescent="0.3">
      <c r="A557" t="s">
        <v>454</v>
      </c>
      <c r="B557" t="s">
        <v>455</v>
      </c>
      <c r="C557">
        <v>2023</v>
      </c>
      <c r="D557">
        <v>91.86</v>
      </c>
    </row>
    <row r="558" spans="1:4" x14ac:dyDescent="0.3">
      <c r="A558" t="s">
        <v>456</v>
      </c>
      <c r="B558" t="s">
        <v>457</v>
      </c>
      <c r="C558">
        <v>2023</v>
      </c>
      <c r="D558">
        <v>472.4</v>
      </c>
    </row>
    <row r="559" spans="1:4" x14ac:dyDescent="0.3">
      <c r="A559" t="s">
        <v>460</v>
      </c>
      <c r="B559" t="s">
        <v>461</v>
      </c>
      <c r="C559">
        <v>2023</v>
      </c>
      <c r="D559">
        <v>483.18</v>
      </c>
    </row>
    <row r="560" spans="1:4" x14ac:dyDescent="0.3">
      <c r="A560" t="s">
        <v>462</v>
      </c>
      <c r="B560" t="s">
        <v>463</v>
      </c>
      <c r="C560">
        <v>2023</v>
      </c>
      <c r="D560">
        <v>597.66</v>
      </c>
    </row>
    <row r="561" spans="1:4" x14ac:dyDescent="0.3">
      <c r="A561" t="s">
        <v>464</v>
      </c>
      <c r="B561" t="s">
        <v>465</v>
      </c>
      <c r="C561">
        <v>2023</v>
      </c>
      <c r="D561">
        <v>111</v>
      </c>
    </row>
    <row r="562" spans="1:4" x14ac:dyDescent="0.3">
      <c r="A562" t="s">
        <v>466</v>
      </c>
      <c r="B562" t="s">
        <v>467</v>
      </c>
      <c r="C562">
        <v>2023</v>
      </c>
      <c r="D562">
        <v>392.39</v>
      </c>
    </row>
    <row r="563" spans="1:4" x14ac:dyDescent="0.3">
      <c r="A563" t="s">
        <v>4</v>
      </c>
      <c r="C563">
        <v>2022</v>
      </c>
      <c r="D563">
        <v>554.19000000000005</v>
      </c>
    </row>
    <row r="564" spans="1:4" x14ac:dyDescent="0.3">
      <c r="A564" t="s">
        <v>5</v>
      </c>
      <c r="B564" t="s">
        <v>6</v>
      </c>
      <c r="C564">
        <v>2022</v>
      </c>
      <c r="D564">
        <v>125</v>
      </c>
    </row>
    <row r="565" spans="1:4" x14ac:dyDescent="0.3">
      <c r="A565" t="s">
        <v>7</v>
      </c>
      <c r="B565" t="s">
        <v>8</v>
      </c>
      <c r="C565">
        <v>2022</v>
      </c>
      <c r="D565">
        <v>549.11879999999996</v>
      </c>
    </row>
    <row r="566" spans="1:4" x14ac:dyDescent="0.3">
      <c r="A566" t="s">
        <v>9</v>
      </c>
      <c r="C566">
        <v>2022</v>
      </c>
      <c r="D566">
        <v>549.13</v>
      </c>
    </row>
    <row r="567" spans="1:4" x14ac:dyDescent="0.3">
      <c r="A567" t="s">
        <v>10</v>
      </c>
      <c r="B567" t="s">
        <v>11</v>
      </c>
      <c r="C567">
        <v>2022</v>
      </c>
      <c r="D567">
        <v>24.39</v>
      </c>
    </row>
    <row r="568" spans="1:4" x14ac:dyDescent="0.3">
      <c r="A568" t="s">
        <v>12</v>
      </c>
      <c r="B568" t="s">
        <v>13</v>
      </c>
      <c r="C568">
        <v>2022</v>
      </c>
      <c r="D568">
        <v>633.65</v>
      </c>
    </row>
    <row r="569" spans="1:4" x14ac:dyDescent="0.3">
      <c r="A569" t="s">
        <v>14</v>
      </c>
      <c r="B569" t="s">
        <v>15</v>
      </c>
      <c r="C569">
        <v>2022</v>
      </c>
      <c r="D569">
        <v>611.11</v>
      </c>
    </row>
    <row r="570" spans="1:4" x14ac:dyDescent="0.3">
      <c r="A570" t="s">
        <v>16</v>
      </c>
      <c r="B570" t="s">
        <v>17</v>
      </c>
      <c r="C570">
        <v>2022</v>
      </c>
      <c r="D570">
        <v>172.16</v>
      </c>
    </row>
    <row r="571" spans="1:4" x14ac:dyDescent="0.3">
      <c r="A571" t="s">
        <v>18</v>
      </c>
      <c r="B571" t="s">
        <v>19</v>
      </c>
      <c r="C571">
        <v>2022</v>
      </c>
      <c r="D571">
        <v>611.11</v>
      </c>
    </row>
    <row r="572" spans="1:4" x14ac:dyDescent="0.3">
      <c r="A572" t="s">
        <v>20</v>
      </c>
      <c r="B572" t="s">
        <v>21</v>
      </c>
      <c r="C572">
        <v>2022</v>
      </c>
      <c r="D572">
        <v>392.69</v>
      </c>
    </row>
    <row r="573" spans="1:4" x14ac:dyDescent="0.3">
      <c r="A573" t="s">
        <v>22</v>
      </c>
      <c r="B573" t="s">
        <v>23</v>
      </c>
      <c r="C573">
        <v>2022</v>
      </c>
      <c r="D573">
        <v>240.89</v>
      </c>
    </row>
    <row r="574" spans="1:4" x14ac:dyDescent="0.3">
      <c r="A574" t="s">
        <v>24</v>
      </c>
      <c r="B574" t="s">
        <v>25</v>
      </c>
      <c r="C574">
        <v>2022</v>
      </c>
      <c r="D574">
        <v>550</v>
      </c>
    </row>
    <row r="575" spans="1:4" x14ac:dyDescent="0.3">
      <c r="A575" t="s">
        <v>26</v>
      </c>
      <c r="B575" t="s">
        <v>27</v>
      </c>
      <c r="C575">
        <v>2022</v>
      </c>
      <c r="D575">
        <v>594.34045000000003</v>
      </c>
    </row>
    <row r="576" spans="1:4" x14ac:dyDescent="0.3">
      <c r="A576" t="s">
        <v>28</v>
      </c>
      <c r="C576">
        <v>2022</v>
      </c>
      <c r="D576">
        <v>590.9</v>
      </c>
    </row>
    <row r="577" spans="1:4" x14ac:dyDescent="0.3">
      <c r="A577" t="s">
        <v>29</v>
      </c>
      <c r="B577" t="s">
        <v>30</v>
      </c>
      <c r="C577">
        <v>2022</v>
      </c>
      <c r="D577">
        <v>577.86</v>
      </c>
    </row>
    <row r="578" spans="1:4" x14ac:dyDescent="0.3">
      <c r="A578" t="s">
        <v>31</v>
      </c>
      <c r="B578" t="s">
        <v>32</v>
      </c>
      <c r="C578">
        <v>2022</v>
      </c>
      <c r="D578">
        <v>140.84</v>
      </c>
    </row>
    <row r="579" spans="1:4" x14ac:dyDescent="0.3">
      <c r="A579" t="s">
        <v>33</v>
      </c>
      <c r="B579" t="s">
        <v>34</v>
      </c>
      <c r="C579">
        <v>2022</v>
      </c>
      <c r="D579">
        <v>671.39</v>
      </c>
    </row>
    <row r="580" spans="1:4" x14ac:dyDescent="0.3">
      <c r="A580" t="s">
        <v>35</v>
      </c>
      <c r="B580" t="s">
        <v>36</v>
      </c>
      <c r="C580">
        <v>2022</v>
      </c>
      <c r="D580">
        <v>653.66</v>
      </c>
    </row>
    <row r="581" spans="1:4" x14ac:dyDescent="0.3">
      <c r="A581" t="s">
        <v>37</v>
      </c>
      <c r="B581" t="s">
        <v>38</v>
      </c>
      <c r="C581">
        <v>2022</v>
      </c>
      <c r="D581">
        <v>902.75</v>
      </c>
    </row>
    <row r="582" spans="1:4" x14ac:dyDescent="0.3">
      <c r="A582" t="s">
        <v>39</v>
      </c>
      <c r="B582" t="s">
        <v>40</v>
      </c>
      <c r="C582">
        <v>2022</v>
      </c>
      <c r="D582">
        <v>676.48</v>
      </c>
    </row>
    <row r="583" spans="1:4" x14ac:dyDescent="0.3">
      <c r="A583" t="s">
        <v>41</v>
      </c>
      <c r="B583" t="s">
        <v>42</v>
      </c>
      <c r="C583">
        <v>2022</v>
      </c>
      <c r="D583">
        <v>605.51</v>
      </c>
    </row>
    <row r="584" spans="1:4" x14ac:dyDescent="0.3">
      <c r="A584" t="s">
        <v>43</v>
      </c>
      <c r="B584" t="s">
        <v>44</v>
      </c>
      <c r="C584">
        <v>2022</v>
      </c>
      <c r="D584">
        <v>439.22</v>
      </c>
    </row>
    <row r="585" spans="1:4" x14ac:dyDescent="0.3">
      <c r="A585" t="s">
        <v>45</v>
      </c>
      <c r="B585" t="s">
        <v>46</v>
      </c>
      <c r="C585">
        <v>2022</v>
      </c>
      <c r="D585">
        <v>139.4</v>
      </c>
    </row>
    <row r="586" spans="1:4" x14ac:dyDescent="0.3">
      <c r="A586" t="s">
        <v>47</v>
      </c>
      <c r="B586" t="s">
        <v>48</v>
      </c>
      <c r="C586">
        <v>2022</v>
      </c>
      <c r="D586">
        <v>170.21</v>
      </c>
    </row>
    <row r="587" spans="1:4" x14ac:dyDescent="0.3">
      <c r="A587" t="s">
        <v>49</v>
      </c>
      <c r="B587" t="s">
        <v>50</v>
      </c>
      <c r="C587">
        <v>2022</v>
      </c>
      <c r="D587">
        <v>595.96</v>
      </c>
    </row>
    <row r="588" spans="1:4" x14ac:dyDescent="0.3">
      <c r="A588" t="s">
        <v>51</v>
      </c>
      <c r="B588" t="s">
        <v>52</v>
      </c>
      <c r="C588">
        <v>2022</v>
      </c>
      <c r="D588">
        <v>650.79</v>
      </c>
    </row>
    <row r="589" spans="1:4" x14ac:dyDescent="0.3">
      <c r="A589" t="s">
        <v>53</v>
      </c>
      <c r="B589" t="s">
        <v>54</v>
      </c>
      <c r="C589">
        <v>2022</v>
      </c>
      <c r="D589">
        <v>24.14</v>
      </c>
    </row>
    <row r="590" spans="1:4" x14ac:dyDescent="0.3">
      <c r="A590" t="s">
        <v>55</v>
      </c>
      <c r="B590" t="s">
        <v>56</v>
      </c>
      <c r="C590">
        <v>2022</v>
      </c>
      <c r="D590">
        <v>485.86</v>
      </c>
    </row>
    <row r="591" spans="1:4" x14ac:dyDescent="0.3">
      <c r="A591" t="s">
        <v>57</v>
      </c>
      <c r="B591" t="s">
        <v>58</v>
      </c>
      <c r="C591">
        <v>2022</v>
      </c>
      <c r="D591">
        <v>683.18</v>
      </c>
    </row>
    <row r="592" spans="1:4" x14ac:dyDescent="0.3">
      <c r="A592" t="s">
        <v>59</v>
      </c>
      <c r="B592" t="s">
        <v>60</v>
      </c>
      <c r="C592">
        <v>2022</v>
      </c>
      <c r="D592">
        <v>847.66</v>
      </c>
    </row>
    <row r="593" spans="1:4" x14ac:dyDescent="0.3">
      <c r="A593" t="s">
        <v>61</v>
      </c>
      <c r="B593" t="s">
        <v>62</v>
      </c>
      <c r="C593">
        <v>2022</v>
      </c>
      <c r="D593">
        <v>103.39</v>
      </c>
    </row>
    <row r="594" spans="1:4" x14ac:dyDescent="0.3">
      <c r="A594" t="s">
        <v>63</v>
      </c>
      <c r="B594" t="s">
        <v>64</v>
      </c>
      <c r="C594">
        <v>2022</v>
      </c>
      <c r="D594">
        <v>647.05999999999995</v>
      </c>
    </row>
    <row r="595" spans="1:4" x14ac:dyDescent="0.3">
      <c r="A595" t="s">
        <v>65</v>
      </c>
      <c r="B595" t="s">
        <v>66</v>
      </c>
      <c r="C595">
        <v>2022</v>
      </c>
      <c r="D595">
        <v>892.86</v>
      </c>
    </row>
    <row r="596" spans="1:4" x14ac:dyDescent="0.3">
      <c r="A596" t="s">
        <v>67</v>
      </c>
      <c r="B596" t="s">
        <v>68</v>
      </c>
      <c r="C596">
        <v>2022</v>
      </c>
      <c r="D596">
        <v>476.33</v>
      </c>
    </row>
    <row r="597" spans="1:4" x14ac:dyDescent="0.3">
      <c r="A597" t="s">
        <v>69</v>
      </c>
      <c r="B597" t="s">
        <v>70</v>
      </c>
      <c r="C597">
        <v>2022</v>
      </c>
      <c r="D597">
        <v>568.04999999999995</v>
      </c>
    </row>
    <row r="598" spans="1:4" x14ac:dyDescent="0.3">
      <c r="A598" t="s">
        <v>71</v>
      </c>
      <c r="B598" t="s">
        <v>72</v>
      </c>
      <c r="C598">
        <v>2022</v>
      </c>
      <c r="D598">
        <v>230.77</v>
      </c>
    </row>
    <row r="599" spans="1:4" x14ac:dyDescent="0.3">
      <c r="A599" t="s">
        <v>73</v>
      </c>
      <c r="B599" t="s">
        <v>74</v>
      </c>
      <c r="C599">
        <v>2022</v>
      </c>
      <c r="D599">
        <v>300</v>
      </c>
    </row>
    <row r="600" spans="1:4" x14ac:dyDescent="0.3">
      <c r="A600" t="s">
        <v>75</v>
      </c>
      <c r="B600" t="s">
        <v>76</v>
      </c>
      <c r="C600">
        <v>2022</v>
      </c>
      <c r="D600">
        <v>280.98</v>
      </c>
    </row>
    <row r="601" spans="1:4" x14ac:dyDescent="0.3">
      <c r="A601" t="s">
        <v>77</v>
      </c>
      <c r="B601" t="s">
        <v>78</v>
      </c>
      <c r="C601">
        <v>2022</v>
      </c>
      <c r="D601">
        <v>160.6</v>
      </c>
    </row>
    <row r="602" spans="1:4" x14ac:dyDescent="0.3">
      <c r="A602" t="s">
        <v>79</v>
      </c>
      <c r="B602" t="s">
        <v>80</v>
      </c>
      <c r="C602">
        <v>2022</v>
      </c>
      <c r="D602">
        <v>480</v>
      </c>
    </row>
    <row r="603" spans="1:4" x14ac:dyDescent="0.3">
      <c r="A603" t="s">
        <v>81</v>
      </c>
      <c r="B603" t="s">
        <v>82</v>
      </c>
      <c r="C603">
        <v>2022</v>
      </c>
      <c r="D603">
        <v>642.86</v>
      </c>
    </row>
    <row r="604" spans="1:4" x14ac:dyDescent="0.3">
      <c r="A604" t="s">
        <v>83</v>
      </c>
      <c r="B604" t="s">
        <v>84</v>
      </c>
      <c r="C604">
        <v>2022</v>
      </c>
      <c r="D604">
        <v>0</v>
      </c>
    </row>
    <row r="605" spans="1:4" x14ac:dyDescent="0.3">
      <c r="A605" t="s">
        <v>85</v>
      </c>
      <c r="B605" t="s">
        <v>86</v>
      </c>
      <c r="C605">
        <v>2022</v>
      </c>
      <c r="D605">
        <v>615.39</v>
      </c>
    </row>
    <row r="606" spans="1:4" x14ac:dyDescent="0.3">
      <c r="A606" t="s">
        <v>87</v>
      </c>
      <c r="B606" t="s">
        <v>88</v>
      </c>
      <c r="C606">
        <v>2022</v>
      </c>
      <c r="D606">
        <v>372.8</v>
      </c>
    </row>
    <row r="607" spans="1:4" x14ac:dyDescent="0.3">
      <c r="A607" t="s">
        <v>89</v>
      </c>
      <c r="B607" t="s">
        <v>90</v>
      </c>
      <c r="C607">
        <v>2022</v>
      </c>
      <c r="D607">
        <v>586.75</v>
      </c>
    </row>
    <row r="608" spans="1:4" x14ac:dyDescent="0.3">
      <c r="A608" t="s">
        <v>91</v>
      </c>
      <c r="B608" t="s">
        <v>92</v>
      </c>
      <c r="C608">
        <v>2022</v>
      </c>
      <c r="D608">
        <v>202.15</v>
      </c>
    </row>
    <row r="609" spans="1:4" x14ac:dyDescent="0.3">
      <c r="A609" t="s">
        <v>93</v>
      </c>
      <c r="B609" t="s">
        <v>94</v>
      </c>
      <c r="C609">
        <v>2022</v>
      </c>
      <c r="D609">
        <v>642.86</v>
      </c>
    </row>
    <row r="610" spans="1:4" x14ac:dyDescent="0.3">
      <c r="A610" t="s">
        <v>95</v>
      </c>
      <c r="B610" t="s">
        <v>96</v>
      </c>
      <c r="C610">
        <v>2022</v>
      </c>
      <c r="D610">
        <v>707.07</v>
      </c>
    </row>
    <row r="611" spans="1:4" x14ac:dyDescent="0.3">
      <c r="A611" t="s">
        <v>97</v>
      </c>
      <c r="B611" t="s">
        <v>98</v>
      </c>
      <c r="C611">
        <v>2022</v>
      </c>
      <c r="D611">
        <v>250</v>
      </c>
    </row>
    <row r="612" spans="1:4" x14ac:dyDescent="0.3">
      <c r="A612" t="s">
        <v>99</v>
      </c>
      <c r="B612" t="s">
        <v>100</v>
      </c>
      <c r="C612">
        <v>2022</v>
      </c>
      <c r="D612">
        <v>24.12</v>
      </c>
    </row>
    <row r="613" spans="1:4" x14ac:dyDescent="0.3">
      <c r="A613" t="s">
        <v>101</v>
      </c>
      <c r="B613" t="s">
        <v>102</v>
      </c>
      <c r="C613">
        <v>2022</v>
      </c>
      <c r="D613">
        <v>413.16</v>
      </c>
    </row>
    <row r="614" spans="1:4" x14ac:dyDescent="0.3">
      <c r="A614" t="s">
        <v>103</v>
      </c>
      <c r="B614" t="s">
        <v>104</v>
      </c>
      <c r="C614">
        <v>2022</v>
      </c>
      <c r="D614">
        <v>244.68</v>
      </c>
    </row>
    <row r="615" spans="1:4" x14ac:dyDescent="0.3">
      <c r="A615" t="s">
        <v>105</v>
      </c>
      <c r="B615" t="s">
        <v>106</v>
      </c>
      <c r="C615">
        <v>2022</v>
      </c>
      <c r="D615">
        <v>640.26</v>
      </c>
    </row>
    <row r="616" spans="1:4" x14ac:dyDescent="0.3">
      <c r="A616" t="s">
        <v>107</v>
      </c>
      <c r="B616" t="s">
        <v>108</v>
      </c>
      <c r="C616">
        <v>2022</v>
      </c>
      <c r="D616">
        <v>555.13</v>
      </c>
    </row>
    <row r="617" spans="1:4" x14ac:dyDescent="0.3">
      <c r="A617" t="s">
        <v>109</v>
      </c>
      <c r="B617" t="s">
        <v>110</v>
      </c>
      <c r="C617">
        <v>2022</v>
      </c>
      <c r="D617">
        <v>488.36</v>
      </c>
    </row>
    <row r="618" spans="1:4" x14ac:dyDescent="0.3">
      <c r="A618" t="s">
        <v>111</v>
      </c>
      <c r="B618" t="s">
        <v>112</v>
      </c>
      <c r="C618">
        <v>2022</v>
      </c>
      <c r="D618">
        <v>26.78</v>
      </c>
    </row>
    <row r="619" spans="1:4" x14ac:dyDescent="0.3">
      <c r="A619" t="s">
        <v>113</v>
      </c>
      <c r="B619" t="s">
        <v>114</v>
      </c>
      <c r="C619">
        <v>2022</v>
      </c>
      <c r="D619">
        <v>203.64</v>
      </c>
    </row>
    <row r="620" spans="1:4" x14ac:dyDescent="0.3">
      <c r="A620" t="s">
        <v>115</v>
      </c>
      <c r="B620" t="s">
        <v>116</v>
      </c>
      <c r="C620">
        <v>2022</v>
      </c>
      <c r="D620">
        <v>450</v>
      </c>
    </row>
    <row r="621" spans="1:4" x14ac:dyDescent="0.3">
      <c r="A621" t="s">
        <v>117</v>
      </c>
      <c r="B621" t="s">
        <v>118</v>
      </c>
      <c r="C621">
        <v>2022</v>
      </c>
      <c r="D621">
        <v>600</v>
      </c>
    </row>
    <row r="622" spans="1:4" x14ac:dyDescent="0.3">
      <c r="A622" t="s">
        <v>119</v>
      </c>
      <c r="B622" t="s">
        <v>120</v>
      </c>
      <c r="C622">
        <v>2022</v>
      </c>
      <c r="D622">
        <v>580.05999999999995</v>
      </c>
    </row>
    <row r="623" spans="1:4" x14ac:dyDescent="0.3">
      <c r="A623" t="s">
        <v>121</v>
      </c>
      <c r="C623">
        <v>2022</v>
      </c>
      <c r="D623">
        <v>291.55</v>
      </c>
    </row>
    <row r="624" spans="1:4" x14ac:dyDescent="0.3">
      <c r="A624" t="s">
        <v>122</v>
      </c>
      <c r="B624" t="s">
        <v>123</v>
      </c>
      <c r="C624">
        <v>2022</v>
      </c>
      <c r="D624">
        <v>666.67</v>
      </c>
    </row>
    <row r="625" spans="1:4" x14ac:dyDescent="0.3">
      <c r="A625" t="s">
        <v>124</v>
      </c>
      <c r="B625" t="s">
        <v>125</v>
      </c>
      <c r="C625">
        <v>2022</v>
      </c>
      <c r="D625">
        <v>181.19</v>
      </c>
    </row>
    <row r="626" spans="1:4" x14ac:dyDescent="0.3">
      <c r="A626" t="s">
        <v>126</v>
      </c>
      <c r="B626" t="s">
        <v>127</v>
      </c>
      <c r="C626">
        <v>2022</v>
      </c>
      <c r="D626">
        <v>570.04</v>
      </c>
    </row>
    <row r="627" spans="1:4" x14ac:dyDescent="0.3">
      <c r="A627" t="s">
        <v>128</v>
      </c>
      <c r="B627" t="s">
        <v>129</v>
      </c>
      <c r="C627">
        <v>2022</v>
      </c>
      <c r="D627">
        <v>113.12</v>
      </c>
    </row>
    <row r="628" spans="1:4" x14ac:dyDescent="0.3">
      <c r="A628" t="s">
        <v>130</v>
      </c>
      <c r="B628" t="s">
        <v>131</v>
      </c>
      <c r="C628">
        <v>2022</v>
      </c>
      <c r="D628">
        <v>602.65</v>
      </c>
    </row>
    <row r="629" spans="1:4" x14ac:dyDescent="0.3">
      <c r="A629" t="s">
        <v>132</v>
      </c>
      <c r="B629" t="s">
        <v>133</v>
      </c>
      <c r="C629">
        <v>2022</v>
      </c>
      <c r="D629">
        <v>590.91</v>
      </c>
    </row>
    <row r="630" spans="1:4" x14ac:dyDescent="0.3">
      <c r="A630" t="s">
        <v>134</v>
      </c>
      <c r="B630" t="s">
        <v>135</v>
      </c>
      <c r="C630">
        <v>2022</v>
      </c>
      <c r="D630">
        <v>487.7</v>
      </c>
    </row>
    <row r="631" spans="1:4" x14ac:dyDescent="0.3">
      <c r="A631" t="s">
        <v>136</v>
      </c>
      <c r="B631" t="s">
        <v>137</v>
      </c>
      <c r="C631">
        <v>2022</v>
      </c>
      <c r="D631">
        <v>127.27</v>
      </c>
    </row>
    <row r="632" spans="1:4" x14ac:dyDescent="0.3">
      <c r="A632" t="s">
        <v>138</v>
      </c>
      <c r="B632" t="s">
        <v>139</v>
      </c>
      <c r="C632">
        <v>2022</v>
      </c>
      <c r="D632">
        <v>23.55</v>
      </c>
    </row>
    <row r="633" spans="1:4" x14ac:dyDescent="0.3">
      <c r="A633" t="s">
        <v>140</v>
      </c>
      <c r="B633" t="s">
        <v>141</v>
      </c>
      <c r="C633">
        <v>2022</v>
      </c>
      <c r="D633">
        <v>318.47494999999998</v>
      </c>
    </row>
    <row r="634" spans="1:4" x14ac:dyDescent="0.3">
      <c r="A634" t="s">
        <v>142</v>
      </c>
      <c r="C634">
        <v>2022</v>
      </c>
      <c r="D634">
        <v>329.25</v>
      </c>
    </row>
    <row r="635" spans="1:4" x14ac:dyDescent="0.3">
      <c r="A635" t="s">
        <v>143</v>
      </c>
      <c r="B635" t="s">
        <v>144</v>
      </c>
      <c r="C635">
        <v>2022</v>
      </c>
      <c r="D635">
        <v>291.55099999999999</v>
      </c>
    </row>
    <row r="636" spans="1:4" x14ac:dyDescent="0.3">
      <c r="A636" t="s">
        <v>145</v>
      </c>
      <c r="B636" t="s">
        <v>146</v>
      </c>
      <c r="C636">
        <v>2022</v>
      </c>
      <c r="D636">
        <v>1000</v>
      </c>
    </row>
    <row r="637" spans="1:4" x14ac:dyDescent="0.3">
      <c r="A637" t="s">
        <v>147</v>
      </c>
      <c r="B637" t="s">
        <v>148</v>
      </c>
      <c r="C637">
        <v>2022</v>
      </c>
      <c r="D637">
        <v>354.17</v>
      </c>
    </row>
    <row r="638" spans="1:4" x14ac:dyDescent="0.3">
      <c r="A638" t="s">
        <v>149</v>
      </c>
      <c r="B638" t="s">
        <v>150</v>
      </c>
      <c r="C638">
        <v>2022</v>
      </c>
      <c r="D638">
        <v>280.37</v>
      </c>
    </row>
    <row r="639" spans="1:4" x14ac:dyDescent="0.3">
      <c r="A639" t="s">
        <v>151</v>
      </c>
      <c r="B639" t="s">
        <v>152</v>
      </c>
      <c r="C639">
        <v>2022</v>
      </c>
      <c r="D639">
        <v>129.97</v>
      </c>
    </row>
    <row r="640" spans="1:4" x14ac:dyDescent="0.3">
      <c r="A640" t="s">
        <v>153</v>
      </c>
      <c r="B640" t="s">
        <v>154</v>
      </c>
      <c r="C640">
        <v>2022</v>
      </c>
      <c r="D640">
        <v>78.540000000000006</v>
      </c>
    </row>
    <row r="641" spans="1:4" x14ac:dyDescent="0.3">
      <c r="A641" t="s">
        <v>155</v>
      </c>
      <c r="B641" t="s">
        <v>156</v>
      </c>
      <c r="C641">
        <v>2022</v>
      </c>
      <c r="D641">
        <v>210.53</v>
      </c>
    </row>
    <row r="642" spans="1:4" x14ac:dyDescent="0.3">
      <c r="A642" t="s">
        <v>157</v>
      </c>
      <c r="B642" t="s">
        <v>158</v>
      </c>
      <c r="C642">
        <v>2022</v>
      </c>
      <c r="D642">
        <v>436.62</v>
      </c>
    </row>
    <row r="643" spans="1:4" x14ac:dyDescent="0.3">
      <c r="A643" t="s">
        <v>159</v>
      </c>
      <c r="C643">
        <v>2022</v>
      </c>
      <c r="D643">
        <v>487.43</v>
      </c>
    </row>
    <row r="644" spans="1:4" x14ac:dyDescent="0.3">
      <c r="A644" t="s">
        <v>160</v>
      </c>
      <c r="C644">
        <v>2022</v>
      </c>
      <c r="D644">
        <v>376.06</v>
      </c>
    </row>
    <row r="645" spans="1:4" x14ac:dyDescent="0.3">
      <c r="A645" t="s">
        <v>161</v>
      </c>
      <c r="B645" t="s">
        <v>162</v>
      </c>
      <c r="C645">
        <v>2022</v>
      </c>
      <c r="D645">
        <v>429.47</v>
      </c>
    </row>
    <row r="646" spans="1:4" x14ac:dyDescent="0.3">
      <c r="A646" t="s">
        <v>163</v>
      </c>
      <c r="B646" t="s">
        <v>164</v>
      </c>
      <c r="C646">
        <v>2022</v>
      </c>
      <c r="D646">
        <v>666.67</v>
      </c>
    </row>
    <row r="647" spans="1:4" x14ac:dyDescent="0.3">
      <c r="A647" t="s">
        <v>165</v>
      </c>
      <c r="B647" t="s">
        <v>166</v>
      </c>
      <c r="C647">
        <v>2022</v>
      </c>
      <c r="D647">
        <v>167.02</v>
      </c>
    </row>
    <row r="648" spans="1:4" x14ac:dyDescent="0.3">
      <c r="A648" t="s">
        <v>167</v>
      </c>
      <c r="B648" t="s">
        <v>168</v>
      </c>
      <c r="C648">
        <v>2022</v>
      </c>
      <c r="D648">
        <v>419.74</v>
      </c>
    </row>
    <row r="649" spans="1:4" x14ac:dyDescent="0.3">
      <c r="A649" t="s">
        <v>169</v>
      </c>
      <c r="B649" t="s">
        <v>170</v>
      </c>
      <c r="C649">
        <v>2022</v>
      </c>
      <c r="D649">
        <v>469.42</v>
      </c>
    </row>
    <row r="650" spans="1:4" x14ac:dyDescent="0.3">
      <c r="A650" t="s">
        <v>171</v>
      </c>
      <c r="B650" t="s">
        <v>172</v>
      </c>
      <c r="C650">
        <v>2022</v>
      </c>
      <c r="D650">
        <v>571.42999999999995</v>
      </c>
    </row>
    <row r="651" spans="1:4" x14ac:dyDescent="0.3">
      <c r="A651" t="s">
        <v>173</v>
      </c>
      <c r="B651" t="s">
        <v>174</v>
      </c>
      <c r="C651">
        <v>2022</v>
      </c>
      <c r="D651">
        <v>376.81</v>
      </c>
    </row>
    <row r="652" spans="1:4" x14ac:dyDescent="0.3">
      <c r="A652" t="s">
        <v>175</v>
      </c>
      <c r="B652" t="s">
        <v>176</v>
      </c>
      <c r="C652">
        <v>2022</v>
      </c>
      <c r="D652">
        <v>111.11</v>
      </c>
    </row>
    <row r="653" spans="1:4" x14ac:dyDescent="0.3">
      <c r="A653" t="s">
        <v>177</v>
      </c>
      <c r="B653" t="s">
        <v>178</v>
      </c>
      <c r="C653">
        <v>2022</v>
      </c>
      <c r="D653">
        <v>666.67</v>
      </c>
    </row>
    <row r="654" spans="1:4" x14ac:dyDescent="0.3">
      <c r="A654" t="s">
        <v>179</v>
      </c>
      <c r="B654" t="s">
        <v>180</v>
      </c>
      <c r="C654">
        <v>2022</v>
      </c>
      <c r="D654">
        <v>493.9</v>
      </c>
    </row>
    <row r="655" spans="1:4" x14ac:dyDescent="0.3">
      <c r="A655" t="s">
        <v>181</v>
      </c>
      <c r="B655" t="s">
        <v>182</v>
      </c>
      <c r="C655">
        <v>2022</v>
      </c>
      <c r="D655">
        <v>611.11</v>
      </c>
    </row>
    <row r="656" spans="1:4" x14ac:dyDescent="0.3">
      <c r="A656" t="s">
        <v>183</v>
      </c>
      <c r="B656" t="s">
        <v>184</v>
      </c>
      <c r="C656">
        <v>2022</v>
      </c>
      <c r="D656">
        <v>191.4</v>
      </c>
    </row>
    <row r="657" spans="1:4" x14ac:dyDescent="0.3">
      <c r="A657" t="s">
        <v>185</v>
      </c>
      <c r="B657" t="s">
        <v>186</v>
      </c>
      <c r="C657">
        <v>2022</v>
      </c>
      <c r="D657">
        <v>185</v>
      </c>
    </row>
    <row r="658" spans="1:4" x14ac:dyDescent="0.3">
      <c r="A658" t="s">
        <v>187</v>
      </c>
      <c r="B658" t="s">
        <v>188</v>
      </c>
      <c r="C658">
        <v>2022</v>
      </c>
      <c r="D658">
        <v>625</v>
      </c>
    </row>
    <row r="659" spans="1:4" x14ac:dyDescent="0.3">
      <c r="A659" t="s">
        <v>189</v>
      </c>
      <c r="B659" t="s">
        <v>190</v>
      </c>
      <c r="C659">
        <v>2022</v>
      </c>
      <c r="D659">
        <v>648.44000000000005</v>
      </c>
    </row>
    <row r="660" spans="1:4" x14ac:dyDescent="0.3">
      <c r="A660" t="s">
        <v>191</v>
      </c>
      <c r="B660" t="s">
        <v>192</v>
      </c>
      <c r="C660">
        <v>2022</v>
      </c>
      <c r="D660">
        <v>534.65</v>
      </c>
    </row>
    <row r="661" spans="1:4" x14ac:dyDescent="0.3">
      <c r="A661" t="s">
        <v>193</v>
      </c>
      <c r="B661" t="s">
        <v>194</v>
      </c>
      <c r="C661">
        <v>2022</v>
      </c>
      <c r="D661">
        <v>398.50299999999999</v>
      </c>
    </row>
    <row r="662" spans="1:4" x14ac:dyDescent="0.3">
      <c r="A662" t="s">
        <v>195</v>
      </c>
      <c r="B662" t="s">
        <v>196</v>
      </c>
      <c r="C662">
        <v>2022</v>
      </c>
      <c r="D662">
        <v>296.56</v>
      </c>
    </row>
    <row r="663" spans="1:4" x14ac:dyDescent="0.3">
      <c r="A663" t="s">
        <v>197</v>
      </c>
      <c r="B663" t="s">
        <v>198</v>
      </c>
      <c r="C663">
        <v>2022</v>
      </c>
      <c r="D663">
        <v>682.27</v>
      </c>
    </row>
    <row r="664" spans="1:4" x14ac:dyDescent="0.3">
      <c r="A664" t="s">
        <v>199</v>
      </c>
      <c r="B664" t="s">
        <v>200</v>
      </c>
      <c r="C664">
        <v>2022</v>
      </c>
      <c r="D664">
        <v>228.9</v>
      </c>
    </row>
    <row r="665" spans="1:4" x14ac:dyDescent="0.3">
      <c r="A665" t="s">
        <v>201</v>
      </c>
      <c r="B665" t="s">
        <v>202</v>
      </c>
      <c r="C665">
        <v>2022</v>
      </c>
      <c r="D665">
        <v>27.68</v>
      </c>
    </row>
    <row r="666" spans="1:4" x14ac:dyDescent="0.3">
      <c r="A666" t="s">
        <v>203</v>
      </c>
      <c r="B666" t="s">
        <v>204</v>
      </c>
      <c r="C666">
        <v>2022</v>
      </c>
      <c r="D666">
        <v>705.75</v>
      </c>
    </row>
    <row r="667" spans="1:4" x14ac:dyDescent="0.3">
      <c r="A667" t="s">
        <v>205</v>
      </c>
      <c r="B667" t="s">
        <v>206</v>
      </c>
      <c r="C667">
        <v>2022</v>
      </c>
      <c r="D667">
        <v>675.81</v>
      </c>
    </row>
    <row r="668" spans="1:4" x14ac:dyDescent="0.3">
      <c r="A668" t="s">
        <v>207</v>
      </c>
      <c r="B668" t="s">
        <v>208</v>
      </c>
      <c r="C668">
        <v>2022</v>
      </c>
      <c r="D668">
        <v>655.37</v>
      </c>
    </row>
    <row r="669" spans="1:4" x14ac:dyDescent="0.3">
      <c r="A669" t="s">
        <v>209</v>
      </c>
      <c r="B669" t="s">
        <v>210</v>
      </c>
      <c r="C669">
        <v>2022</v>
      </c>
      <c r="D669">
        <v>688.71</v>
      </c>
    </row>
    <row r="670" spans="1:4" x14ac:dyDescent="0.3">
      <c r="A670" t="s">
        <v>211</v>
      </c>
      <c r="B670" t="s">
        <v>212</v>
      </c>
      <c r="C670">
        <v>2022</v>
      </c>
      <c r="D670">
        <v>330.87</v>
      </c>
    </row>
    <row r="671" spans="1:4" x14ac:dyDescent="0.3">
      <c r="A671" t="s">
        <v>213</v>
      </c>
      <c r="B671" t="s">
        <v>214</v>
      </c>
      <c r="C671">
        <v>2022</v>
      </c>
      <c r="D671">
        <v>583.32000000000005</v>
      </c>
    </row>
    <row r="672" spans="1:4" x14ac:dyDescent="0.3">
      <c r="A672" t="s">
        <v>215</v>
      </c>
      <c r="B672" t="s">
        <v>216</v>
      </c>
      <c r="C672">
        <v>2022</v>
      </c>
      <c r="D672">
        <v>377.84</v>
      </c>
    </row>
    <row r="673" spans="1:4" x14ac:dyDescent="0.3">
      <c r="A673" t="s">
        <v>217</v>
      </c>
      <c r="B673" t="s">
        <v>218</v>
      </c>
      <c r="C673">
        <v>2022</v>
      </c>
      <c r="D673">
        <v>561.25</v>
      </c>
    </row>
    <row r="674" spans="1:4" x14ac:dyDescent="0.3">
      <c r="A674" t="s">
        <v>219</v>
      </c>
      <c r="B674" t="s">
        <v>220</v>
      </c>
      <c r="C674">
        <v>2022</v>
      </c>
      <c r="D674">
        <v>519.6</v>
      </c>
    </row>
    <row r="675" spans="1:4" x14ac:dyDescent="0.3">
      <c r="A675" t="s">
        <v>221</v>
      </c>
      <c r="B675" t="s">
        <v>222</v>
      </c>
      <c r="C675">
        <v>2022</v>
      </c>
      <c r="D675">
        <v>539.21</v>
      </c>
    </row>
    <row r="676" spans="1:4" x14ac:dyDescent="0.3">
      <c r="A676" t="s">
        <v>223</v>
      </c>
      <c r="B676" t="s">
        <v>224</v>
      </c>
      <c r="C676">
        <v>2022</v>
      </c>
      <c r="D676">
        <v>831.01</v>
      </c>
    </row>
    <row r="677" spans="1:4" x14ac:dyDescent="0.3">
      <c r="A677" t="s">
        <v>225</v>
      </c>
      <c r="B677" t="s">
        <v>226</v>
      </c>
      <c r="C677">
        <v>2022</v>
      </c>
      <c r="D677">
        <v>109.57</v>
      </c>
    </row>
    <row r="678" spans="1:4" x14ac:dyDescent="0.3">
      <c r="A678" t="s">
        <v>227</v>
      </c>
      <c r="B678" t="s">
        <v>228</v>
      </c>
      <c r="C678">
        <v>2022</v>
      </c>
      <c r="D678">
        <v>500</v>
      </c>
    </row>
    <row r="679" spans="1:4" x14ac:dyDescent="0.3">
      <c r="A679" t="s">
        <v>229</v>
      </c>
      <c r="B679" t="s">
        <v>230</v>
      </c>
      <c r="C679">
        <v>2022</v>
      </c>
      <c r="D679">
        <v>945.01</v>
      </c>
    </row>
    <row r="680" spans="1:4" x14ac:dyDescent="0.3">
      <c r="A680" t="s">
        <v>231</v>
      </c>
      <c r="B680" t="s">
        <v>232</v>
      </c>
      <c r="C680">
        <v>2022</v>
      </c>
      <c r="D680">
        <v>636.89</v>
      </c>
    </row>
    <row r="681" spans="1:4" x14ac:dyDescent="0.3">
      <c r="A681" t="s">
        <v>233</v>
      </c>
      <c r="B681" t="s">
        <v>234</v>
      </c>
      <c r="C681">
        <v>2022</v>
      </c>
      <c r="D681">
        <v>146.88999999999999</v>
      </c>
    </row>
    <row r="682" spans="1:4" x14ac:dyDescent="0.3">
      <c r="A682" t="s">
        <v>235</v>
      </c>
      <c r="B682" t="s">
        <v>236</v>
      </c>
      <c r="C682">
        <v>2022</v>
      </c>
      <c r="D682">
        <v>237.27</v>
      </c>
    </row>
    <row r="683" spans="1:4" x14ac:dyDescent="0.3">
      <c r="A683" t="s">
        <v>237</v>
      </c>
      <c r="C683">
        <v>2022</v>
      </c>
      <c r="D683">
        <v>257.99</v>
      </c>
    </row>
    <row r="684" spans="1:4" x14ac:dyDescent="0.3">
      <c r="A684" t="s">
        <v>238</v>
      </c>
      <c r="B684" t="s">
        <v>239</v>
      </c>
      <c r="C684">
        <v>2022</v>
      </c>
      <c r="D684">
        <v>135.19</v>
      </c>
    </row>
    <row r="685" spans="1:4" x14ac:dyDescent="0.3">
      <c r="A685" t="s">
        <v>240</v>
      </c>
      <c r="B685" t="s">
        <v>241</v>
      </c>
      <c r="C685">
        <v>2022</v>
      </c>
      <c r="D685">
        <v>379.86</v>
      </c>
    </row>
    <row r="686" spans="1:4" x14ac:dyDescent="0.3">
      <c r="A686" t="s">
        <v>242</v>
      </c>
      <c r="B686" t="s">
        <v>243</v>
      </c>
      <c r="C686">
        <v>2022</v>
      </c>
      <c r="D686">
        <v>20.83</v>
      </c>
    </row>
    <row r="687" spans="1:4" x14ac:dyDescent="0.3">
      <c r="A687" t="s">
        <v>244</v>
      </c>
      <c r="B687" t="s">
        <v>245</v>
      </c>
      <c r="C687">
        <v>2022</v>
      </c>
      <c r="D687">
        <v>435.9</v>
      </c>
    </row>
    <row r="688" spans="1:4" x14ac:dyDescent="0.3">
      <c r="A688" t="s">
        <v>246</v>
      </c>
      <c r="B688" t="s">
        <v>247</v>
      </c>
      <c r="C688">
        <v>2022</v>
      </c>
      <c r="D688">
        <v>830.53</v>
      </c>
    </row>
    <row r="689" spans="1:4" x14ac:dyDescent="0.3">
      <c r="A689" t="s">
        <v>248</v>
      </c>
      <c r="B689" t="s">
        <v>249</v>
      </c>
      <c r="C689">
        <v>2022</v>
      </c>
      <c r="D689">
        <v>180.69</v>
      </c>
    </row>
    <row r="690" spans="1:4" x14ac:dyDescent="0.3">
      <c r="A690" t="s">
        <v>250</v>
      </c>
      <c r="B690" t="s">
        <v>251</v>
      </c>
      <c r="C690">
        <v>2022</v>
      </c>
      <c r="D690">
        <v>271.75529999999998</v>
      </c>
    </row>
    <row r="691" spans="1:4" x14ac:dyDescent="0.3">
      <c r="A691" t="s">
        <v>252</v>
      </c>
      <c r="B691" t="s">
        <v>253</v>
      </c>
      <c r="C691">
        <v>2022</v>
      </c>
      <c r="D691">
        <v>622.97406000000001</v>
      </c>
    </row>
    <row r="692" spans="1:4" x14ac:dyDescent="0.3">
      <c r="A692" t="s">
        <v>254</v>
      </c>
      <c r="B692" t="s">
        <v>255</v>
      </c>
      <c r="C692">
        <v>2022</v>
      </c>
      <c r="D692">
        <v>140.5</v>
      </c>
    </row>
    <row r="693" spans="1:4" x14ac:dyDescent="0.3">
      <c r="A693" t="s">
        <v>256</v>
      </c>
      <c r="B693" t="s">
        <v>257</v>
      </c>
      <c r="C693">
        <v>2022</v>
      </c>
      <c r="D693">
        <v>448.98</v>
      </c>
    </row>
    <row r="694" spans="1:4" x14ac:dyDescent="0.3">
      <c r="A694" t="s">
        <v>258</v>
      </c>
      <c r="B694" t="s">
        <v>259</v>
      </c>
      <c r="C694">
        <v>2022</v>
      </c>
      <c r="D694">
        <v>477.27</v>
      </c>
    </row>
    <row r="695" spans="1:4" x14ac:dyDescent="0.3">
      <c r="A695" t="s">
        <v>260</v>
      </c>
      <c r="B695" t="s">
        <v>261</v>
      </c>
      <c r="C695">
        <v>2022</v>
      </c>
      <c r="D695">
        <v>54.65</v>
      </c>
    </row>
    <row r="696" spans="1:4" x14ac:dyDescent="0.3">
      <c r="A696" t="s">
        <v>262</v>
      </c>
      <c r="B696" t="s">
        <v>263</v>
      </c>
      <c r="C696">
        <v>2022</v>
      </c>
      <c r="D696">
        <v>604.04</v>
      </c>
    </row>
    <row r="697" spans="1:4" x14ac:dyDescent="0.3">
      <c r="A697" t="s">
        <v>264</v>
      </c>
      <c r="B697" t="s">
        <v>265</v>
      </c>
      <c r="C697">
        <v>2022</v>
      </c>
      <c r="D697">
        <v>611.77</v>
      </c>
    </row>
    <row r="698" spans="1:4" x14ac:dyDescent="0.3">
      <c r="A698" t="s">
        <v>266</v>
      </c>
      <c r="B698" t="s">
        <v>267</v>
      </c>
      <c r="C698">
        <v>2022</v>
      </c>
      <c r="D698">
        <v>391.71</v>
      </c>
    </row>
    <row r="699" spans="1:4" x14ac:dyDescent="0.3">
      <c r="A699" t="s">
        <v>268</v>
      </c>
      <c r="B699" t="s">
        <v>269</v>
      </c>
      <c r="C699">
        <v>2022</v>
      </c>
      <c r="D699">
        <v>500</v>
      </c>
    </row>
    <row r="700" spans="1:4" x14ac:dyDescent="0.3">
      <c r="A700" t="s">
        <v>270</v>
      </c>
      <c r="B700" t="s">
        <v>271</v>
      </c>
      <c r="C700">
        <v>2022</v>
      </c>
      <c r="D700">
        <v>516.78</v>
      </c>
    </row>
    <row r="701" spans="1:4" x14ac:dyDescent="0.3">
      <c r="A701" t="s">
        <v>272</v>
      </c>
      <c r="B701" t="s">
        <v>273</v>
      </c>
      <c r="C701">
        <v>2022</v>
      </c>
      <c r="D701">
        <v>481.71</v>
      </c>
    </row>
    <row r="702" spans="1:4" x14ac:dyDescent="0.3">
      <c r="A702" t="s">
        <v>274</v>
      </c>
      <c r="B702" t="s">
        <v>275</v>
      </c>
      <c r="C702">
        <v>2022</v>
      </c>
      <c r="D702">
        <v>615.39</v>
      </c>
    </row>
    <row r="703" spans="1:4" x14ac:dyDescent="0.3">
      <c r="A703" t="s">
        <v>276</v>
      </c>
      <c r="B703" t="s">
        <v>277</v>
      </c>
      <c r="C703">
        <v>2022</v>
      </c>
      <c r="D703">
        <v>464.38</v>
      </c>
    </row>
    <row r="704" spans="1:4" x14ac:dyDescent="0.3">
      <c r="A704" t="s">
        <v>278</v>
      </c>
      <c r="C704">
        <v>2022</v>
      </c>
      <c r="D704">
        <v>653.84</v>
      </c>
    </row>
    <row r="705" spans="1:4" x14ac:dyDescent="0.3">
      <c r="A705" t="s">
        <v>279</v>
      </c>
      <c r="B705" t="s">
        <v>280</v>
      </c>
      <c r="C705">
        <v>2022</v>
      </c>
      <c r="D705">
        <v>647.28</v>
      </c>
    </row>
    <row r="706" spans="1:4" x14ac:dyDescent="0.3">
      <c r="A706" t="s">
        <v>281</v>
      </c>
      <c r="B706" t="s">
        <v>282</v>
      </c>
      <c r="C706">
        <v>2022</v>
      </c>
      <c r="D706">
        <v>814.19</v>
      </c>
    </row>
    <row r="707" spans="1:4" x14ac:dyDescent="0.3">
      <c r="A707" t="s">
        <v>283</v>
      </c>
      <c r="B707" t="s">
        <v>284</v>
      </c>
      <c r="C707">
        <v>2022</v>
      </c>
      <c r="D707">
        <v>483.38</v>
      </c>
    </row>
    <row r="708" spans="1:4" x14ac:dyDescent="0.3">
      <c r="A708" t="s">
        <v>285</v>
      </c>
      <c r="B708" t="s">
        <v>286</v>
      </c>
      <c r="C708">
        <v>2022</v>
      </c>
      <c r="D708">
        <v>1000</v>
      </c>
    </row>
    <row r="709" spans="1:4" x14ac:dyDescent="0.3">
      <c r="A709" t="s">
        <v>287</v>
      </c>
      <c r="B709" t="s">
        <v>288</v>
      </c>
      <c r="C709">
        <v>2022</v>
      </c>
      <c r="D709">
        <v>662.64</v>
      </c>
    </row>
    <row r="710" spans="1:4" x14ac:dyDescent="0.3">
      <c r="A710" t="s">
        <v>289</v>
      </c>
      <c r="B710" t="s">
        <v>290</v>
      </c>
      <c r="C710">
        <v>2022</v>
      </c>
      <c r="D710">
        <v>127.81</v>
      </c>
    </row>
    <row r="711" spans="1:4" x14ac:dyDescent="0.3">
      <c r="A711" t="s">
        <v>291</v>
      </c>
      <c r="B711" t="s">
        <v>292</v>
      </c>
      <c r="C711">
        <v>2022</v>
      </c>
      <c r="D711">
        <v>563.87</v>
      </c>
    </row>
    <row r="712" spans="1:4" x14ac:dyDescent="0.3">
      <c r="A712" t="s">
        <v>293</v>
      </c>
      <c r="B712" t="s">
        <v>294</v>
      </c>
      <c r="C712">
        <v>2022</v>
      </c>
      <c r="D712">
        <v>45.46</v>
      </c>
    </row>
    <row r="713" spans="1:4" x14ac:dyDescent="0.3">
      <c r="A713" t="s">
        <v>295</v>
      </c>
      <c r="B713" t="s">
        <v>296</v>
      </c>
      <c r="C713">
        <v>2022</v>
      </c>
      <c r="D713">
        <v>750</v>
      </c>
    </row>
    <row r="714" spans="1:4" x14ac:dyDescent="0.3">
      <c r="A714" t="s">
        <v>297</v>
      </c>
      <c r="B714" t="s">
        <v>298</v>
      </c>
      <c r="C714">
        <v>2022</v>
      </c>
      <c r="D714">
        <v>23.36</v>
      </c>
    </row>
    <row r="715" spans="1:4" x14ac:dyDescent="0.3">
      <c r="A715" t="s">
        <v>299</v>
      </c>
      <c r="B715" t="s">
        <v>300</v>
      </c>
      <c r="C715">
        <v>2022</v>
      </c>
      <c r="D715">
        <v>325.61</v>
      </c>
    </row>
    <row r="716" spans="1:4" x14ac:dyDescent="0.3">
      <c r="A716" t="s">
        <v>301</v>
      </c>
      <c r="B716" t="s">
        <v>302</v>
      </c>
      <c r="C716">
        <v>2022</v>
      </c>
      <c r="D716">
        <v>566.34</v>
      </c>
    </row>
    <row r="717" spans="1:4" x14ac:dyDescent="0.3">
      <c r="A717" t="s">
        <v>303</v>
      </c>
      <c r="B717" t="s">
        <v>304</v>
      </c>
      <c r="C717">
        <v>2022</v>
      </c>
      <c r="D717">
        <v>103.12</v>
      </c>
    </row>
    <row r="718" spans="1:4" x14ac:dyDescent="0.3">
      <c r="A718" t="s">
        <v>305</v>
      </c>
      <c r="B718" t="s">
        <v>306</v>
      </c>
      <c r="C718">
        <v>2022</v>
      </c>
      <c r="D718">
        <v>289.35000000000002</v>
      </c>
    </row>
    <row r="719" spans="1:4" x14ac:dyDescent="0.3">
      <c r="A719" t="s">
        <v>307</v>
      </c>
      <c r="B719" t="s">
        <v>308</v>
      </c>
      <c r="C719">
        <v>2022</v>
      </c>
      <c r="D719">
        <v>683.54</v>
      </c>
    </row>
    <row r="720" spans="1:4" x14ac:dyDescent="0.3">
      <c r="A720" t="s">
        <v>309</v>
      </c>
      <c r="B720" t="s">
        <v>310</v>
      </c>
      <c r="C720">
        <v>2022</v>
      </c>
      <c r="D720">
        <v>497.37</v>
      </c>
    </row>
    <row r="721" spans="1:4" x14ac:dyDescent="0.3">
      <c r="A721" t="s">
        <v>311</v>
      </c>
      <c r="B721" t="s">
        <v>312</v>
      </c>
      <c r="C721">
        <v>2022</v>
      </c>
      <c r="D721">
        <v>383.81045999999998</v>
      </c>
    </row>
    <row r="722" spans="1:4" x14ac:dyDescent="0.3">
      <c r="A722" t="s">
        <v>313</v>
      </c>
      <c r="C722">
        <v>2022</v>
      </c>
      <c r="D722">
        <v>376.85</v>
      </c>
    </row>
    <row r="723" spans="1:4" x14ac:dyDescent="0.3">
      <c r="A723" t="s">
        <v>314</v>
      </c>
      <c r="B723" t="s">
        <v>315</v>
      </c>
      <c r="C723">
        <v>2022</v>
      </c>
      <c r="D723">
        <v>344.26</v>
      </c>
    </row>
    <row r="724" spans="1:4" x14ac:dyDescent="0.3">
      <c r="A724" t="s">
        <v>316</v>
      </c>
      <c r="B724" t="s">
        <v>317</v>
      </c>
      <c r="C724">
        <v>2022</v>
      </c>
      <c r="D724">
        <v>624.58000000000004</v>
      </c>
    </row>
    <row r="725" spans="1:4" x14ac:dyDescent="0.3">
      <c r="A725" t="s">
        <v>318</v>
      </c>
      <c r="B725" t="s">
        <v>319</v>
      </c>
      <c r="C725">
        <v>2022</v>
      </c>
      <c r="D725">
        <v>29.64</v>
      </c>
    </row>
    <row r="726" spans="1:4" x14ac:dyDescent="0.3">
      <c r="A726" t="s">
        <v>320</v>
      </c>
      <c r="C726">
        <v>2022</v>
      </c>
      <c r="D726">
        <v>371.15</v>
      </c>
    </row>
    <row r="727" spans="1:4" x14ac:dyDescent="0.3">
      <c r="A727" t="s">
        <v>321</v>
      </c>
      <c r="B727" t="s">
        <v>322</v>
      </c>
      <c r="C727">
        <v>2022</v>
      </c>
      <c r="D727">
        <v>513.31664999999998</v>
      </c>
    </row>
    <row r="728" spans="1:4" x14ac:dyDescent="0.3">
      <c r="A728" t="s">
        <v>323</v>
      </c>
      <c r="C728">
        <v>2022</v>
      </c>
      <c r="D728">
        <v>513.38</v>
      </c>
    </row>
    <row r="729" spans="1:4" x14ac:dyDescent="0.3">
      <c r="A729" t="s">
        <v>324</v>
      </c>
      <c r="B729" t="s">
        <v>325</v>
      </c>
      <c r="C729">
        <v>2022</v>
      </c>
      <c r="D729">
        <v>545.28</v>
      </c>
    </row>
    <row r="730" spans="1:4" x14ac:dyDescent="0.3">
      <c r="A730" t="s">
        <v>326</v>
      </c>
      <c r="B730" t="s">
        <v>327</v>
      </c>
      <c r="C730">
        <v>2022</v>
      </c>
      <c r="D730">
        <v>431.66</v>
      </c>
    </row>
    <row r="731" spans="1:4" x14ac:dyDescent="0.3">
      <c r="A731" t="s">
        <v>328</v>
      </c>
      <c r="B731" t="s">
        <v>329</v>
      </c>
      <c r="C731">
        <v>2022</v>
      </c>
      <c r="D731">
        <v>460.78</v>
      </c>
    </row>
    <row r="732" spans="1:4" x14ac:dyDescent="0.3">
      <c r="A732" t="s">
        <v>330</v>
      </c>
      <c r="B732" t="s">
        <v>331</v>
      </c>
      <c r="C732">
        <v>2022</v>
      </c>
      <c r="D732">
        <v>168.98</v>
      </c>
    </row>
    <row r="733" spans="1:4" x14ac:dyDescent="0.3">
      <c r="A733" t="s">
        <v>332</v>
      </c>
      <c r="B733" t="s">
        <v>333</v>
      </c>
      <c r="C733">
        <v>2022</v>
      </c>
      <c r="D733">
        <v>529.41</v>
      </c>
    </row>
    <row r="734" spans="1:4" x14ac:dyDescent="0.3">
      <c r="A734" t="s">
        <v>334</v>
      </c>
      <c r="B734" t="s">
        <v>335</v>
      </c>
      <c r="C734">
        <v>2022</v>
      </c>
      <c r="D734">
        <v>24.71</v>
      </c>
    </row>
    <row r="735" spans="1:4" x14ac:dyDescent="0.3">
      <c r="A735" t="s">
        <v>336</v>
      </c>
      <c r="B735" t="s">
        <v>337</v>
      </c>
      <c r="C735">
        <v>2022</v>
      </c>
      <c r="D735">
        <v>287.81</v>
      </c>
    </row>
    <row r="736" spans="1:4" x14ac:dyDescent="0.3">
      <c r="A736" t="s">
        <v>338</v>
      </c>
      <c r="B736" t="s">
        <v>339</v>
      </c>
      <c r="C736">
        <v>2022</v>
      </c>
      <c r="D736">
        <v>602.51</v>
      </c>
    </row>
    <row r="737" spans="1:4" x14ac:dyDescent="0.3">
      <c r="A737" t="s">
        <v>340</v>
      </c>
      <c r="B737" t="s">
        <v>341</v>
      </c>
      <c r="C737">
        <v>2022</v>
      </c>
      <c r="D737">
        <v>732.48</v>
      </c>
    </row>
    <row r="738" spans="1:4" x14ac:dyDescent="0.3">
      <c r="A738" t="s">
        <v>342</v>
      </c>
      <c r="B738" t="s">
        <v>343</v>
      </c>
      <c r="C738">
        <v>2022</v>
      </c>
      <c r="D738">
        <v>225.34</v>
      </c>
    </row>
    <row r="739" spans="1:4" x14ac:dyDescent="0.3">
      <c r="A739" t="s">
        <v>344</v>
      </c>
      <c r="B739" t="s">
        <v>345</v>
      </c>
      <c r="C739">
        <v>2022</v>
      </c>
      <c r="D739">
        <v>660.3</v>
      </c>
    </row>
    <row r="740" spans="1:4" x14ac:dyDescent="0.3">
      <c r="A740" t="s">
        <v>346</v>
      </c>
      <c r="B740" t="s">
        <v>347</v>
      </c>
      <c r="C740">
        <v>2022</v>
      </c>
      <c r="D740">
        <v>596.9</v>
      </c>
    </row>
    <row r="741" spans="1:4" x14ac:dyDescent="0.3">
      <c r="A741" t="s">
        <v>348</v>
      </c>
      <c r="B741" t="s">
        <v>349</v>
      </c>
      <c r="C741">
        <v>2022</v>
      </c>
      <c r="D741">
        <v>483.66</v>
      </c>
    </row>
    <row r="742" spans="1:4" x14ac:dyDescent="0.3">
      <c r="A742" t="s">
        <v>350</v>
      </c>
      <c r="B742" t="s">
        <v>351</v>
      </c>
      <c r="C742">
        <v>2022</v>
      </c>
      <c r="D742">
        <v>297.77</v>
      </c>
    </row>
    <row r="743" spans="1:4" x14ac:dyDescent="0.3">
      <c r="A743" t="s">
        <v>352</v>
      </c>
      <c r="B743" t="s">
        <v>353</v>
      </c>
      <c r="C743">
        <v>2022</v>
      </c>
      <c r="D743">
        <v>436.33</v>
      </c>
    </row>
    <row r="744" spans="1:4" x14ac:dyDescent="0.3">
      <c r="A744" t="s">
        <v>354</v>
      </c>
      <c r="B744" t="s">
        <v>355</v>
      </c>
      <c r="C744">
        <v>2022</v>
      </c>
      <c r="D744">
        <v>288.45999999999998</v>
      </c>
    </row>
    <row r="745" spans="1:4" x14ac:dyDescent="0.3">
      <c r="A745" t="s">
        <v>356</v>
      </c>
      <c r="B745" t="s">
        <v>357</v>
      </c>
      <c r="C745">
        <v>2022</v>
      </c>
      <c r="D745">
        <v>1000</v>
      </c>
    </row>
    <row r="746" spans="1:4" x14ac:dyDescent="0.3">
      <c r="A746" t="s">
        <v>358</v>
      </c>
      <c r="B746" t="s">
        <v>359</v>
      </c>
      <c r="C746">
        <v>2022</v>
      </c>
      <c r="D746">
        <v>636.36</v>
      </c>
    </row>
    <row r="747" spans="1:4" x14ac:dyDescent="0.3">
      <c r="A747" t="s">
        <v>360</v>
      </c>
      <c r="B747" t="s">
        <v>361</v>
      </c>
      <c r="C747">
        <v>2022</v>
      </c>
      <c r="D747">
        <v>650</v>
      </c>
    </row>
    <row r="748" spans="1:4" x14ac:dyDescent="0.3">
      <c r="A748" t="s">
        <v>362</v>
      </c>
      <c r="B748" t="s">
        <v>363</v>
      </c>
      <c r="C748">
        <v>2022</v>
      </c>
      <c r="D748">
        <v>600</v>
      </c>
    </row>
    <row r="749" spans="1:4" x14ac:dyDescent="0.3">
      <c r="A749" t="s">
        <v>364</v>
      </c>
      <c r="B749" t="s">
        <v>365</v>
      </c>
      <c r="C749">
        <v>2022</v>
      </c>
      <c r="D749">
        <v>600</v>
      </c>
    </row>
    <row r="750" spans="1:4" x14ac:dyDescent="0.3">
      <c r="A750" t="s">
        <v>366</v>
      </c>
      <c r="B750" t="s">
        <v>367</v>
      </c>
      <c r="C750">
        <v>2022</v>
      </c>
      <c r="D750">
        <v>375</v>
      </c>
    </row>
    <row r="751" spans="1:4" x14ac:dyDescent="0.3">
      <c r="A751" t="s">
        <v>368</v>
      </c>
      <c r="B751" t="s">
        <v>369</v>
      </c>
      <c r="C751">
        <v>2022</v>
      </c>
      <c r="D751">
        <v>555.55999999999995</v>
      </c>
    </row>
    <row r="752" spans="1:4" x14ac:dyDescent="0.3">
      <c r="A752" t="s">
        <v>370</v>
      </c>
      <c r="B752" t="s">
        <v>371</v>
      </c>
      <c r="C752">
        <v>2022</v>
      </c>
      <c r="D752">
        <v>700.05</v>
      </c>
    </row>
    <row r="753" spans="1:4" x14ac:dyDescent="0.3">
      <c r="A753" t="s">
        <v>372</v>
      </c>
      <c r="B753" t="s">
        <v>373</v>
      </c>
      <c r="C753">
        <v>2022</v>
      </c>
      <c r="D753">
        <v>550.28</v>
      </c>
    </row>
    <row r="754" spans="1:4" x14ac:dyDescent="0.3">
      <c r="A754" t="s">
        <v>374</v>
      </c>
      <c r="B754" t="s">
        <v>375</v>
      </c>
      <c r="C754">
        <v>2022</v>
      </c>
      <c r="D754">
        <v>710.68</v>
      </c>
    </row>
    <row r="755" spans="1:4" x14ac:dyDescent="0.3">
      <c r="A755" t="s">
        <v>376</v>
      </c>
      <c r="B755" t="s">
        <v>377</v>
      </c>
      <c r="C755">
        <v>2022</v>
      </c>
      <c r="D755">
        <v>564.52</v>
      </c>
    </row>
    <row r="756" spans="1:4" x14ac:dyDescent="0.3">
      <c r="A756" t="s">
        <v>378</v>
      </c>
      <c r="B756" t="s">
        <v>379</v>
      </c>
      <c r="C756">
        <v>2022</v>
      </c>
      <c r="D756">
        <v>50</v>
      </c>
    </row>
    <row r="757" spans="1:4" x14ac:dyDescent="0.3">
      <c r="A757" t="s">
        <v>380</v>
      </c>
      <c r="B757" t="s">
        <v>381</v>
      </c>
      <c r="C757">
        <v>2022</v>
      </c>
      <c r="D757">
        <v>504.22</v>
      </c>
    </row>
    <row r="758" spans="1:4" x14ac:dyDescent="0.3">
      <c r="A758" t="s">
        <v>382</v>
      </c>
      <c r="B758" t="s">
        <v>383</v>
      </c>
      <c r="C758">
        <v>2022</v>
      </c>
      <c r="D758">
        <v>142.05000000000001</v>
      </c>
    </row>
    <row r="759" spans="1:4" x14ac:dyDescent="0.3">
      <c r="A759" t="s">
        <v>384</v>
      </c>
      <c r="B759" t="s">
        <v>385</v>
      </c>
      <c r="C759">
        <v>2022</v>
      </c>
      <c r="D759">
        <v>257.49</v>
      </c>
    </row>
    <row r="760" spans="1:4" x14ac:dyDescent="0.3">
      <c r="A760" t="s">
        <v>386</v>
      </c>
      <c r="B760" t="s">
        <v>387</v>
      </c>
      <c r="C760">
        <v>2022</v>
      </c>
      <c r="D760">
        <v>636.36</v>
      </c>
    </row>
    <row r="761" spans="1:4" x14ac:dyDescent="0.3">
      <c r="A761" t="s">
        <v>388</v>
      </c>
      <c r="B761" t="s">
        <v>389</v>
      </c>
      <c r="C761">
        <v>2022</v>
      </c>
      <c r="D761">
        <v>523.80999999999995</v>
      </c>
    </row>
    <row r="762" spans="1:4" x14ac:dyDescent="0.3">
      <c r="A762" t="s">
        <v>390</v>
      </c>
      <c r="B762" t="s">
        <v>391</v>
      </c>
      <c r="C762">
        <v>2022</v>
      </c>
      <c r="D762">
        <v>729.02</v>
      </c>
    </row>
    <row r="763" spans="1:4" x14ac:dyDescent="0.3">
      <c r="A763" t="s">
        <v>392</v>
      </c>
      <c r="B763" t="s">
        <v>393</v>
      </c>
      <c r="C763">
        <v>2022</v>
      </c>
      <c r="D763">
        <v>181.39824999999999</v>
      </c>
    </row>
    <row r="764" spans="1:4" x14ac:dyDescent="0.3">
      <c r="A764" t="s">
        <v>394</v>
      </c>
      <c r="B764" t="s">
        <v>395</v>
      </c>
      <c r="C764">
        <v>2022</v>
      </c>
      <c r="D764">
        <v>438.06</v>
      </c>
    </row>
    <row r="765" spans="1:4" x14ac:dyDescent="0.3">
      <c r="A765" t="s">
        <v>396</v>
      </c>
      <c r="B765" t="s">
        <v>397</v>
      </c>
      <c r="C765">
        <v>2022</v>
      </c>
      <c r="D765">
        <v>647.05999999999995</v>
      </c>
    </row>
    <row r="766" spans="1:4" x14ac:dyDescent="0.3">
      <c r="A766" t="s">
        <v>398</v>
      </c>
      <c r="B766" t="s">
        <v>399</v>
      </c>
      <c r="C766">
        <v>2022</v>
      </c>
      <c r="D766">
        <v>217.13</v>
      </c>
    </row>
    <row r="767" spans="1:4" x14ac:dyDescent="0.3">
      <c r="A767" t="s">
        <v>400</v>
      </c>
      <c r="B767" t="s">
        <v>401</v>
      </c>
      <c r="C767">
        <v>2022</v>
      </c>
      <c r="D767">
        <v>410.15</v>
      </c>
    </row>
    <row r="768" spans="1:4" x14ac:dyDescent="0.3">
      <c r="A768" t="s">
        <v>402</v>
      </c>
      <c r="B768" t="s">
        <v>403</v>
      </c>
      <c r="C768">
        <v>2022</v>
      </c>
      <c r="D768">
        <v>204.41</v>
      </c>
    </row>
    <row r="769" spans="1:4" x14ac:dyDescent="0.3">
      <c r="A769" t="s">
        <v>404</v>
      </c>
      <c r="B769" t="s">
        <v>405</v>
      </c>
      <c r="C769">
        <v>2022</v>
      </c>
      <c r="D769">
        <v>374.41</v>
      </c>
    </row>
    <row r="770" spans="1:4" x14ac:dyDescent="0.3">
      <c r="A770" t="s">
        <v>406</v>
      </c>
      <c r="B770" t="s">
        <v>407</v>
      </c>
      <c r="C770">
        <v>2022</v>
      </c>
      <c r="D770">
        <v>41.03</v>
      </c>
    </row>
    <row r="771" spans="1:4" x14ac:dyDescent="0.3">
      <c r="A771" t="s">
        <v>408</v>
      </c>
      <c r="B771" t="s">
        <v>409</v>
      </c>
      <c r="C771">
        <v>2022</v>
      </c>
      <c r="D771">
        <v>37.270000000000003</v>
      </c>
    </row>
    <row r="772" spans="1:4" x14ac:dyDescent="0.3">
      <c r="A772" t="s">
        <v>410</v>
      </c>
      <c r="B772" t="s">
        <v>411</v>
      </c>
      <c r="C772">
        <v>2022</v>
      </c>
      <c r="D772">
        <v>682.27</v>
      </c>
    </row>
    <row r="773" spans="1:4" x14ac:dyDescent="0.3">
      <c r="A773" t="s">
        <v>412</v>
      </c>
      <c r="B773" t="s">
        <v>413</v>
      </c>
      <c r="C773">
        <v>2022</v>
      </c>
      <c r="D773">
        <v>639.23</v>
      </c>
    </row>
    <row r="774" spans="1:4" x14ac:dyDescent="0.3">
      <c r="A774" t="s">
        <v>414</v>
      </c>
      <c r="B774" t="s">
        <v>415</v>
      </c>
      <c r="C774">
        <v>2022</v>
      </c>
      <c r="D774">
        <v>86.55</v>
      </c>
    </row>
    <row r="775" spans="1:4" x14ac:dyDescent="0.3">
      <c r="A775" t="s">
        <v>416</v>
      </c>
      <c r="B775" t="s">
        <v>417</v>
      </c>
      <c r="C775">
        <v>2022</v>
      </c>
      <c r="D775">
        <v>349.27</v>
      </c>
    </row>
    <row r="776" spans="1:4" x14ac:dyDescent="0.3">
      <c r="A776" t="s">
        <v>418</v>
      </c>
      <c r="B776" t="s">
        <v>419</v>
      </c>
      <c r="C776">
        <v>2022</v>
      </c>
      <c r="D776">
        <v>560.29</v>
      </c>
    </row>
    <row r="777" spans="1:4" x14ac:dyDescent="0.3">
      <c r="A777" t="s">
        <v>420</v>
      </c>
      <c r="B777" t="s">
        <v>421</v>
      </c>
      <c r="C777">
        <v>2022</v>
      </c>
      <c r="D777">
        <v>477.78</v>
      </c>
    </row>
    <row r="778" spans="1:4" x14ac:dyDescent="0.3">
      <c r="A778" t="s">
        <v>422</v>
      </c>
      <c r="B778" t="s">
        <v>423</v>
      </c>
      <c r="C778">
        <v>2022</v>
      </c>
      <c r="D778">
        <v>625</v>
      </c>
    </row>
    <row r="779" spans="1:4" x14ac:dyDescent="0.3">
      <c r="A779" t="s">
        <v>424</v>
      </c>
      <c r="B779" t="s">
        <v>425</v>
      </c>
      <c r="C779">
        <v>2022</v>
      </c>
      <c r="D779">
        <v>682.11</v>
      </c>
    </row>
    <row r="780" spans="1:4" x14ac:dyDescent="0.3">
      <c r="A780" t="s">
        <v>426</v>
      </c>
      <c r="B780" t="s">
        <v>427</v>
      </c>
      <c r="C780">
        <v>2022</v>
      </c>
      <c r="D780">
        <v>565.62</v>
      </c>
    </row>
    <row r="781" spans="1:4" x14ac:dyDescent="0.3">
      <c r="A781" t="s">
        <v>428</v>
      </c>
      <c r="B781" t="s">
        <v>429</v>
      </c>
      <c r="C781">
        <v>2022</v>
      </c>
      <c r="D781">
        <v>487.93</v>
      </c>
    </row>
    <row r="782" spans="1:4" x14ac:dyDescent="0.3">
      <c r="A782" t="s">
        <v>430</v>
      </c>
      <c r="B782" t="s">
        <v>431</v>
      </c>
      <c r="C782">
        <v>2022</v>
      </c>
      <c r="D782">
        <v>1306.1400000000001</v>
      </c>
    </row>
    <row r="783" spans="1:4" x14ac:dyDescent="0.3">
      <c r="A783" t="s">
        <v>432</v>
      </c>
      <c r="B783" t="s">
        <v>433</v>
      </c>
      <c r="C783">
        <v>2022</v>
      </c>
      <c r="D783">
        <v>653.85</v>
      </c>
    </row>
    <row r="784" spans="1:4" x14ac:dyDescent="0.3">
      <c r="A784" t="s">
        <v>434</v>
      </c>
      <c r="B784" t="s">
        <v>435</v>
      </c>
      <c r="C784">
        <v>2022</v>
      </c>
      <c r="D784">
        <v>57.39</v>
      </c>
    </row>
    <row r="785" spans="1:4" x14ac:dyDescent="0.3">
      <c r="A785" t="s">
        <v>436</v>
      </c>
      <c r="B785" t="s">
        <v>437</v>
      </c>
      <c r="C785">
        <v>2022</v>
      </c>
      <c r="D785">
        <v>250.47</v>
      </c>
    </row>
    <row r="786" spans="1:4" x14ac:dyDescent="0.3">
      <c r="A786" t="s">
        <v>438</v>
      </c>
      <c r="B786" t="s">
        <v>439</v>
      </c>
      <c r="C786">
        <v>2022</v>
      </c>
      <c r="D786">
        <v>558.49</v>
      </c>
    </row>
    <row r="787" spans="1:4" x14ac:dyDescent="0.3">
      <c r="A787" t="s">
        <v>440</v>
      </c>
      <c r="B787" t="s">
        <v>441</v>
      </c>
      <c r="C787">
        <v>2022</v>
      </c>
      <c r="D787">
        <v>254.98</v>
      </c>
    </row>
    <row r="788" spans="1:4" x14ac:dyDescent="0.3">
      <c r="A788" t="s">
        <v>442</v>
      </c>
      <c r="B788" t="s">
        <v>443</v>
      </c>
      <c r="C788">
        <v>2022</v>
      </c>
      <c r="D788">
        <v>410.39</v>
      </c>
    </row>
    <row r="789" spans="1:4" x14ac:dyDescent="0.3">
      <c r="A789" t="s">
        <v>444</v>
      </c>
      <c r="B789" t="s">
        <v>445</v>
      </c>
      <c r="C789">
        <v>2022</v>
      </c>
      <c r="D789">
        <v>632.35</v>
      </c>
    </row>
    <row r="790" spans="1:4" x14ac:dyDescent="0.3">
      <c r="A790" t="s">
        <v>446</v>
      </c>
      <c r="B790" t="s">
        <v>447</v>
      </c>
      <c r="C790">
        <v>2022</v>
      </c>
      <c r="D790">
        <v>552.13009999999997</v>
      </c>
    </row>
    <row r="791" spans="1:4" x14ac:dyDescent="0.3">
      <c r="A791" t="s">
        <v>448</v>
      </c>
      <c r="B791" t="s">
        <v>449</v>
      </c>
      <c r="C791">
        <v>2022</v>
      </c>
      <c r="D791">
        <v>110.36</v>
      </c>
    </row>
    <row r="792" spans="1:4" x14ac:dyDescent="0.3">
      <c r="A792" t="s">
        <v>450</v>
      </c>
      <c r="B792" t="s">
        <v>451</v>
      </c>
      <c r="C792">
        <v>2022</v>
      </c>
      <c r="D792">
        <v>1121.3499999999999</v>
      </c>
    </row>
    <row r="793" spans="1:4" x14ac:dyDescent="0.3">
      <c r="A793" t="s">
        <v>452</v>
      </c>
      <c r="B793" t="s">
        <v>453</v>
      </c>
      <c r="C793">
        <v>2022</v>
      </c>
      <c r="D793">
        <v>500</v>
      </c>
    </row>
    <row r="794" spans="1:4" x14ac:dyDescent="0.3">
      <c r="A794" t="s">
        <v>454</v>
      </c>
      <c r="B794" t="s">
        <v>455</v>
      </c>
      <c r="C794">
        <v>2022</v>
      </c>
      <c r="D794">
        <v>180.43</v>
      </c>
    </row>
    <row r="795" spans="1:4" x14ac:dyDescent="0.3">
      <c r="A795" t="s">
        <v>456</v>
      </c>
      <c r="B795" t="s">
        <v>457</v>
      </c>
      <c r="C795">
        <v>2022</v>
      </c>
      <c r="D795">
        <v>415.41</v>
      </c>
    </row>
    <row r="796" spans="1:4" x14ac:dyDescent="0.3">
      <c r="A796" t="s">
        <v>460</v>
      </c>
      <c r="B796" t="s">
        <v>461</v>
      </c>
      <c r="C796">
        <v>2022</v>
      </c>
      <c r="D796">
        <v>489.52</v>
      </c>
    </row>
    <row r="797" spans="1:4" x14ac:dyDescent="0.3">
      <c r="A797" t="s">
        <v>462</v>
      </c>
      <c r="B797" t="s">
        <v>463</v>
      </c>
      <c r="C797">
        <v>2022</v>
      </c>
      <c r="D797">
        <v>584.16</v>
      </c>
    </row>
    <row r="798" spans="1:4" x14ac:dyDescent="0.3">
      <c r="A798" t="s">
        <v>464</v>
      </c>
      <c r="B798" t="s">
        <v>465</v>
      </c>
      <c r="C798">
        <v>2022</v>
      </c>
      <c r="D798">
        <v>111.97</v>
      </c>
    </row>
    <row r="799" spans="1:4" x14ac:dyDescent="0.3">
      <c r="A799" t="s">
        <v>466</v>
      </c>
      <c r="B799" t="s">
        <v>467</v>
      </c>
      <c r="C799">
        <v>2022</v>
      </c>
      <c r="D799">
        <v>297.54000000000002</v>
      </c>
    </row>
    <row r="800" spans="1:4" x14ac:dyDescent="0.3">
      <c r="A800" t="s">
        <v>4</v>
      </c>
      <c r="C800">
        <v>2021</v>
      </c>
      <c r="D800">
        <v>571.41</v>
      </c>
    </row>
    <row r="801" spans="1:4" x14ac:dyDescent="0.3">
      <c r="A801" t="s">
        <v>5</v>
      </c>
      <c r="B801" t="s">
        <v>6</v>
      </c>
      <c r="C801">
        <v>2021</v>
      </c>
      <c r="D801">
        <v>113.21</v>
      </c>
    </row>
    <row r="802" spans="1:4" x14ac:dyDescent="0.3">
      <c r="A802" t="s">
        <v>7</v>
      </c>
      <c r="B802" t="s">
        <v>8</v>
      </c>
      <c r="C802">
        <v>2021</v>
      </c>
      <c r="D802">
        <v>556.99080000000004</v>
      </c>
    </row>
    <row r="803" spans="1:4" x14ac:dyDescent="0.3">
      <c r="A803" t="s">
        <v>9</v>
      </c>
      <c r="C803">
        <v>2021</v>
      </c>
      <c r="D803">
        <v>557.1</v>
      </c>
    </row>
    <row r="804" spans="1:4" x14ac:dyDescent="0.3">
      <c r="A804" t="s">
        <v>10</v>
      </c>
      <c r="B804" t="s">
        <v>11</v>
      </c>
      <c r="C804">
        <v>2021</v>
      </c>
      <c r="D804">
        <v>23.49</v>
      </c>
    </row>
    <row r="805" spans="1:4" x14ac:dyDescent="0.3">
      <c r="A805" t="s">
        <v>12</v>
      </c>
      <c r="B805" t="s">
        <v>13</v>
      </c>
      <c r="C805">
        <v>2021</v>
      </c>
      <c r="D805">
        <v>633.53</v>
      </c>
    </row>
    <row r="806" spans="1:4" x14ac:dyDescent="0.3">
      <c r="A806" t="s">
        <v>14</v>
      </c>
      <c r="B806" t="s">
        <v>15</v>
      </c>
      <c r="C806">
        <v>2021</v>
      </c>
      <c r="D806">
        <v>647.05999999999995</v>
      </c>
    </row>
    <row r="807" spans="1:4" x14ac:dyDescent="0.3">
      <c r="A807" t="s">
        <v>16</v>
      </c>
      <c r="B807" t="s">
        <v>17</v>
      </c>
      <c r="C807">
        <v>2021</v>
      </c>
      <c r="D807">
        <v>172.7</v>
      </c>
    </row>
    <row r="808" spans="1:4" x14ac:dyDescent="0.3">
      <c r="A808" t="s">
        <v>18</v>
      </c>
      <c r="B808" t="s">
        <v>19</v>
      </c>
      <c r="C808">
        <v>2021</v>
      </c>
      <c r="D808">
        <v>628.57000000000005</v>
      </c>
    </row>
    <row r="809" spans="1:4" x14ac:dyDescent="0.3">
      <c r="A809" t="s">
        <v>20</v>
      </c>
      <c r="B809" t="s">
        <v>21</v>
      </c>
      <c r="C809">
        <v>2021</v>
      </c>
      <c r="D809">
        <v>406.99</v>
      </c>
    </row>
    <row r="810" spans="1:4" x14ac:dyDescent="0.3">
      <c r="A810" t="s">
        <v>22</v>
      </c>
      <c r="B810" t="s">
        <v>23</v>
      </c>
      <c r="C810">
        <v>2021</v>
      </c>
      <c r="D810">
        <v>265.54000000000002</v>
      </c>
    </row>
    <row r="811" spans="1:4" x14ac:dyDescent="0.3">
      <c r="A811" t="s">
        <v>24</v>
      </c>
      <c r="B811" t="s">
        <v>25</v>
      </c>
      <c r="C811">
        <v>2021</v>
      </c>
      <c r="D811">
        <v>550</v>
      </c>
    </row>
    <row r="812" spans="1:4" x14ac:dyDescent="0.3">
      <c r="A812" t="s">
        <v>26</v>
      </c>
      <c r="B812" t="s">
        <v>27</v>
      </c>
      <c r="C812">
        <v>2021</v>
      </c>
      <c r="D812">
        <v>604.83969999999999</v>
      </c>
    </row>
    <row r="813" spans="1:4" x14ac:dyDescent="0.3">
      <c r="A813" t="s">
        <v>28</v>
      </c>
      <c r="C813">
        <v>2021</v>
      </c>
      <c r="D813">
        <v>601.67999999999995</v>
      </c>
    </row>
    <row r="814" spans="1:4" x14ac:dyDescent="0.3">
      <c r="A814" t="s">
        <v>29</v>
      </c>
      <c r="B814" t="s">
        <v>30</v>
      </c>
      <c r="C814">
        <v>2021</v>
      </c>
      <c r="D814">
        <v>605.91</v>
      </c>
    </row>
    <row r="815" spans="1:4" x14ac:dyDescent="0.3">
      <c r="A815" t="s">
        <v>31</v>
      </c>
      <c r="B815" t="s">
        <v>32</v>
      </c>
      <c r="C815">
        <v>2021</v>
      </c>
      <c r="D815">
        <v>135.29</v>
      </c>
    </row>
    <row r="816" spans="1:4" x14ac:dyDescent="0.3">
      <c r="A816" t="s">
        <v>33</v>
      </c>
      <c r="B816" t="s">
        <v>34</v>
      </c>
      <c r="C816">
        <v>2021</v>
      </c>
      <c r="D816">
        <v>676.14</v>
      </c>
    </row>
    <row r="817" spans="1:4" x14ac:dyDescent="0.3">
      <c r="A817" t="s">
        <v>35</v>
      </c>
      <c r="B817" t="s">
        <v>36</v>
      </c>
      <c r="C817">
        <v>2021</v>
      </c>
      <c r="D817">
        <v>656.86</v>
      </c>
    </row>
    <row r="818" spans="1:4" x14ac:dyDescent="0.3">
      <c r="A818" t="s">
        <v>37</v>
      </c>
      <c r="B818" t="s">
        <v>38</v>
      </c>
      <c r="C818">
        <v>2021</v>
      </c>
      <c r="D818">
        <v>903.57</v>
      </c>
    </row>
    <row r="819" spans="1:4" x14ac:dyDescent="0.3">
      <c r="A819" t="s">
        <v>39</v>
      </c>
      <c r="B819" t="s">
        <v>40</v>
      </c>
      <c r="C819">
        <v>2021</v>
      </c>
      <c r="D819">
        <v>679.04</v>
      </c>
    </row>
    <row r="820" spans="1:4" x14ac:dyDescent="0.3">
      <c r="A820" t="s">
        <v>41</v>
      </c>
      <c r="B820" t="s">
        <v>42</v>
      </c>
      <c r="C820">
        <v>2021</v>
      </c>
      <c r="D820">
        <v>603.77</v>
      </c>
    </row>
    <row r="821" spans="1:4" x14ac:dyDescent="0.3">
      <c r="A821" t="s">
        <v>43</v>
      </c>
      <c r="B821" t="s">
        <v>44</v>
      </c>
      <c r="C821">
        <v>2021</v>
      </c>
      <c r="D821">
        <v>433.21</v>
      </c>
    </row>
    <row r="822" spans="1:4" x14ac:dyDescent="0.3">
      <c r="A822" t="s">
        <v>45</v>
      </c>
      <c r="B822" t="s">
        <v>46</v>
      </c>
      <c r="C822">
        <v>2021</v>
      </c>
      <c r="D822">
        <v>131.79</v>
      </c>
    </row>
    <row r="823" spans="1:4" x14ac:dyDescent="0.3">
      <c r="A823" t="s">
        <v>47</v>
      </c>
      <c r="B823" t="s">
        <v>48</v>
      </c>
      <c r="C823">
        <v>2021</v>
      </c>
      <c r="D823">
        <v>166.67</v>
      </c>
    </row>
    <row r="824" spans="1:4" x14ac:dyDescent="0.3">
      <c r="A824" t="s">
        <v>49</v>
      </c>
      <c r="B824" t="s">
        <v>50</v>
      </c>
      <c r="C824">
        <v>2021</v>
      </c>
      <c r="D824">
        <v>584.07000000000005</v>
      </c>
    </row>
    <row r="825" spans="1:4" x14ac:dyDescent="0.3">
      <c r="A825" t="s">
        <v>51</v>
      </c>
      <c r="B825" t="s">
        <v>52</v>
      </c>
      <c r="C825">
        <v>2021</v>
      </c>
      <c r="D825">
        <v>644.07000000000005</v>
      </c>
    </row>
    <row r="826" spans="1:4" x14ac:dyDescent="0.3">
      <c r="A826" t="s">
        <v>53</v>
      </c>
      <c r="B826" t="s">
        <v>54</v>
      </c>
      <c r="C826">
        <v>2021</v>
      </c>
      <c r="D826">
        <v>24.03</v>
      </c>
    </row>
    <row r="827" spans="1:4" x14ac:dyDescent="0.3">
      <c r="A827" t="s">
        <v>55</v>
      </c>
      <c r="B827" t="s">
        <v>56</v>
      </c>
      <c r="C827">
        <v>2021</v>
      </c>
      <c r="D827">
        <v>467.34</v>
      </c>
    </row>
    <row r="828" spans="1:4" x14ac:dyDescent="0.3">
      <c r="A828" t="s">
        <v>57</v>
      </c>
      <c r="B828" t="s">
        <v>58</v>
      </c>
      <c r="C828">
        <v>2021</v>
      </c>
      <c r="D828">
        <v>615.97</v>
      </c>
    </row>
    <row r="829" spans="1:4" x14ac:dyDescent="0.3">
      <c r="A829" t="s">
        <v>59</v>
      </c>
      <c r="B829" t="s">
        <v>60</v>
      </c>
      <c r="C829">
        <v>2021</v>
      </c>
      <c r="D829">
        <v>847.39</v>
      </c>
    </row>
    <row r="830" spans="1:4" x14ac:dyDescent="0.3">
      <c r="A830" t="s">
        <v>61</v>
      </c>
      <c r="B830" t="s">
        <v>62</v>
      </c>
      <c r="C830">
        <v>2021</v>
      </c>
      <c r="D830">
        <v>168.07</v>
      </c>
    </row>
    <row r="831" spans="1:4" x14ac:dyDescent="0.3">
      <c r="A831" t="s">
        <v>63</v>
      </c>
      <c r="B831" t="s">
        <v>64</v>
      </c>
      <c r="C831">
        <v>2021</v>
      </c>
      <c r="D831">
        <v>647.05999999999995</v>
      </c>
    </row>
    <row r="832" spans="1:4" x14ac:dyDescent="0.3">
      <c r="A832" t="s">
        <v>65</v>
      </c>
      <c r="B832" t="s">
        <v>66</v>
      </c>
      <c r="C832">
        <v>2021</v>
      </c>
      <c r="D832">
        <v>894.74</v>
      </c>
    </row>
    <row r="833" spans="1:4" x14ac:dyDescent="0.3">
      <c r="A833" t="s">
        <v>67</v>
      </c>
      <c r="B833" t="s">
        <v>68</v>
      </c>
      <c r="C833">
        <v>2021</v>
      </c>
      <c r="D833">
        <v>415.29</v>
      </c>
    </row>
    <row r="834" spans="1:4" x14ac:dyDescent="0.3">
      <c r="A834" t="s">
        <v>69</v>
      </c>
      <c r="B834" t="s">
        <v>70</v>
      </c>
      <c r="C834">
        <v>2021</v>
      </c>
      <c r="D834">
        <v>549.71</v>
      </c>
    </row>
    <row r="835" spans="1:4" x14ac:dyDescent="0.3">
      <c r="A835" t="s">
        <v>71</v>
      </c>
      <c r="B835" t="s">
        <v>72</v>
      </c>
      <c r="C835">
        <v>2021</v>
      </c>
      <c r="D835">
        <v>230.77</v>
      </c>
    </row>
    <row r="836" spans="1:4" x14ac:dyDescent="0.3">
      <c r="A836" t="s">
        <v>73</v>
      </c>
      <c r="B836" t="s">
        <v>74</v>
      </c>
      <c r="C836">
        <v>2021</v>
      </c>
      <c r="D836">
        <v>356.33</v>
      </c>
    </row>
    <row r="837" spans="1:4" x14ac:dyDescent="0.3">
      <c r="A837" t="s">
        <v>75</v>
      </c>
      <c r="B837" t="s">
        <v>76</v>
      </c>
      <c r="C837">
        <v>2021</v>
      </c>
      <c r="D837">
        <v>298.45</v>
      </c>
    </row>
    <row r="838" spans="1:4" x14ac:dyDescent="0.3">
      <c r="A838" t="s">
        <v>77</v>
      </c>
      <c r="B838" t="s">
        <v>78</v>
      </c>
      <c r="C838">
        <v>2021</v>
      </c>
      <c r="D838">
        <v>165.37</v>
      </c>
    </row>
    <row r="839" spans="1:4" x14ac:dyDescent="0.3">
      <c r="A839" t="s">
        <v>79</v>
      </c>
      <c r="B839" t="s">
        <v>80</v>
      </c>
      <c r="C839">
        <v>2021</v>
      </c>
      <c r="D839">
        <v>534.88</v>
      </c>
    </row>
    <row r="840" spans="1:4" x14ac:dyDescent="0.3">
      <c r="A840" t="s">
        <v>81</v>
      </c>
      <c r="B840" t="s">
        <v>82</v>
      </c>
      <c r="C840">
        <v>2021</v>
      </c>
      <c r="D840">
        <v>642.86</v>
      </c>
    </row>
    <row r="841" spans="1:4" x14ac:dyDescent="0.3">
      <c r="A841" t="s">
        <v>83</v>
      </c>
      <c r="B841" t="s">
        <v>84</v>
      </c>
      <c r="C841">
        <v>2021</v>
      </c>
      <c r="D841">
        <v>0</v>
      </c>
    </row>
    <row r="842" spans="1:4" x14ac:dyDescent="0.3">
      <c r="A842" t="s">
        <v>85</v>
      </c>
      <c r="B842" t="s">
        <v>86</v>
      </c>
      <c r="C842">
        <v>2021</v>
      </c>
      <c r="D842">
        <v>627.91</v>
      </c>
    </row>
    <row r="843" spans="1:4" x14ac:dyDescent="0.3">
      <c r="A843" t="s">
        <v>87</v>
      </c>
      <c r="B843" t="s">
        <v>88</v>
      </c>
      <c r="C843">
        <v>2021</v>
      </c>
      <c r="D843">
        <v>430.99</v>
      </c>
    </row>
    <row r="844" spans="1:4" x14ac:dyDescent="0.3">
      <c r="A844" t="s">
        <v>89</v>
      </c>
      <c r="B844" t="s">
        <v>90</v>
      </c>
      <c r="C844">
        <v>2021</v>
      </c>
      <c r="D844">
        <v>599.04999999999995</v>
      </c>
    </row>
    <row r="845" spans="1:4" x14ac:dyDescent="0.3">
      <c r="A845" t="s">
        <v>91</v>
      </c>
      <c r="B845" t="s">
        <v>92</v>
      </c>
      <c r="C845">
        <v>2021</v>
      </c>
      <c r="D845">
        <v>195.83</v>
      </c>
    </row>
    <row r="846" spans="1:4" x14ac:dyDescent="0.3">
      <c r="A846" t="s">
        <v>93</v>
      </c>
      <c r="B846" t="s">
        <v>94</v>
      </c>
      <c r="C846">
        <v>2021</v>
      </c>
      <c r="D846">
        <v>692.31</v>
      </c>
    </row>
    <row r="847" spans="1:4" x14ac:dyDescent="0.3">
      <c r="A847" t="s">
        <v>95</v>
      </c>
      <c r="B847" t="s">
        <v>96</v>
      </c>
      <c r="C847">
        <v>2021</v>
      </c>
      <c r="D847">
        <v>669.1</v>
      </c>
    </row>
    <row r="848" spans="1:4" x14ac:dyDescent="0.3">
      <c r="A848" t="s">
        <v>97</v>
      </c>
      <c r="B848" t="s">
        <v>98</v>
      </c>
      <c r="C848">
        <v>2021</v>
      </c>
      <c r="D848">
        <v>250</v>
      </c>
    </row>
    <row r="849" spans="1:4" x14ac:dyDescent="0.3">
      <c r="A849" t="s">
        <v>99</v>
      </c>
      <c r="B849" t="s">
        <v>100</v>
      </c>
      <c r="C849">
        <v>2021</v>
      </c>
      <c r="D849">
        <v>25.92</v>
      </c>
    </row>
    <row r="850" spans="1:4" x14ac:dyDescent="0.3">
      <c r="A850" t="s">
        <v>101</v>
      </c>
      <c r="B850" t="s">
        <v>102</v>
      </c>
      <c r="C850">
        <v>2021</v>
      </c>
      <c r="D850">
        <v>431.72</v>
      </c>
    </row>
    <row r="851" spans="1:4" x14ac:dyDescent="0.3">
      <c r="A851" t="s">
        <v>103</v>
      </c>
      <c r="B851" t="s">
        <v>104</v>
      </c>
      <c r="C851">
        <v>2021</v>
      </c>
      <c r="D851">
        <v>210.46</v>
      </c>
    </row>
    <row r="852" spans="1:4" x14ac:dyDescent="0.3">
      <c r="A852" t="s">
        <v>105</v>
      </c>
      <c r="B852" t="s">
        <v>106</v>
      </c>
      <c r="C852">
        <v>2021</v>
      </c>
      <c r="D852">
        <v>638.80999999999995</v>
      </c>
    </row>
    <row r="853" spans="1:4" x14ac:dyDescent="0.3">
      <c r="A853" t="s">
        <v>107</v>
      </c>
      <c r="B853" t="s">
        <v>108</v>
      </c>
      <c r="C853">
        <v>2021</v>
      </c>
      <c r="D853">
        <v>564.45000000000005</v>
      </c>
    </row>
    <row r="854" spans="1:4" x14ac:dyDescent="0.3">
      <c r="A854" t="s">
        <v>109</v>
      </c>
      <c r="B854" t="s">
        <v>110</v>
      </c>
      <c r="C854">
        <v>2021</v>
      </c>
      <c r="D854">
        <v>471.79</v>
      </c>
    </row>
    <row r="855" spans="1:4" x14ac:dyDescent="0.3">
      <c r="A855" t="s">
        <v>111</v>
      </c>
      <c r="B855" t="s">
        <v>112</v>
      </c>
      <c r="C855">
        <v>2021</v>
      </c>
      <c r="D855">
        <v>25.37</v>
      </c>
    </row>
    <row r="856" spans="1:4" x14ac:dyDescent="0.3">
      <c r="A856" t="s">
        <v>113</v>
      </c>
      <c r="B856" t="s">
        <v>114</v>
      </c>
      <c r="C856">
        <v>2021</v>
      </c>
      <c r="D856">
        <v>222.97</v>
      </c>
    </row>
    <row r="857" spans="1:4" x14ac:dyDescent="0.3">
      <c r="A857" t="s">
        <v>115</v>
      </c>
      <c r="B857" t="s">
        <v>116</v>
      </c>
      <c r="C857">
        <v>2021</v>
      </c>
      <c r="D857">
        <v>450</v>
      </c>
    </row>
    <row r="858" spans="1:4" x14ac:dyDescent="0.3">
      <c r="A858" t="s">
        <v>117</v>
      </c>
      <c r="B858" t="s">
        <v>118</v>
      </c>
      <c r="C858">
        <v>2021</v>
      </c>
      <c r="D858">
        <v>571.42999999999995</v>
      </c>
    </row>
    <row r="859" spans="1:4" x14ac:dyDescent="0.3">
      <c r="A859" t="s">
        <v>119</v>
      </c>
      <c r="B859" t="s">
        <v>120</v>
      </c>
      <c r="C859">
        <v>2021</v>
      </c>
      <c r="D859">
        <v>558.55999999999995</v>
      </c>
    </row>
    <row r="860" spans="1:4" x14ac:dyDescent="0.3">
      <c r="A860" t="s">
        <v>121</v>
      </c>
      <c r="C860">
        <v>2021</v>
      </c>
      <c r="D860">
        <v>272.52</v>
      </c>
    </row>
    <row r="861" spans="1:4" x14ac:dyDescent="0.3">
      <c r="A861" t="s">
        <v>122</v>
      </c>
      <c r="B861" t="s">
        <v>123</v>
      </c>
      <c r="C861">
        <v>2021</v>
      </c>
      <c r="D861">
        <v>666.67</v>
      </c>
    </row>
    <row r="862" spans="1:4" x14ac:dyDescent="0.3">
      <c r="A862" t="s">
        <v>124</v>
      </c>
      <c r="B862" t="s">
        <v>125</v>
      </c>
      <c r="C862">
        <v>2021</v>
      </c>
      <c r="D862">
        <v>149.13</v>
      </c>
    </row>
    <row r="863" spans="1:4" x14ac:dyDescent="0.3">
      <c r="A863" t="s">
        <v>126</v>
      </c>
      <c r="B863" t="s">
        <v>127</v>
      </c>
      <c r="C863">
        <v>2021</v>
      </c>
      <c r="D863">
        <v>568.05999999999995</v>
      </c>
    </row>
    <row r="864" spans="1:4" x14ac:dyDescent="0.3">
      <c r="A864" t="s">
        <v>128</v>
      </c>
      <c r="B864" t="s">
        <v>129</v>
      </c>
      <c r="C864">
        <v>2021</v>
      </c>
      <c r="D864">
        <v>143.87</v>
      </c>
    </row>
    <row r="865" spans="1:4" x14ac:dyDescent="0.3">
      <c r="A865" t="s">
        <v>130</v>
      </c>
      <c r="B865" t="s">
        <v>131</v>
      </c>
      <c r="C865">
        <v>2021</v>
      </c>
      <c r="D865">
        <v>594.41</v>
      </c>
    </row>
    <row r="866" spans="1:4" x14ac:dyDescent="0.3">
      <c r="A866" t="s">
        <v>132</v>
      </c>
      <c r="B866" t="s">
        <v>133</v>
      </c>
      <c r="C866">
        <v>2021</v>
      </c>
      <c r="D866">
        <v>571.42999999999995</v>
      </c>
    </row>
    <row r="867" spans="1:4" x14ac:dyDescent="0.3">
      <c r="A867" t="s">
        <v>134</v>
      </c>
      <c r="B867" t="s">
        <v>135</v>
      </c>
      <c r="C867">
        <v>2021</v>
      </c>
      <c r="D867">
        <v>450.63</v>
      </c>
    </row>
    <row r="868" spans="1:4" x14ac:dyDescent="0.3">
      <c r="A868" t="s">
        <v>136</v>
      </c>
      <c r="B868" t="s">
        <v>137</v>
      </c>
      <c r="C868">
        <v>2021</v>
      </c>
      <c r="D868">
        <v>137.26</v>
      </c>
    </row>
    <row r="869" spans="1:4" x14ac:dyDescent="0.3">
      <c r="A869" t="s">
        <v>138</v>
      </c>
      <c r="B869" t="s">
        <v>139</v>
      </c>
      <c r="C869">
        <v>2021</v>
      </c>
      <c r="D869">
        <v>22.81</v>
      </c>
    </row>
    <row r="870" spans="1:4" x14ac:dyDescent="0.3">
      <c r="A870" t="s">
        <v>140</v>
      </c>
      <c r="B870" t="s">
        <v>141</v>
      </c>
      <c r="C870">
        <v>2021</v>
      </c>
      <c r="D870">
        <v>304.33861999999999</v>
      </c>
    </row>
    <row r="871" spans="1:4" x14ac:dyDescent="0.3">
      <c r="A871" t="s">
        <v>142</v>
      </c>
      <c r="C871">
        <v>2021</v>
      </c>
      <c r="D871">
        <v>316.74</v>
      </c>
    </row>
    <row r="872" spans="1:4" x14ac:dyDescent="0.3">
      <c r="A872" t="s">
        <v>143</v>
      </c>
      <c r="B872" t="s">
        <v>144</v>
      </c>
      <c r="C872">
        <v>2021</v>
      </c>
      <c r="D872">
        <v>272.52267000000001</v>
      </c>
    </row>
    <row r="873" spans="1:4" x14ac:dyDescent="0.3">
      <c r="A873" t="s">
        <v>145</v>
      </c>
      <c r="B873" t="s">
        <v>146</v>
      </c>
      <c r="C873">
        <v>2021</v>
      </c>
      <c r="D873">
        <v>1000</v>
      </c>
    </row>
    <row r="874" spans="1:4" x14ac:dyDescent="0.3">
      <c r="A874" t="s">
        <v>147</v>
      </c>
      <c r="B874" t="s">
        <v>148</v>
      </c>
      <c r="C874">
        <v>2021</v>
      </c>
      <c r="D874">
        <v>395.35</v>
      </c>
    </row>
    <row r="875" spans="1:4" x14ac:dyDescent="0.3">
      <c r="A875" t="s">
        <v>149</v>
      </c>
      <c r="B875" t="s">
        <v>150</v>
      </c>
      <c r="C875">
        <v>2021</v>
      </c>
      <c r="D875">
        <v>273.58999999999997</v>
      </c>
    </row>
    <row r="876" spans="1:4" x14ac:dyDescent="0.3">
      <c r="A876" t="s">
        <v>151</v>
      </c>
      <c r="B876" t="s">
        <v>152</v>
      </c>
      <c r="C876">
        <v>2021</v>
      </c>
      <c r="D876">
        <v>135.63</v>
      </c>
    </row>
    <row r="877" spans="1:4" x14ac:dyDescent="0.3">
      <c r="A877" t="s">
        <v>153</v>
      </c>
      <c r="B877" t="s">
        <v>154</v>
      </c>
      <c r="C877">
        <v>2021</v>
      </c>
      <c r="D877">
        <v>59.8</v>
      </c>
    </row>
    <row r="878" spans="1:4" x14ac:dyDescent="0.3">
      <c r="A878" t="s">
        <v>155</v>
      </c>
      <c r="B878" t="s">
        <v>156</v>
      </c>
      <c r="C878">
        <v>2021</v>
      </c>
      <c r="D878">
        <v>216.5</v>
      </c>
    </row>
    <row r="879" spans="1:4" x14ac:dyDescent="0.3">
      <c r="A879" t="s">
        <v>157</v>
      </c>
      <c r="B879" t="s">
        <v>158</v>
      </c>
      <c r="C879">
        <v>2021</v>
      </c>
      <c r="D879">
        <v>469.7</v>
      </c>
    </row>
    <row r="880" spans="1:4" x14ac:dyDescent="0.3">
      <c r="A880" t="s">
        <v>159</v>
      </c>
      <c r="C880">
        <v>2021</v>
      </c>
      <c r="D880">
        <v>492.81</v>
      </c>
    </row>
    <row r="881" spans="1:4" x14ac:dyDescent="0.3">
      <c r="A881" t="s">
        <v>160</v>
      </c>
      <c r="C881">
        <v>2021</v>
      </c>
      <c r="D881">
        <v>375.61</v>
      </c>
    </row>
    <row r="882" spans="1:4" x14ac:dyDescent="0.3">
      <c r="A882" t="s">
        <v>161</v>
      </c>
      <c r="B882" t="s">
        <v>162</v>
      </c>
      <c r="C882">
        <v>2021</v>
      </c>
      <c r="D882">
        <v>439.19</v>
      </c>
    </row>
    <row r="883" spans="1:4" x14ac:dyDescent="0.3">
      <c r="A883" t="s">
        <v>163</v>
      </c>
      <c r="B883" t="s">
        <v>164</v>
      </c>
      <c r="C883">
        <v>2021</v>
      </c>
      <c r="D883">
        <v>660</v>
      </c>
    </row>
    <row r="884" spans="1:4" x14ac:dyDescent="0.3">
      <c r="A884" t="s">
        <v>165</v>
      </c>
      <c r="B884" t="s">
        <v>166</v>
      </c>
      <c r="C884">
        <v>2021</v>
      </c>
      <c r="D884">
        <v>136.87</v>
      </c>
    </row>
    <row r="885" spans="1:4" x14ac:dyDescent="0.3">
      <c r="A885" t="s">
        <v>167</v>
      </c>
      <c r="B885" t="s">
        <v>168</v>
      </c>
      <c r="C885">
        <v>2021</v>
      </c>
      <c r="D885">
        <v>394.64</v>
      </c>
    </row>
    <row r="886" spans="1:4" x14ac:dyDescent="0.3">
      <c r="A886" t="s">
        <v>169</v>
      </c>
      <c r="B886" t="s">
        <v>170</v>
      </c>
      <c r="C886">
        <v>2021</v>
      </c>
      <c r="D886">
        <v>478.26</v>
      </c>
    </row>
    <row r="887" spans="1:4" x14ac:dyDescent="0.3">
      <c r="A887" t="s">
        <v>171</v>
      </c>
      <c r="B887" t="s">
        <v>172</v>
      </c>
      <c r="C887">
        <v>2021</v>
      </c>
      <c r="D887">
        <v>565.22</v>
      </c>
    </row>
    <row r="888" spans="1:4" x14ac:dyDescent="0.3">
      <c r="A888" t="s">
        <v>173</v>
      </c>
      <c r="B888" t="s">
        <v>174</v>
      </c>
      <c r="C888">
        <v>2021</v>
      </c>
      <c r="D888">
        <v>383.11</v>
      </c>
    </row>
    <row r="889" spans="1:4" x14ac:dyDescent="0.3">
      <c r="A889" t="s">
        <v>175</v>
      </c>
      <c r="B889" t="s">
        <v>176</v>
      </c>
      <c r="C889">
        <v>2021</v>
      </c>
      <c r="D889">
        <v>117.65</v>
      </c>
    </row>
    <row r="890" spans="1:4" x14ac:dyDescent="0.3">
      <c r="A890" t="s">
        <v>177</v>
      </c>
      <c r="B890" t="s">
        <v>178</v>
      </c>
      <c r="C890">
        <v>2021</v>
      </c>
      <c r="D890">
        <v>652.16999999999996</v>
      </c>
    </row>
    <row r="891" spans="1:4" x14ac:dyDescent="0.3">
      <c r="A891" t="s">
        <v>179</v>
      </c>
      <c r="B891" t="s">
        <v>180</v>
      </c>
      <c r="C891">
        <v>2021</v>
      </c>
      <c r="D891">
        <v>500</v>
      </c>
    </row>
    <row r="892" spans="1:4" x14ac:dyDescent="0.3">
      <c r="A892" t="s">
        <v>181</v>
      </c>
      <c r="B892" t="s">
        <v>182</v>
      </c>
      <c r="C892">
        <v>2021</v>
      </c>
      <c r="D892">
        <v>626.44000000000005</v>
      </c>
    </row>
    <row r="893" spans="1:4" x14ac:dyDescent="0.3">
      <c r="A893" t="s">
        <v>183</v>
      </c>
      <c r="B893" t="s">
        <v>184</v>
      </c>
      <c r="C893">
        <v>2021</v>
      </c>
      <c r="D893">
        <v>285.70999999999998</v>
      </c>
    </row>
    <row r="894" spans="1:4" x14ac:dyDescent="0.3">
      <c r="A894" t="s">
        <v>185</v>
      </c>
      <c r="B894" t="s">
        <v>186</v>
      </c>
      <c r="C894">
        <v>2021</v>
      </c>
      <c r="D894">
        <v>192.31</v>
      </c>
    </row>
    <row r="895" spans="1:4" x14ac:dyDescent="0.3">
      <c r="A895" t="s">
        <v>187</v>
      </c>
      <c r="B895" t="s">
        <v>188</v>
      </c>
      <c r="C895">
        <v>2021</v>
      </c>
      <c r="D895">
        <v>625</v>
      </c>
    </row>
    <row r="896" spans="1:4" x14ac:dyDescent="0.3">
      <c r="A896" t="s">
        <v>189</v>
      </c>
      <c r="B896" t="s">
        <v>190</v>
      </c>
      <c r="C896">
        <v>2021</v>
      </c>
      <c r="D896">
        <v>640.35</v>
      </c>
    </row>
    <row r="897" spans="1:4" x14ac:dyDescent="0.3">
      <c r="A897" t="s">
        <v>191</v>
      </c>
      <c r="B897" t="s">
        <v>192</v>
      </c>
      <c r="C897">
        <v>2021</v>
      </c>
      <c r="D897">
        <v>572.82000000000005</v>
      </c>
    </row>
    <row r="898" spans="1:4" x14ac:dyDescent="0.3">
      <c r="A898" t="s">
        <v>193</v>
      </c>
      <c r="B898" t="s">
        <v>194</v>
      </c>
      <c r="C898">
        <v>2021</v>
      </c>
      <c r="D898">
        <v>399.35516000000001</v>
      </c>
    </row>
    <row r="899" spans="1:4" x14ac:dyDescent="0.3">
      <c r="A899" t="s">
        <v>195</v>
      </c>
      <c r="B899" t="s">
        <v>196</v>
      </c>
      <c r="C899">
        <v>2021</v>
      </c>
      <c r="D899">
        <v>284.17</v>
      </c>
    </row>
    <row r="900" spans="1:4" x14ac:dyDescent="0.3">
      <c r="A900" t="s">
        <v>197</v>
      </c>
      <c r="B900" t="s">
        <v>198</v>
      </c>
      <c r="C900">
        <v>2021</v>
      </c>
      <c r="D900">
        <v>691.61</v>
      </c>
    </row>
    <row r="901" spans="1:4" x14ac:dyDescent="0.3">
      <c r="A901" t="s">
        <v>199</v>
      </c>
      <c r="B901" t="s">
        <v>200</v>
      </c>
      <c r="C901">
        <v>2021</v>
      </c>
      <c r="D901">
        <v>238.5</v>
      </c>
    </row>
    <row r="902" spans="1:4" x14ac:dyDescent="0.3">
      <c r="A902" t="s">
        <v>201</v>
      </c>
      <c r="B902" t="s">
        <v>202</v>
      </c>
      <c r="C902">
        <v>2021</v>
      </c>
      <c r="D902">
        <v>27.85</v>
      </c>
    </row>
    <row r="903" spans="1:4" x14ac:dyDescent="0.3">
      <c r="A903" t="s">
        <v>203</v>
      </c>
      <c r="B903" t="s">
        <v>204</v>
      </c>
      <c r="C903">
        <v>2021</v>
      </c>
      <c r="D903">
        <v>715.34</v>
      </c>
    </row>
    <row r="904" spans="1:4" x14ac:dyDescent="0.3">
      <c r="A904" t="s">
        <v>205</v>
      </c>
      <c r="B904" t="s">
        <v>206</v>
      </c>
      <c r="C904">
        <v>2021</v>
      </c>
      <c r="D904">
        <v>684.41</v>
      </c>
    </row>
    <row r="905" spans="1:4" x14ac:dyDescent="0.3">
      <c r="A905" t="s">
        <v>207</v>
      </c>
      <c r="B905" t="s">
        <v>208</v>
      </c>
      <c r="C905">
        <v>2021</v>
      </c>
      <c r="D905">
        <v>659.83</v>
      </c>
    </row>
    <row r="906" spans="1:4" x14ac:dyDescent="0.3">
      <c r="A906" t="s">
        <v>209</v>
      </c>
      <c r="B906" t="s">
        <v>210</v>
      </c>
      <c r="C906">
        <v>2021</v>
      </c>
      <c r="D906">
        <v>677.74</v>
      </c>
    </row>
    <row r="907" spans="1:4" x14ac:dyDescent="0.3">
      <c r="A907" t="s">
        <v>211</v>
      </c>
      <c r="B907" t="s">
        <v>212</v>
      </c>
      <c r="C907">
        <v>2021</v>
      </c>
      <c r="D907">
        <v>351.92</v>
      </c>
    </row>
    <row r="908" spans="1:4" x14ac:dyDescent="0.3">
      <c r="A908" t="s">
        <v>213</v>
      </c>
      <c r="B908" t="s">
        <v>214</v>
      </c>
      <c r="C908">
        <v>2021</v>
      </c>
      <c r="D908">
        <v>596.33000000000004</v>
      </c>
    </row>
    <row r="909" spans="1:4" x14ac:dyDescent="0.3">
      <c r="A909" t="s">
        <v>215</v>
      </c>
      <c r="B909" t="s">
        <v>216</v>
      </c>
      <c r="C909">
        <v>2021</v>
      </c>
      <c r="D909">
        <v>339.1</v>
      </c>
    </row>
    <row r="910" spans="1:4" x14ac:dyDescent="0.3">
      <c r="A910" t="s">
        <v>217</v>
      </c>
      <c r="B910" t="s">
        <v>218</v>
      </c>
      <c r="C910">
        <v>2021</v>
      </c>
      <c r="D910">
        <v>556.32000000000005</v>
      </c>
    </row>
    <row r="911" spans="1:4" x14ac:dyDescent="0.3">
      <c r="A911" t="s">
        <v>219</v>
      </c>
      <c r="B911" t="s">
        <v>220</v>
      </c>
      <c r="C911">
        <v>2021</v>
      </c>
      <c r="D911">
        <v>514.49</v>
      </c>
    </row>
    <row r="912" spans="1:4" x14ac:dyDescent="0.3">
      <c r="A912" t="s">
        <v>221</v>
      </c>
      <c r="B912" t="s">
        <v>222</v>
      </c>
      <c r="C912">
        <v>2021</v>
      </c>
      <c r="D912">
        <v>540.26</v>
      </c>
    </row>
    <row r="913" spans="1:4" x14ac:dyDescent="0.3">
      <c r="A913" t="s">
        <v>223</v>
      </c>
      <c r="B913" t="s">
        <v>224</v>
      </c>
      <c r="C913">
        <v>2021</v>
      </c>
      <c r="D913">
        <v>833.25</v>
      </c>
    </row>
    <row r="914" spans="1:4" x14ac:dyDescent="0.3">
      <c r="A914" t="s">
        <v>225</v>
      </c>
      <c r="B914" t="s">
        <v>226</v>
      </c>
      <c r="C914">
        <v>2021</v>
      </c>
      <c r="D914">
        <v>96.12</v>
      </c>
    </row>
    <row r="915" spans="1:4" x14ac:dyDescent="0.3">
      <c r="A915" t="s">
        <v>227</v>
      </c>
      <c r="B915" t="s">
        <v>228</v>
      </c>
      <c r="C915">
        <v>2021</v>
      </c>
      <c r="D915">
        <v>500</v>
      </c>
    </row>
    <row r="916" spans="1:4" x14ac:dyDescent="0.3">
      <c r="A916" t="s">
        <v>229</v>
      </c>
      <c r="B916" t="s">
        <v>230</v>
      </c>
      <c r="C916">
        <v>2021</v>
      </c>
      <c r="D916">
        <v>945.01</v>
      </c>
    </row>
    <row r="917" spans="1:4" x14ac:dyDescent="0.3">
      <c r="A917" t="s">
        <v>231</v>
      </c>
      <c r="B917" t="s">
        <v>232</v>
      </c>
      <c r="C917">
        <v>2021</v>
      </c>
      <c r="D917">
        <v>649.63</v>
      </c>
    </row>
    <row r="918" spans="1:4" x14ac:dyDescent="0.3">
      <c r="A918" t="s">
        <v>233</v>
      </c>
      <c r="B918" t="s">
        <v>234</v>
      </c>
      <c r="C918">
        <v>2021</v>
      </c>
      <c r="D918">
        <v>151.26</v>
      </c>
    </row>
    <row r="919" spans="1:4" x14ac:dyDescent="0.3">
      <c r="A919" t="s">
        <v>235</v>
      </c>
      <c r="B919" t="s">
        <v>236</v>
      </c>
      <c r="C919">
        <v>2021</v>
      </c>
      <c r="D919">
        <v>260.36</v>
      </c>
    </row>
    <row r="920" spans="1:4" x14ac:dyDescent="0.3">
      <c r="A920" t="s">
        <v>237</v>
      </c>
      <c r="C920">
        <v>2021</v>
      </c>
      <c r="D920">
        <v>285</v>
      </c>
    </row>
    <row r="921" spans="1:4" x14ac:dyDescent="0.3">
      <c r="A921" t="s">
        <v>238</v>
      </c>
      <c r="B921" t="s">
        <v>239</v>
      </c>
      <c r="C921">
        <v>2021</v>
      </c>
      <c r="D921">
        <v>176.07</v>
      </c>
    </row>
    <row r="922" spans="1:4" x14ac:dyDescent="0.3">
      <c r="A922" t="s">
        <v>240</v>
      </c>
      <c r="B922" t="s">
        <v>241</v>
      </c>
      <c r="C922">
        <v>2021</v>
      </c>
      <c r="D922">
        <v>599.61</v>
      </c>
    </row>
    <row r="923" spans="1:4" x14ac:dyDescent="0.3">
      <c r="A923" t="s">
        <v>242</v>
      </c>
      <c r="B923" t="s">
        <v>243</v>
      </c>
      <c r="C923">
        <v>2021</v>
      </c>
      <c r="D923">
        <v>18.87</v>
      </c>
    </row>
    <row r="924" spans="1:4" x14ac:dyDescent="0.3">
      <c r="A924" t="s">
        <v>244</v>
      </c>
      <c r="B924" t="s">
        <v>245</v>
      </c>
      <c r="C924">
        <v>2021</v>
      </c>
      <c r="D924">
        <v>421.05</v>
      </c>
    </row>
    <row r="925" spans="1:4" x14ac:dyDescent="0.3">
      <c r="A925" t="s">
        <v>246</v>
      </c>
      <c r="B925" t="s">
        <v>247</v>
      </c>
      <c r="C925">
        <v>2021</v>
      </c>
      <c r="D925">
        <v>831.56</v>
      </c>
    </row>
    <row r="926" spans="1:4" x14ac:dyDescent="0.3">
      <c r="A926" t="s">
        <v>248</v>
      </c>
      <c r="B926" t="s">
        <v>249</v>
      </c>
      <c r="C926">
        <v>2021</v>
      </c>
      <c r="D926">
        <v>220.93</v>
      </c>
    </row>
    <row r="927" spans="1:4" x14ac:dyDescent="0.3">
      <c r="A927" t="s">
        <v>250</v>
      </c>
      <c r="B927" t="s">
        <v>251</v>
      </c>
      <c r="C927">
        <v>2021</v>
      </c>
      <c r="D927">
        <v>290.51609999999999</v>
      </c>
    </row>
    <row r="928" spans="1:4" x14ac:dyDescent="0.3">
      <c r="A928" t="s">
        <v>252</v>
      </c>
      <c r="B928" t="s">
        <v>253</v>
      </c>
      <c r="C928">
        <v>2021</v>
      </c>
      <c r="D928">
        <v>629.29679999999996</v>
      </c>
    </row>
    <row r="929" spans="1:4" x14ac:dyDescent="0.3">
      <c r="A929" t="s">
        <v>254</v>
      </c>
      <c r="B929" t="s">
        <v>255</v>
      </c>
      <c r="C929">
        <v>2021</v>
      </c>
      <c r="D929">
        <v>162.6</v>
      </c>
    </row>
    <row r="930" spans="1:4" x14ac:dyDescent="0.3">
      <c r="A930" t="s">
        <v>256</v>
      </c>
      <c r="B930" t="s">
        <v>257</v>
      </c>
      <c r="C930">
        <v>2021</v>
      </c>
      <c r="D930">
        <v>460</v>
      </c>
    </row>
    <row r="931" spans="1:4" x14ac:dyDescent="0.3">
      <c r="A931" t="s">
        <v>258</v>
      </c>
      <c r="B931" t="s">
        <v>259</v>
      </c>
      <c r="C931">
        <v>2021</v>
      </c>
      <c r="D931">
        <v>486.17</v>
      </c>
    </row>
    <row r="932" spans="1:4" x14ac:dyDescent="0.3">
      <c r="A932" t="s">
        <v>260</v>
      </c>
      <c r="B932" t="s">
        <v>261</v>
      </c>
      <c r="C932">
        <v>2021</v>
      </c>
      <c r="D932">
        <v>54.65</v>
      </c>
    </row>
    <row r="933" spans="1:4" x14ac:dyDescent="0.3">
      <c r="A933" t="s">
        <v>262</v>
      </c>
      <c r="B933" t="s">
        <v>263</v>
      </c>
      <c r="C933">
        <v>2021</v>
      </c>
      <c r="D933">
        <v>611.44000000000005</v>
      </c>
    </row>
    <row r="934" spans="1:4" x14ac:dyDescent="0.3">
      <c r="A934" t="s">
        <v>264</v>
      </c>
      <c r="B934" t="s">
        <v>265</v>
      </c>
      <c r="C934">
        <v>2021</v>
      </c>
      <c r="D934">
        <v>619.04999999999995</v>
      </c>
    </row>
    <row r="935" spans="1:4" x14ac:dyDescent="0.3">
      <c r="A935" t="s">
        <v>266</v>
      </c>
      <c r="B935" t="s">
        <v>267</v>
      </c>
      <c r="C935">
        <v>2021</v>
      </c>
      <c r="D935">
        <v>416.24</v>
      </c>
    </row>
    <row r="936" spans="1:4" x14ac:dyDescent="0.3">
      <c r="A936" t="s">
        <v>268</v>
      </c>
      <c r="B936" t="s">
        <v>269</v>
      </c>
      <c r="C936">
        <v>2021</v>
      </c>
      <c r="D936">
        <v>504.51</v>
      </c>
    </row>
    <row r="937" spans="1:4" x14ac:dyDescent="0.3">
      <c r="A937" t="s">
        <v>270</v>
      </c>
      <c r="B937" t="s">
        <v>271</v>
      </c>
      <c r="C937">
        <v>2021</v>
      </c>
      <c r="D937">
        <v>523.17999999999995</v>
      </c>
    </row>
    <row r="938" spans="1:4" x14ac:dyDescent="0.3">
      <c r="A938" t="s">
        <v>272</v>
      </c>
      <c r="B938" t="s">
        <v>273</v>
      </c>
      <c r="C938">
        <v>2021</v>
      </c>
      <c r="D938">
        <v>474.68</v>
      </c>
    </row>
    <row r="939" spans="1:4" x14ac:dyDescent="0.3">
      <c r="A939" t="s">
        <v>274</v>
      </c>
      <c r="B939" t="s">
        <v>275</v>
      </c>
      <c r="C939">
        <v>2021</v>
      </c>
      <c r="D939">
        <v>628.76</v>
      </c>
    </row>
    <row r="940" spans="1:4" x14ac:dyDescent="0.3">
      <c r="A940" t="s">
        <v>276</v>
      </c>
      <c r="B940" t="s">
        <v>277</v>
      </c>
      <c r="C940">
        <v>2021</v>
      </c>
      <c r="D940">
        <v>456.25</v>
      </c>
    </row>
    <row r="941" spans="1:4" x14ac:dyDescent="0.3">
      <c r="A941" t="s">
        <v>278</v>
      </c>
      <c r="C941">
        <v>2021</v>
      </c>
      <c r="D941">
        <v>662.47</v>
      </c>
    </row>
    <row r="942" spans="1:4" x14ac:dyDescent="0.3">
      <c r="A942" t="s">
        <v>279</v>
      </c>
      <c r="B942" t="s">
        <v>280</v>
      </c>
      <c r="C942">
        <v>2021</v>
      </c>
      <c r="D942">
        <v>668.17</v>
      </c>
    </row>
    <row r="943" spans="1:4" x14ac:dyDescent="0.3">
      <c r="A943" t="s">
        <v>281</v>
      </c>
      <c r="B943" t="s">
        <v>282</v>
      </c>
      <c r="C943">
        <v>2021</v>
      </c>
      <c r="D943">
        <v>802.42</v>
      </c>
    </row>
    <row r="944" spans="1:4" x14ac:dyDescent="0.3">
      <c r="A944" t="s">
        <v>283</v>
      </c>
      <c r="B944" t="s">
        <v>284</v>
      </c>
      <c r="C944">
        <v>2021</v>
      </c>
      <c r="D944">
        <v>400.53</v>
      </c>
    </row>
    <row r="945" spans="1:4" x14ac:dyDescent="0.3">
      <c r="A945" t="s">
        <v>285</v>
      </c>
      <c r="B945" t="s">
        <v>286</v>
      </c>
      <c r="C945">
        <v>2021</v>
      </c>
      <c r="D945">
        <v>1000</v>
      </c>
    </row>
    <row r="946" spans="1:4" x14ac:dyDescent="0.3">
      <c r="A946" t="s">
        <v>287</v>
      </c>
      <c r="B946" t="s">
        <v>288</v>
      </c>
      <c r="C946">
        <v>2021</v>
      </c>
      <c r="D946">
        <v>639.95000000000005</v>
      </c>
    </row>
    <row r="947" spans="1:4" x14ac:dyDescent="0.3">
      <c r="A947" t="s">
        <v>289</v>
      </c>
      <c r="B947" t="s">
        <v>290</v>
      </c>
      <c r="C947">
        <v>2021</v>
      </c>
      <c r="D947">
        <v>131.5</v>
      </c>
    </row>
    <row r="948" spans="1:4" x14ac:dyDescent="0.3">
      <c r="A948" t="s">
        <v>291</v>
      </c>
      <c r="B948" t="s">
        <v>292</v>
      </c>
      <c r="C948">
        <v>2021</v>
      </c>
      <c r="D948">
        <v>484.48</v>
      </c>
    </row>
    <row r="949" spans="1:4" x14ac:dyDescent="0.3">
      <c r="A949" t="s">
        <v>293</v>
      </c>
      <c r="B949" t="s">
        <v>294</v>
      </c>
      <c r="C949">
        <v>2021</v>
      </c>
      <c r="D949">
        <v>46.36</v>
      </c>
    </row>
    <row r="950" spans="1:4" x14ac:dyDescent="0.3">
      <c r="A950" t="s">
        <v>295</v>
      </c>
      <c r="B950" t="s">
        <v>296</v>
      </c>
      <c r="C950">
        <v>2021</v>
      </c>
      <c r="D950">
        <v>750</v>
      </c>
    </row>
    <row r="951" spans="1:4" x14ac:dyDescent="0.3">
      <c r="A951" t="s">
        <v>297</v>
      </c>
      <c r="B951" t="s">
        <v>298</v>
      </c>
      <c r="C951">
        <v>2021</v>
      </c>
      <c r="D951">
        <v>23.88</v>
      </c>
    </row>
    <row r="952" spans="1:4" x14ac:dyDescent="0.3">
      <c r="A952" t="s">
        <v>299</v>
      </c>
      <c r="B952" t="s">
        <v>300</v>
      </c>
      <c r="C952">
        <v>2021</v>
      </c>
      <c r="D952">
        <v>351.97</v>
      </c>
    </row>
    <row r="953" spans="1:4" x14ac:dyDescent="0.3">
      <c r="A953" t="s">
        <v>301</v>
      </c>
      <c r="B953" t="s">
        <v>302</v>
      </c>
      <c r="C953">
        <v>2021</v>
      </c>
      <c r="D953">
        <v>597.94000000000005</v>
      </c>
    </row>
    <row r="954" spans="1:4" x14ac:dyDescent="0.3">
      <c r="A954" t="s">
        <v>303</v>
      </c>
      <c r="B954" t="s">
        <v>304</v>
      </c>
      <c r="C954">
        <v>2021</v>
      </c>
      <c r="D954">
        <v>144.88999999999999</v>
      </c>
    </row>
    <row r="955" spans="1:4" x14ac:dyDescent="0.3">
      <c r="A955" t="s">
        <v>305</v>
      </c>
      <c r="B955" t="s">
        <v>306</v>
      </c>
      <c r="C955">
        <v>2021</v>
      </c>
      <c r="D955">
        <v>261.27999999999997</v>
      </c>
    </row>
    <row r="956" spans="1:4" x14ac:dyDescent="0.3">
      <c r="A956" t="s">
        <v>307</v>
      </c>
      <c r="B956" t="s">
        <v>308</v>
      </c>
      <c r="C956">
        <v>2021</v>
      </c>
      <c r="D956">
        <v>690.14</v>
      </c>
    </row>
    <row r="957" spans="1:4" x14ac:dyDescent="0.3">
      <c r="A957" t="s">
        <v>309</v>
      </c>
      <c r="B957" t="s">
        <v>310</v>
      </c>
      <c r="C957">
        <v>2021</v>
      </c>
      <c r="D957">
        <v>522.70000000000005</v>
      </c>
    </row>
    <row r="958" spans="1:4" x14ac:dyDescent="0.3">
      <c r="A958" t="s">
        <v>311</v>
      </c>
      <c r="B958" t="s">
        <v>312</v>
      </c>
      <c r="C958">
        <v>2021</v>
      </c>
      <c r="D958">
        <v>394.18889999999999</v>
      </c>
    </row>
    <row r="959" spans="1:4" x14ac:dyDescent="0.3">
      <c r="A959" t="s">
        <v>313</v>
      </c>
      <c r="C959">
        <v>2021</v>
      </c>
      <c r="D959">
        <v>388.68</v>
      </c>
    </row>
    <row r="960" spans="1:4" x14ac:dyDescent="0.3">
      <c r="A960" t="s">
        <v>314</v>
      </c>
      <c r="B960" t="s">
        <v>315</v>
      </c>
      <c r="C960">
        <v>2021</v>
      </c>
      <c r="D960">
        <v>342.57</v>
      </c>
    </row>
    <row r="961" spans="1:4" x14ac:dyDescent="0.3">
      <c r="A961" t="s">
        <v>316</v>
      </c>
      <c r="B961" t="s">
        <v>317</v>
      </c>
      <c r="C961">
        <v>2021</v>
      </c>
      <c r="D961">
        <v>562.39</v>
      </c>
    </row>
    <row r="962" spans="1:4" x14ac:dyDescent="0.3">
      <c r="A962" t="s">
        <v>318</v>
      </c>
      <c r="B962" t="s">
        <v>319</v>
      </c>
      <c r="C962">
        <v>2021</v>
      </c>
      <c r="D962">
        <v>26.92</v>
      </c>
    </row>
    <row r="963" spans="1:4" x14ac:dyDescent="0.3">
      <c r="A963" t="s">
        <v>320</v>
      </c>
      <c r="C963">
        <v>2021</v>
      </c>
      <c r="D963">
        <v>372.88</v>
      </c>
    </row>
    <row r="964" spans="1:4" x14ac:dyDescent="0.3">
      <c r="A964" t="s">
        <v>321</v>
      </c>
      <c r="B964" t="s">
        <v>322</v>
      </c>
      <c r="C964">
        <v>2021</v>
      </c>
      <c r="D964">
        <v>540.80780000000004</v>
      </c>
    </row>
    <row r="965" spans="1:4" x14ac:dyDescent="0.3">
      <c r="A965" t="s">
        <v>323</v>
      </c>
      <c r="C965">
        <v>2021</v>
      </c>
      <c r="D965">
        <v>540.9</v>
      </c>
    </row>
    <row r="966" spans="1:4" x14ac:dyDescent="0.3">
      <c r="A966" t="s">
        <v>324</v>
      </c>
      <c r="B966" t="s">
        <v>325</v>
      </c>
      <c r="C966">
        <v>2021</v>
      </c>
      <c r="D966">
        <v>559.27</v>
      </c>
    </row>
    <row r="967" spans="1:4" x14ac:dyDescent="0.3">
      <c r="A967" t="s">
        <v>326</v>
      </c>
      <c r="B967" t="s">
        <v>327</v>
      </c>
      <c r="C967">
        <v>2021</v>
      </c>
      <c r="D967">
        <v>456.77</v>
      </c>
    </row>
    <row r="968" spans="1:4" x14ac:dyDescent="0.3">
      <c r="A968" t="s">
        <v>328</v>
      </c>
      <c r="B968" t="s">
        <v>329</v>
      </c>
      <c r="C968">
        <v>2021</v>
      </c>
      <c r="D968">
        <v>505.5</v>
      </c>
    </row>
    <row r="969" spans="1:4" x14ac:dyDescent="0.3">
      <c r="A969" t="s">
        <v>330</v>
      </c>
      <c r="B969" t="s">
        <v>331</v>
      </c>
      <c r="C969">
        <v>2021</v>
      </c>
      <c r="D969">
        <v>161.85</v>
      </c>
    </row>
    <row r="970" spans="1:4" x14ac:dyDescent="0.3">
      <c r="A970" t="s">
        <v>332</v>
      </c>
      <c r="B970" t="s">
        <v>333</v>
      </c>
      <c r="C970">
        <v>2021</v>
      </c>
      <c r="D970">
        <v>507.73</v>
      </c>
    </row>
    <row r="971" spans="1:4" x14ac:dyDescent="0.3">
      <c r="A971" t="s">
        <v>334</v>
      </c>
      <c r="B971" t="s">
        <v>335</v>
      </c>
      <c r="C971">
        <v>2021</v>
      </c>
      <c r="D971">
        <v>24.98</v>
      </c>
    </row>
    <row r="972" spans="1:4" x14ac:dyDescent="0.3">
      <c r="A972" t="s">
        <v>336</v>
      </c>
      <c r="B972" t="s">
        <v>337</v>
      </c>
      <c r="C972">
        <v>2021</v>
      </c>
      <c r="D972">
        <v>250.92</v>
      </c>
    </row>
    <row r="973" spans="1:4" x14ac:dyDescent="0.3">
      <c r="A973" t="s">
        <v>338</v>
      </c>
      <c r="B973" t="s">
        <v>339</v>
      </c>
      <c r="C973">
        <v>2021</v>
      </c>
      <c r="D973">
        <v>599.57000000000005</v>
      </c>
    </row>
    <row r="974" spans="1:4" x14ac:dyDescent="0.3">
      <c r="A974" t="s">
        <v>340</v>
      </c>
      <c r="B974" t="s">
        <v>341</v>
      </c>
      <c r="C974">
        <v>2021</v>
      </c>
      <c r="D974">
        <v>756.36</v>
      </c>
    </row>
    <row r="975" spans="1:4" x14ac:dyDescent="0.3">
      <c r="A975" t="s">
        <v>342</v>
      </c>
      <c r="B975" t="s">
        <v>343</v>
      </c>
      <c r="C975">
        <v>2021</v>
      </c>
      <c r="D975">
        <v>210.48</v>
      </c>
    </row>
    <row r="976" spans="1:4" x14ac:dyDescent="0.3">
      <c r="A976" t="s">
        <v>344</v>
      </c>
      <c r="B976" t="s">
        <v>345</v>
      </c>
      <c r="C976">
        <v>2021</v>
      </c>
      <c r="D976">
        <v>665.29</v>
      </c>
    </row>
    <row r="977" spans="1:4" x14ac:dyDescent="0.3">
      <c r="A977" t="s">
        <v>346</v>
      </c>
      <c r="B977" t="s">
        <v>347</v>
      </c>
      <c r="C977">
        <v>2021</v>
      </c>
      <c r="D977">
        <v>602.42999999999995</v>
      </c>
    </row>
    <row r="978" spans="1:4" x14ac:dyDescent="0.3">
      <c r="A978" t="s">
        <v>348</v>
      </c>
      <c r="B978" t="s">
        <v>349</v>
      </c>
      <c r="C978">
        <v>2021</v>
      </c>
      <c r="D978">
        <v>572.82000000000005</v>
      </c>
    </row>
    <row r="979" spans="1:4" x14ac:dyDescent="0.3">
      <c r="A979" t="s">
        <v>350</v>
      </c>
      <c r="B979" t="s">
        <v>351</v>
      </c>
      <c r="C979">
        <v>2021</v>
      </c>
      <c r="D979">
        <v>289.95999999999998</v>
      </c>
    </row>
    <row r="980" spans="1:4" x14ac:dyDescent="0.3">
      <c r="A980" t="s">
        <v>352</v>
      </c>
      <c r="B980" t="s">
        <v>353</v>
      </c>
      <c r="C980">
        <v>2021</v>
      </c>
      <c r="D980">
        <v>426.81</v>
      </c>
    </row>
    <row r="981" spans="1:4" x14ac:dyDescent="0.3">
      <c r="A981" t="s">
        <v>354</v>
      </c>
      <c r="B981" t="s">
        <v>355</v>
      </c>
      <c r="C981">
        <v>2021</v>
      </c>
      <c r="D981">
        <v>280</v>
      </c>
    </row>
    <row r="982" spans="1:4" x14ac:dyDescent="0.3">
      <c r="A982" t="s">
        <v>356</v>
      </c>
      <c r="B982" t="s">
        <v>357</v>
      </c>
      <c r="C982">
        <v>2021</v>
      </c>
      <c r="D982">
        <v>1000</v>
      </c>
    </row>
    <row r="983" spans="1:4" x14ac:dyDescent="0.3">
      <c r="A983" t="s">
        <v>358</v>
      </c>
      <c r="B983" t="s">
        <v>359</v>
      </c>
      <c r="C983">
        <v>2021</v>
      </c>
      <c r="D983">
        <v>636.36</v>
      </c>
    </row>
    <row r="984" spans="1:4" x14ac:dyDescent="0.3">
      <c r="A984" t="s">
        <v>360</v>
      </c>
      <c r="B984" t="s">
        <v>361</v>
      </c>
      <c r="C984">
        <v>2021</v>
      </c>
      <c r="D984">
        <v>650</v>
      </c>
    </row>
    <row r="985" spans="1:4" x14ac:dyDescent="0.3">
      <c r="A985" t="s">
        <v>362</v>
      </c>
      <c r="B985" t="s">
        <v>363</v>
      </c>
      <c r="C985">
        <v>2021</v>
      </c>
      <c r="D985">
        <v>600</v>
      </c>
    </row>
    <row r="986" spans="1:4" x14ac:dyDescent="0.3">
      <c r="A986" t="s">
        <v>364</v>
      </c>
      <c r="B986" t="s">
        <v>365</v>
      </c>
      <c r="C986">
        <v>2021</v>
      </c>
      <c r="D986">
        <v>571.42999999999995</v>
      </c>
    </row>
    <row r="987" spans="1:4" x14ac:dyDescent="0.3">
      <c r="A987" t="s">
        <v>366</v>
      </c>
      <c r="B987" t="s">
        <v>367</v>
      </c>
      <c r="C987">
        <v>2021</v>
      </c>
      <c r="D987">
        <v>352.94</v>
      </c>
    </row>
    <row r="988" spans="1:4" x14ac:dyDescent="0.3">
      <c r="A988" t="s">
        <v>368</v>
      </c>
      <c r="B988" t="s">
        <v>369</v>
      </c>
      <c r="C988">
        <v>2021</v>
      </c>
      <c r="D988">
        <v>636.36</v>
      </c>
    </row>
    <row r="989" spans="1:4" x14ac:dyDescent="0.3">
      <c r="A989" t="s">
        <v>370</v>
      </c>
      <c r="B989" t="s">
        <v>371</v>
      </c>
      <c r="C989">
        <v>2021</v>
      </c>
      <c r="D989">
        <v>702.43</v>
      </c>
    </row>
    <row r="990" spans="1:4" x14ac:dyDescent="0.3">
      <c r="A990" t="s">
        <v>372</v>
      </c>
      <c r="B990" t="s">
        <v>373</v>
      </c>
      <c r="C990">
        <v>2021</v>
      </c>
      <c r="D990">
        <v>546.54999999999995</v>
      </c>
    </row>
    <row r="991" spans="1:4" x14ac:dyDescent="0.3">
      <c r="A991" t="s">
        <v>374</v>
      </c>
      <c r="B991" t="s">
        <v>375</v>
      </c>
      <c r="C991">
        <v>2021</v>
      </c>
      <c r="D991">
        <v>666.31</v>
      </c>
    </row>
    <row r="992" spans="1:4" x14ac:dyDescent="0.3">
      <c r="A992" t="s">
        <v>376</v>
      </c>
      <c r="B992" t="s">
        <v>377</v>
      </c>
      <c r="C992">
        <v>2021</v>
      </c>
      <c r="D992">
        <v>566.66999999999996</v>
      </c>
    </row>
    <row r="993" spans="1:4" x14ac:dyDescent="0.3">
      <c r="A993" t="s">
        <v>378</v>
      </c>
      <c r="B993" t="s">
        <v>379</v>
      </c>
      <c r="C993">
        <v>2021</v>
      </c>
      <c r="D993">
        <v>50</v>
      </c>
    </row>
    <row r="994" spans="1:4" x14ac:dyDescent="0.3">
      <c r="A994" t="s">
        <v>380</v>
      </c>
      <c r="B994" t="s">
        <v>381</v>
      </c>
      <c r="C994">
        <v>2021</v>
      </c>
      <c r="D994">
        <v>506.18</v>
      </c>
    </row>
    <row r="995" spans="1:4" x14ac:dyDescent="0.3">
      <c r="A995" t="s">
        <v>382</v>
      </c>
      <c r="B995" t="s">
        <v>383</v>
      </c>
      <c r="C995">
        <v>2021</v>
      </c>
      <c r="D995">
        <v>167.34</v>
      </c>
    </row>
    <row r="996" spans="1:4" x14ac:dyDescent="0.3">
      <c r="A996" t="s">
        <v>384</v>
      </c>
      <c r="B996" t="s">
        <v>385</v>
      </c>
      <c r="C996">
        <v>2021</v>
      </c>
      <c r="D996">
        <v>269.39999999999998</v>
      </c>
    </row>
    <row r="997" spans="1:4" x14ac:dyDescent="0.3">
      <c r="A997" t="s">
        <v>386</v>
      </c>
      <c r="B997" t="s">
        <v>387</v>
      </c>
      <c r="C997">
        <v>2021</v>
      </c>
      <c r="D997">
        <v>700</v>
      </c>
    </row>
    <row r="998" spans="1:4" x14ac:dyDescent="0.3">
      <c r="A998" t="s">
        <v>388</v>
      </c>
      <c r="B998" t="s">
        <v>389</v>
      </c>
      <c r="C998">
        <v>2021</v>
      </c>
      <c r="D998">
        <v>578.95000000000005</v>
      </c>
    </row>
    <row r="999" spans="1:4" x14ac:dyDescent="0.3">
      <c r="A999" t="s">
        <v>390</v>
      </c>
      <c r="B999" t="s">
        <v>391</v>
      </c>
      <c r="C999">
        <v>2021</v>
      </c>
      <c r="D999">
        <v>741.51</v>
      </c>
    </row>
    <row r="1000" spans="1:4" x14ac:dyDescent="0.3">
      <c r="A1000" t="s">
        <v>392</v>
      </c>
      <c r="B1000" t="s">
        <v>393</v>
      </c>
      <c r="C1000">
        <v>2021</v>
      </c>
      <c r="D1000">
        <v>220.94522000000001</v>
      </c>
    </row>
    <row r="1001" spans="1:4" x14ac:dyDescent="0.3">
      <c r="A1001" t="s">
        <v>394</v>
      </c>
      <c r="B1001" t="s">
        <v>395</v>
      </c>
      <c r="C1001">
        <v>2021</v>
      </c>
      <c r="D1001">
        <v>459.46</v>
      </c>
    </row>
    <row r="1002" spans="1:4" x14ac:dyDescent="0.3">
      <c r="A1002" t="s">
        <v>396</v>
      </c>
      <c r="B1002" t="s">
        <v>397</v>
      </c>
      <c r="C1002">
        <v>2021</v>
      </c>
      <c r="D1002">
        <v>649.12</v>
      </c>
    </row>
    <row r="1003" spans="1:4" x14ac:dyDescent="0.3">
      <c r="A1003" t="s">
        <v>398</v>
      </c>
      <c r="B1003" t="s">
        <v>399</v>
      </c>
      <c r="C1003">
        <v>2021</v>
      </c>
      <c r="D1003">
        <v>193.54</v>
      </c>
    </row>
    <row r="1004" spans="1:4" x14ac:dyDescent="0.3">
      <c r="A1004" t="s">
        <v>400</v>
      </c>
      <c r="B1004" t="s">
        <v>401</v>
      </c>
      <c r="C1004">
        <v>2021</v>
      </c>
      <c r="D1004">
        <v>418.05</v>
      </c>
    </row>
    <row r="1005" spans="1:4" x14ac:dyDescent="0.3">
      <c r="A1005" t="s">
        <v>402</v>
      </c>
      <c r="B1005" t="s">
        <v>403</v>
      </c>
      <c r="C1005">
        <v>2021</v>
      </c>
      <c r="D1005">
        <v>261.58</v>
      </c>
    </row>
    <row r="1006" spans="1:4" x14ac:dyDescent="0.3">
      <c r="A1006" t="s">
        <v>404</v>
      </c>
      <c r="B1006" t="s">
        <v>405</v>
      </c>
      <c r="C1006">
        <v>2021</v>
      </c>
      <c r="D1006">
        <v>349.28</v>
      </c>
    </row>
    <row r="1007" spans="1:4" x14ac:dyDescent="0.3">
      <c r="A1007" t="s">
        <v>406</v>
      </c>
      <c r="B1007" t="s">
        <v>407</v>
      </c>
      <c r="C1007">
        <v>2021</v>
      </c>
      <c r="D1007">
        <v>41.74</v>
      </c>
    </row>
    <row r="1008" spans="1:4" x14ac:dyDescent="0.3">
      <c r="A1008" t="s">
        <v>408</v>
      </c>
      <c r="B1008" t="s">
        <v>409</v>
      </c>
      <c r="C1008">
        <v>2021</v>
      </c>
      <c r="D1008">
        <v>38.520000000000003</v>
      </c>
    </row>
    <row r="1009" spans="1:4" x14ac:dyDescent="0.3">
      <c r="A1009" t="s">
        <v>410</v>
      </c>
      <c r="B1009" t="s">
        <v>411</v>
      </c>
      <c r="C1009">
        <v>2021</v>
      </c>
      <c r="D1009">
        <v>692.31</v>
      </c>
    </row>
    <row r="1010" spans="1:4" x14ac:dyDescent="0.3">
      <c r="A1010" t="s">
        <v>412</v>
      </c>
      <c r="B1010" t="s">
        <v>413</v>
      </c>
      <c r="C1010">
        <v>2021</v>
      </c>
      <c r="D1010">
        <v>652.1</v>
      </c>
    </row>
    <row r="1011" spans="1:4" x14ac:dyDescent="0.3">
      <c r="A1011" t="s">
        <v>414</v>
      </c>
      <c r="B1011" t="s">
        <v>415</v>
      </c>
      <c r="C1011">
        <v>2021</v>
      </c>
      <c r="D1011">
        <v>110.52</v>
      </c>
    </row>
    <row r="1012" spans="1:4" x14ac:dyDescent="0.3">
      <c r="A1012" t="s">
        <v>416</v>
      </c>
      <c r="B1012" t="s">
        <v>417</v>
      </c>
      <c r="C1012">
        <v>2021</v>
      </c>
      <c r="D1012">
        <v>320.23</v>
      </c>
    </row>
    <row r="1013" spans="1:4" x14ac:dyDescent="0.3">
      <c r="A1013" t="s">
        <v>418</v>
      </c>
      <c r="B1013" t="s">
        <v>419</v>
      </c>
      <c r="C1013">
        <v>2021</v>
      </c>
      <c r="D1013">
        <v>566.05999999999995</v>
      </c>
    </row>
    <row r="1014" spans="1:4" x14ac:dyDescent="0.3">
      <c r="A1014" t="s">
        <v>420</v>
      </c>
      <c r="B1014" t="s">
        <v>421</v>
      </c>
      <c r="C1014">
        <v>2021</v>
      </c>
      <c r="D1014">
        <v>464.79</v>
      </c>
    </row>
    <row r="1015" spans="1:4" x14ac:dyDescent="0.3">
      <c r="A1015" t="s">
        <v>422</v>
      </c>
      <c r="B1015" t="s">
        <v>423</v>
      </c>
      <c r="C1015">
        <v>2021</v>
      </c>
      <c r="D1015">
        <v>571.42999999999995</v>
      </c>
    </row>
    <row r="1016" spans="1:4" x14ac:dyDescent="0.3">
      <c r="A1016" t="s">
        <v>424</v>
      </c>
      <c r="B1016" t="s">
        <v>425</v>
      </c>
      <c r="C1016">
        <v>2021</v>
      </c>
      <c r="D1016">
        <v>681.77</v>
      </c>
    </row>
    <row r="1017" spans="1:4" x14ac:dyDescent="0.3">
      <c r="A1017" t="s">
        <v>426</v>
      </c>
      <c r="B1017" t="s">
        <v>427</v>
      </c>
      <c r="C1017">
        <v>2021</v>
      </c>
      <c r="D1017">
        <v>564.38</v>
      </c>
    </row>
    <row r="1018" spans="1:4" x14ac:dyDescent="0.3">
      <c r="A1018" t="s">
        <v>428</v>
      </c>
      <c r="B1018" t="s">
        <v>429</v>
      </c>
      <c r="C1018">
        <v>2021</v>
      </c>
      <c r="D1018">
        <v>500.61</v>
      </c>
    </row>
    <row r="1019" spans="1:4" x14ac:dyDescent="0.3">
      <c r="A1019" t="s">
        <v>430</v>
      </c>
      <c r="B1019" t="s">
        <v>431</v>
      </c>
      <c r="C1019">
        <v>2021</v>
      </c>
      <c r="D1019">
        <v>1305.99</v>
      </c>
    </row>
    <row r="1020" spans="1:4" x14ac:dyDescent="0.3">
      <c r="A1020" t="s">
        <v>432</v>
      </c>
      <c r="B1020" t="s">
        <v>433</v>
      </c>
      <c r="C1020">
        <v>2021</v>
      </c>
      <c r="D1020">
        <v>653.85</v>
      </c>
    </row>
    <row r="1021" spans="1:4" x14ac:dyDescent="0.3">
      <c r="A1021" t="s">
        <v>434</v>
      </c>
      <c r="B1021" t="s">
        <v>435</v>
      </c>
      <c r="C1021">
        <v>2021</v>
      </c>
      <c r="D1021">
        <v>55.03</v>
      </c>
    </row>
    <row r="1022" spans="1:4" x14ac:dyDescent="0.3">
      <c r="A1022" t="s">
        <v>436</v>
      </c>
      <c r="B1022" t="s">
        <v>437</v>
      </c>
      <c r="C1022">
        <v>2021</v>
      </c>
      <c r="D1022">
        <v>279.47000000000003</v>
      </c>
    </row>
    <row r="1023" spans="1:4" x14ac:dyDescent="0.3">
      <c r="A1023" t="s">
        <v>438</v>
      </c>
      <c r="B1023" t="s">
        <v>439</v>
      </c>
      <c r="C1023">
        <v>2021</v>
      </c>
      <c r="D1023">
        <v>605.29999999999995</v>
      </c>
    </row>
    <row r="1024" spans="1:4" x14ac:dyDescent="0.3">
      <c r="A1024" t="s">
        <v>440</v>
      </c>
      <c r="B1024" t="s">
        <v>441</v>
      </c>
      <c r="C1024">
        <v>2021</v>
      </c>
      <c r="D1024">
        <v>267.10000000000002</v>
      </c>
    </row>
    <row r="1025" spans="1:4" x14ac:dyDescent="0.3">
      <c r="A1025" t="s">
        <v>442</v>
      </c>
      <c r="B1025" t="s">
        <v>443</v>
      </c>
      <c r="C1025">
        <v>2021</v>
      </c>
      <c r="D1025">
        <v>423.78</v>
      </c>
    </row>
    <row r="1026" spans="1:4" x14ac:dyDescent="0.3">
      <c r="A1026" t="s">
        <v>444</v>
      </c>
      <c r="B1026" t="s">
        <v>445</v>
      </c>
      <c r="C1026">
        <v>2021</v>
      </c>
      <c r="D1026">
        <v>636.36</v>
      </c>
    </row>
    <row r="1027" spans="1:4" x14ac:dyDescent="0.3">
      <c r="A1027" t="s">
        <v>446</v>
      </c>
      <c r="B1027" t="s">
        <v>447</v>
      </c>
      <c r="C1027">
        <v>2021</v>
      </c>
      <c r="D1027">
        <v>564.08672999999999</v>
      </c>
    </row>
    <row r="1028" spans="1:4" x14ac:dyDescent="0.3">
      <c r="A1028" t="s">
        <v>448</v>
      </c>
      <c r="B1028" t="s">
        <v>449</v>
      </c>
      <c r="C1028">
        <v>2021</v>
      </c>
      <c r="D1028">
        <v>150.72</v>
      </c>
    </row>
    <row r="1029" spans="1:4" x14ac:dyDescent="0.3">
      <c r="A1029" t="s">
        <v>450</v>
      </c>
      <c r="B1029" t="s">
        <v>451</v>
      </c>
      <c r="C1029">
        <v>2021</v>
      </c>
      <c r="D1029">
        <v>1150.48</v>
      </c>
    </row>
    <row r="1030" spans="1:4" x14ac:dyDescent="0.3">
      <c r="A1030" t="s">
        <v>452</v>
      </c>
      <c r="B1030" t="s">
        <v>453</v>
      </c>
      <c r="C1030">
        <v>2021</v>
      </c>
      <c r="D1030">
        <v>500</v>
      </c>
    </row>
    <row r="1031" spans="1:4" x14ac:dyDescent="0.3">
      <c r="A1031" t="s">
        <v>454</v>
      </c>
      <c r="B1031" t="s">
        <v>455</v>
      </c>
      <c r="C1031">
        <v>2021</v>
      </c>
      <c r="D1031">
        <v>174.24</v>
      </c>
    </row>
    <row r="1032" spans="1:4" x14ac:dyDescent="0.3">
      <c r="A1032" t="s">
        <v>456</v>
      </c>
      <c r="B1032" t="s">
        <v>457</v>
      </c>
      <c r="C1032">
        <v>2021</v>
      </c>
      <c r="D1032">
        <v>475.06</v>
      </c>
    </row>
    <row r="1033" spans="1:4" x14ac:dyDescent="0.3">
      <c r="A1033" t="s">
        <v>460</v>
      </c>
      <c r="B1033" t="s">
        <v>461</v>
      </c>
      <c r="C1033">
        <v>2021</v>
      </c>
      <c r="D1033">
        <v>494.81</v>
      </c>
    </row>
    <row r="1034" spans="1:4" x14ac:dyDescent="0.3">
      <c r="A1034" t="s">
        <v>462</v>
      </c>
      <c r="B1034" t="s">
        <v>463</v>
      </c>
      <c r="C1034">
        <v>2021</v>
      </c>
      <c r="D1034">
        <v>589.04</v>
      </c>
    </row>
    <row r="1035" spans="1:4" x14ac:dyDescent="0.3">
      <c r="A1035" t="s">
        <v>464</v>
      </c>
      <c r="B1035" t="s">
        <v>465</v>
      </c>
      <c r="C1035">
        <v>2021</v>
      </c>
      <c r="D1035">
        <v>86.91</v>
      </c>
    </row>
    <row r="1036" spans="1:4" x14ac:dyDescent="0.3">
      <c r="A1036" t="s">
        <v>466</v>
      </c>
      <c r="B1036" t="s">
        <v>467</v>
      </c>
      <c r="C1036">
        <v>2021</v>
      </c>
      <c r="D1036">
        <v>269.55</v>
      </c>
    </row>
    <row r="1037" spans="1:4" x14ac:dyDescent="0.3">
      <c r="A1037" t="s">
        <v>4</v>
      </c>
      <c r="C1037">
        <v>2020</v>
      </c>
      <c r="D1037">
        <v>589.23</v>
      </c>
    </row>
    <row r="1038" spans="1:4" x14ac:dyDescent="0.3">
      <c r="A1038" t="s">
        <v>5</v>
      </c>
      <c r="B1038" t="s">
        <v>6</v>
      </c>
      <c r="C1038">
        <v>2020</v>
      </c>
      <c r="D1038">
        <v>93.22</v>
      </c>
    </row>
    <row r="1039" spans="1:4" x14ac:dyDescent="0.3">
      <c r="A1039" t="s">
        <v>7</v>
      </c>
      <c r="B1039" t="s">
        <v>8</v>
      </c>
      <c r="C1039">
        <v>2020</v>
      </c>
      <c r="D1039">
        <v>564.67960000000005</v>
      </c>
    </row>
    <row r="1040" spans="1:4" x14ac:dyDescent="0.3">
      <c r="A1040" t="s">
        <v>9</v>
      </c>
      <c r="C1040">
        <v>2020</v>
      </c>
      <c r="D1040">
        <v>564.78</v>
      </c>
    </row>
    <row r="1041" spans="1:4" x14ac:dyDescent="0.3">
      <c r="A1041" t="s">
        <v>10</v>
      </c>
      <c r="B1041" t="s">
        <v>11</v>
      </c>
      <c r="C1041">
        <v>2020</v>
      </c>
      <c r="D1041">
        <v>24.48</v>
      </c>
    </row>
    <row r="1042" spans="1:4" x14ac:dyDescent="0.3">
      <c r="A1042" t="s">
        <v>12</v>
      </c>
      <c r="B1042" t="s">
        <v>13</v>
      </c>
      <c r="C1042">
        <v>2020</v>
      </c>
      <c r="D1042">
        <v>632.61</v>
      </c>
    </row>
    <row r="1043" spans="1:4" x14ac:dyDescent="0.3">
      <c r="A1043" t="s">
        <v>14</v>
      </c>
      <c r="B1043" t="s">
        <v>15</v>
      </c>
      <c r="C1043">
        <v>2020</v>
      </c>
      <c r="D1043">
        <v>647.05999999999995</v>
      </c>
    </row>
    <row r="1044" spans="1:4" x14ac:dyDescent="0.3">
      <c r="A1044" t="s">
        <v>16</v>
      </c>
      <c r="B1044" t="s">
        <v>17</v>
      </c>
      <c r="C1044">
        <v>2020</v>
      </c>
      <c r="D1044">
        <v>171.33</v>
      </c>
    </row>
    <row r="1045" spans="1:4" x14ac:dyDescent="0.3">
      <c r="A1045" t="s">
        <v>18</v>
      </c>
      <c r="B1045" t="s">
        <v>19</v>
      </c>
      <c r="C1045">
        <v>2020</v>
      </c>
      <c r="D1045">
        <v>628.57000000000005</v>
      </c>
    </row>
    <row r="1046" spans="1:4" x14ac:dyDescent="0.3">
      <c r="A1046" t="s">
        <v>20</v>
      </c>
      <c r="B1046" t="s">
        <v>21</v>
      </c>
      <c r="C1046">
        <v>2020</v>
      </c>
      <c r="D1046">
        <v>394.7</v>
      </c>
    </row>
    <row r="1047" spans="1:4" x14ac:dyDescent="0.3">
      <c r="A1047" t="s">
        <v>22</v>
      </c>
      <c r="B1047" t="s">
        <v>23</v>
      </c>
      <c r="C1047">
        <v>2020</v>
      </c>
      <c r="D1047">
        <v>251.31</v>
      </c>
    </row>
    <row r="1048" spans="1:4" x14ac:dyDescent="0.3">
      <c r="A1048" t="s">
        <v>24</v>
      </c>
      <c r="B1048" t="s">
        <v>25</v>
      </c>
      <c r="C1048">
        <v>2020</v>
      </c>
      <c r="D1048">
        <v>545.46</v>
      </c>
    </row>
    <row r="1049" spans="1:4" x14ac:dyDescent="0.3">
      <c r="A1049" t="s">
        <v>26</v>
      </c>
      <c r="B1049" t="s">
        <v>27</v>
      </c>
      <c r="C1049">
        <v>2020</v>
      </c>
      <c r="D1049">
        <v>609.93097</v>
      </c>
    </row>
    <row r="1050" spans="1:4" x14ac:dyDescent="0.3">
      <c r="A1050" t="s">
        <v>28</v>
      </c>
      <c r="C1050">
        <v>2020</v>
      </c>
      <c r="D1050">
        <v>607.73</v>
      </c>
    </row>
    <row r="1051" spans="1:4" x14ac:dyDescent="0.3">
      <c r="A1051" t="s">
        <v>29</v>
      </c>
      <c r="B1051" t="s">
        <v>30</v>
      </c>
      <c r="C1051">
        <v>2020</v>
      </c>
      <c r="D1051">
        <v>642.32000000000005</v>
      </c>
    </row>
    <row r="1052" spans="1:4" x14ac:dyDescent="0.3">
      <c r="A1052" t="s">
        <v>31</v>
      </c>
      <c r="B1052" t="s">
        <v>32</v>
      </c>
      <c r="C1052">
        <v>2020</v>
      </c>
      <c r="D1052">
        <v>133.28</v>
      </c>
    </row>
    <row r="1053" spans="1:4" x14ac:dyDescent="0.3">
      <c r="A1053" t="s">
        <v>33</v>
      </c>
      <c r="B1053" t="s">
        <v>34</v>
      </c>
      <c r="C1053">
        <v>2020</v>
      </c>
      <c r="D1053">
        <v>680</v>
      </c>
    </row>
    <row r="1054" spans="1:4" x14ac:dyDescent="0.3">
      <c r="A1054" t="s">
        <v>35</v>
      </c>
      <c r="B1054" t="s">
        <v>36</v>
      </c>
      <c r="C1054">
        <v>2020</v>
      </c>
      <c r="D1054">
        <v>655.16999999999996</v>
      </c>
    </row>
    <row r="1055" spans="1:4" x14ac:dyDescent="0.3">
      <c r="A1055" t="s">
        <v>37</v>
      </c>
      <c r="B1055" t="s">
        <v>38</v>
      </c>
      <c r="C1055">
        <v>2020</v>
      </c>
      <c r="D1055">
        <v>904.13</v>
      </c>
    </row>
    <row r="1056" spans="1:4" x14ac:dyDescent="0.3">
      <c r="A1056" t="s">
        <v>39</v>
      </c>
      <c r="B1056" t="s">
        <v>40</v>
      </c>
      <c r="C1056">
        <v>2020</v>
      </c>
      <c r="D1056">
        <v>678.91</v>
      </c>
    </row>
    <row r="1057" spans="1:4" x14ac:dyDescent="0.3">
      <c r="A1057" t="s">
        <v>41</v>
      </c>
      <c r="B1057" t="s">
        <v>42</v>
      </c>
      <c r="C1057">
        <v>2020</v>
      </c>
      <c r="D1057">
        <v>613.21</v>
      </c>
    </row>
    <row r="1058" spans="1:4" x14ac:dyDescent="0.3">
      <c r="A1058" t="s">
        <v>43</v>
      </c>
      <c r="B1058" t="s">
        <v>44</v>
      </c>
      <c r="C1058">
        <v>2020</v>
      </c>
      <c r="D1058">
        <v>498.7</v>
      </c>
    </row>
    <row r="1059" spans="1:4" x14ac:dyDescent="0.3">
      <c r="A1059" t="s">
        <v>45</v>
      </c>
      <c r="B1059" t="s">
        <v>46</v>
      </c>
      <c r="C1059">
        <v>2020</v>
      </c>
      <c r="D1059">
        <v>166.61</v>
      </c>
    </row>
    <row r="1060" spans="1:4" x14ac:dyDescent="0.3">
      <c r="A1060" t="s">
        <v>47</v>
      </c>
      <c r="B1060" t="s">
        <v>48</v>
      </c>
      <c r="C1060">
        <v>2020</v>
      </c>
      <c r="D1060">
        <v>159.09</v>
      </c>
    </row>
    <row r="1061" spans="1:4" x14ac:dyDescent="0.3">
      <c r="A1061" t="s">
        <v>49</v>
      </c>
      <c r="B1061" t="s">
        <v>50</v>
      </c>
      <c r="C1061">
        <v>2020</v>
      </c>
      <c r="D1061">
        <v>595.96</v>
      </c>
    </row>
    <row r="1062" spans="1:4" x14ac:dyDescent="0.3">
      <c r="A1062" t="s">
        <v>51</v>
      </c>
      <c r="B1062" t="s">
        <v>52</v>
      </c>
      <c r="C1062">
        <v>2020</v>
      </c>
      <c r="D1062">
        <v>644.07000000000005</v>
      </c>
    </row>
    <row r="1063" spans="1:4" x14ac:dyDescent="0.3">
      <c r="A1063" t="s">
        <v>53</v>
      </c>
      <c r="B1063" t="s">
        <v>54</v>
      </c>
      <c r="C1063">
        <v>2020</v>
      </c>
      <c r="D1063">
        <v>23.75</v>
      </c>
    </row>
    <row r="1064" spans="1:4" x14ac:dyDescent="0.3">
      <c r="A1064" t="s">
        <v>55</v>
      </c>
      <c r="B1064" t="s">
        <v>56</v>
      </c>
      <c r="C1064">
        <v>2020</v>
      </c>
      <c r="D1064">
        <v>483.93</v>
      </c>
    </row>
    <row r="1065" spans="1:4" x14ac:dyDescent="0.3">
      <c r="A1065" t="s">
        <v>57</v>
      </c>
      <c r="B1065" t="s">
        <v>58</v>
      </c>
      <c r="C1065">
        <v>2020</v>
      </c>
      <c r="D1065">
        <v>711.14</v>
      </c>
    </row>
    <row r="1066" spans="1:4" x14ac:dyDescent="0.3">
      <c r="A1066" t="s">
        <v>59</v>
      </c>
      <c r="B1066" t="s">
        <v>60</v>
      </c>
      <c r="C1066">
        <v>2020</v>
      </c>
      <c r="D1066">
        <v>848.62</v>
      </c>
    </row>
    <row r="1067" spans="1:4" x14ac:dyDescent="0.3">
      <c r="A1067" t="s">
        <v>61</v>
      </c>
      <c r="B1067" t="s">
        <v>62</v>
      </c>
      <c r="C1067">
        <v>2020</v>
      </c>
      <c r="D1067">
        <v>133.36000000000001</v>
      </c>
    </row>
    <row r="1068" spans="1:4" x14ac:dyDescent="0.3">
      <c r="A1068" t="s">
        <v>63</v>
      </c>
      <c r="B1068" t="s">
        <v>64</v>
      </c>
      <c r="C1068">
        <v>2020</v>
      </c>
      <c r="D1068">
        <v>687.5</v>
      </c>
    </row>
    <row r="1069" spans="1:4" x14ac:dyDescent="0.3">
      <c r="A1069" t="s">
        <v>65</v>
      </c>
      <c r="B1069" t="s">
        <v>66</v>
      </c>
      <c r="C1069">
        <v>2020</v>
      </c>
      <c r="D1069">
        <v>895.47</v>
      </c>
    </row>
    <row r="1070" spans="1:4" x14ac:dyDescent="0.3">
      <c r="A1070" t="s">
        <v>67</v>
      </c>
      <c r="B1070" t="s">
        <v>68</v>
      </c>
      <c r="C1070">
        <v>2020</v>
      </c>
      <c r="D1070">
        <v>383.91</v>
      </c>
    </row>
    <row r="1071" spans="1:4" x14ac:dyDescent="0.3">
      <c r="A1071" t="s">
        <v>69</v>
      </c>
      <c r="B1071" t="s">
        <v>70</v>
      </c>
      <c r="C1071">
        <v>2020</v>
      </c>
      <c r="D1071">
        <v>547.16999999999996</v>
      </c>
    </row>
    <row r="1072" spans="1:4" x14ac:dyDescent="0.3">
      <c r="A1072" t="s">
        <v>71</v>
      </c>
      <c r="B1072" t="s">
        <v>72</v>
      </c>
      <c r="C1072">
        <v>2020</v>
      </c>
      <c r="D1072">
        <v>189.19</v>
      </c>
    </row>
    <row r="1073" spans="1:4" x14ac:dyDescent="0.3">
      <c r="A1073" t="s">
        <v>73</v>
      </c>
      <c r="B1073" t="s">
        <v>74</v>
      </c>
      <c r="C1073">
        <v>2020</v>
      </c>
      <c r="D1073">
        <v>385.64</v>
      </c>
    </row>
    <row r="1074" spans="1:4" x14ac:dyDescent="0.3">
      <c r="A1074" t="s">
        <v>75</v>
      </c>
      <c r="B1074" t="s">
        <v>76</v>
      </c>
      <c r="C1074">
        <v>2020</v>
      </c>
      <c r="D1074">
        <v>320.45999999999998</v>
      </c>
    </row>
    <row r="1075" spans="1:4" x14ac:dyDescent="0.3">
      <c r="A1075" t="s">
        <v>77</v>
      </c>
      <c r="B1075" t="s">
        <v>78</v>
      </c>
      <c r="C1075">
        <v>2020</v>
      </c>
      <c r="D1075">
        <v>161.69</v>
      </c>
    </row>
    <row r="1076" spans="1:4" x14ac:dyDescent="0.3">
      <c r="A1076" t="s">
        <v>79</v>
      </c>
      <c r="B1076" t="s">
        <v>80</v>
      </c>
      <c r="C1076">
        <v>2020</v>
      </c>
      <c r="D1076">
        <v>547.62</v>
      </c>
    </row>
    <row r="1077" spans="1:4" x14ac:dyDescent="0.3">
      <c r="A1077" t="s">
        <v>81</v>
      </c>
      <c r="B1077" t="s">
        <v>82</v>
      </c>
      <c r="C1077">
        <v>2020</v>
      </c>
      <c r="D1077">
        <v>637.67999999999995</v>
      </c>
    </row>
    <row r="1078" spans="1:4" x14ac:dyDescent="0.3">
      <c r="A1078" t="s">
        <v>83</v>
      </c>
      <c r="B1078" t="s">
        <v>84</v>
      </c>
      <c r="C1078">
        <v>2020</v>
      </c>
      <c r="D1078">
        <v>0</v>
      </c>
    </row>
    <row r="1079" spans="1:4" x14ac:dyDescent="0.3">
      <c r="A1079" t="s">
        <v>85</v>
      </c>
      <c r="B1079" t="s">
        <v>86</v>
      </c>
      <c r="C1079">
        <v>2020</v>
      </c>
      <c r="D1079">
        <v>628.57000000000005</v>
      </c>
    </row>
    <row r="1080" spans="1:4" x14ac:dyDescent="0.3">
      <c r="A1080" t="s">
        <v>87</v>
      </c>
      <c r="B1080" t="s">
        <v>88</v>
      </c>
      <c r="C1080">
        <v>2020</v>
      </c>
      <c r="D1080">
        <v>436.83</v>
      </c>
    </row>
    <row r="1081" spans="1:4" x14ac:dyDescent="0.3">
      <c r="A1081" t="s">
        <v>89</v>
      </c>
      <c r="B1081" t="s">
        <v>90</v>
      </c>
      <c r="C1081">
        <v>2020</v>
      </c>
      <c r="D1081">
        <v>606.29</v>
      </c>
    </row>
    <row r="1082" spans="1:4" x14ac:dyDescent="0.3">
      <c r="A1082" t="s">
        <v>91</v>
      </c>
      <c r="B1082" t="s">
        <v>92</v>
      </c>
      <c r="C1082">
        <v>2020</v>
      </c>
      <c r="D1082">
        <v>271.25</v>
      </c>
    </row>
    <row r="1083" spans="1:4" x14ac:dyDescent="0.3">
      <c r="A1083" t="s">
        <v>93</v>
      </c>
      <c r="B1083" t="s">
        <v>94</v>
      </c>
      <c r="C1083">
        <v>2020</v>
      </c>
      <c r="D1083">
        <v>692.31</v>
      </c>
    </row>
    <row r="1084" spans="1:4" x14ac:dyDescent="0.3">
      <c r="A1084" t="s">
        <v>95</v>
      </c>
      <c r="B1084" t="s">
        <v>96</v>
      </c>
      <c r="C1084">
        <v>2020</v>
      </c>
      <c r="D1084">
        <v>663.34</v>
      </c>
    </row>
    <row r="1085" spans="1:4" x14ac:dyDescent="0.3">
      <c r="A1085" t="s">
        <v>97</v>
      </c>
      <c r="B1085" t="s">
        <v>98</v>
      </c>
      <c r="C1085">
        <v>2020</v>
      </c>
      <c r="D1085">
        <v>500</v>
      </c>
    </row>
    <row r="1086" spans="1:4" x14ac:dyDescent="0.3">
      <c r="A1086" t="s">
        <v>99</v>
      </c>
      <c r="B1086" t="s">
        <v>100</v>
      </c>
      <c r="C1086">
        <v>2020</v>
      </c>
      <c r="D1086">
        <v>27.3</v>
      </c>
    </row>
    <row r="1087" spans="1:4" x14ac:dyDescent="0.3">
      <c r="A1087" t="s">
        <v>101</v>
      </c>
      <c r="B1087" t="s">
        <v>102</v>
      </c>
      <c r="C1087">
        <v>2020</v>
      </c>
      <c r="D1087">
        <v>396.09</v>
      </c>
    </row>
    <row r="1088" spans="1:4" x14ac:dyDescent="0.3">
      <c r="A1088" t="s">
        <v>103</v>
      </c>
      <c r="B1088" t="s">
        <v>104</v>
      </c>
      <c r="C1088">
        <v>2020</v>
      </c>
      <c r="D1088">
        <v>226.76</v>
      </c>
    </row>
    <row r="1089" spans="1:4" x14ac:dyDescent="0.3">
      <c r="A1089" t="s">
        <v>105</v>
      </c>
      <c r="B1089" t="s">
        <v>106</v>
      </c>
      <c r="C1089">
        <v>2020</v>
      </c>
      <c r="D1089">
        <v>638.99</v>
      </c>
    </row>
    <row r="1090" spans="1:4" x14ac:dyDescent="0.3">
      <c r="A1090" t="s">
        <v>107</v>
      </c>
      <c r="B1090" t="s">
        <v>108</v>
      </c>
      <c r="C1090">
        <v>2020</v>
      </c>
      <c r="D1090">
        <v>581.44000000000005</v>
      </c>
    </row>
    <row r="1091" spans="1:4" x14ac:dyDescent="0.3">
      <c r="A1091" t="s">
        <v>109</v>
      </c>
      <c r="B1091" t="s">
        <v>110</v>
      </c>
      <c r="C1091">
        <v>2020</v>
      </c>
      <c r="D1091">
        <v>460.18</v>
      </c>
    </row>
    <row r="1092" spans="1:4" x14ac:dyDescent="0.3">
      <c r="A1092" t="s">
        <v>111</v>
      </c>
      <c r="B1092" t="s">
        <v>112</v>
      </c>
      <c r="C1092">
        <v>2020</v>
      </c>
      <c r="D1092">
        <v>24.82</v>
      </c>
    </row>
    <row r="1093" spans="1:4" x14ac:dyDescent="0.3">
      <c r="A1093" t="s">
        <v>113</v>
      </c>
      <c r="B1093" t="s">
        <v>114</v>
      </c>
      <c r="C1093">
        <v>2020</v>
      </c>
      <c r="D1093">
        <v>188.94</v>
      </c>
    </row>
    <row r="1094" spans="1:4" x14ac:dyDescent="0.3">
      <c r="A1094" t="s">
        <v>115</v>
      </c>
      <c r="B1094" t="s">
        <v>116</v>
      </c>
      <c r="C1094">
        <v>2020</v>
      </c>
      <c r="D1094">
        <v>692.31</v>
      </c>
    </row>
    <row r="1095" spans="1:4" x14ac:dyDescent="0.3">
      <c r="A1095" t="s">
        <v>117</v>
      </c>
      <c r="B1095" t="s">
        <v>118</v>
      </c>
      <c r="C1095">
        <v>2020</v>
      </c>
      <c r="D1095">
        <v>571.42999999999995</v>
      </c>
    </row>
    <row r="1096" spans="1:4" x14ac:dyDescent="0.3">
      <c r="A1096" t="s">
        <v>119</v>
      </c>
      <c r="B1096" t="s">
        <v>120</v>
      </c>
      <c r="C1096">
        <v>2020</v>
      </c>
      <c r="D1096">
        <v>581.32000000000005</v>
      </c>
    </row>
    <row r="1097" spans="1:4" x14ac:dyDescent="0.3">
      <c r="A1097" t="s">
        <v>121</v>
      </c>
      <c r="C1097">
        <v>2020</v>
      </c>
      <c r="D1097">
        <v>261.18</v>
      </c>
    </row>
    <row r="1098" spans="1:4" x14ac:dyDescent="0.3">
      <c r="A1098" t="s">
        <v>122</v>
      </c>
      <c r="B1098" t="s">
        <v>123</v>
      </c>
      <c r="C1098">
        <v>2020</v>
      </c>
      <c r="D1098">
        <v>660</v>
      </c>
    </row>
    <row r="1099" spans="1:4" x14ac:dyDescent="0.3">
      <c r="A1099" t="s">
        <v>124</v>
      </c>
      <c r="B1099" t="s">
        <v>125</v>
      </c>
      <c r="C1099">
        <v>2020</v>
      </c>
      <c r="D1099">
        <v>159.47999999999999</v>
      </c>
    </row>
    <row r="1100" spans="1:4" x14ac:dyDescent="0.3">
      <c r="A1100" t="s">
        <v>126</v>
      </c>
      <c r="B1100" t="s">
        <v>127</v>
      </c>
      <c r="C1100">
        <v>2020</v>
      </c>
      <c r="D1100">
        <v>569.08000000000004</v>
      </c>
    </row>
    <row r="1101" spans="1:4" x14ac:dyDescent="0.3">
      <c r="A1101" t="s">
        <v>128</v>
      </c>
      <c r="B1101" t="s">
        <v>129</v>
      </c>
      <c r="C1101">
        <v>2020</v>
      </c>
      <c r="D1101">
        <v>152.41</v>
      </c>
    </row>
    <row r="1102" spans="1:4" x14ac:dyDescent="0.3">
      <c r="A1102" t="s">
        <v>130</v>
      </c>
      <c r="B1102" t="s">
        <v>131</v>
      </c>
      <c r="C1102">
        <v>2020</v>
      </c>
      <c r="D1102">
        <v>574.47</v>
      </c>
    </row>
    <row r="1103" spans="1:4" x14ac:dyDescent="0.3">
      <c r="A1103" t="s">
        <v>132</v>
      </c>
      <c r="B1103" t="s">
        <v>133</v>
      </c>
      <c r="C1103">
        <v>2020</v>
      </c>
      <c r="D1103">
        <v>585.37</v>
      </c>
    </row>
    <row r="1104" spans="1:4" x14ac:dyDescent="0.3">
      <c r="A1104" t="s">
        <v>134</v>
      </c>
      <c r="B1104" t="s">
        <v>135</v>
      </c>
      <c r="C1104">
        <v>2020</v>
      </c>
      <c r="D1104">
        <v>404.61</v>
      </c>
    </row>
    <row r="1105" spans="1:4" x14ac:dyDescent="0.3">
      <c r="A1105" t="s">
        <v>136</v>
      </c>
      <c r="B1105" t="s">
        <v>137</v>
      </c>
      <c r="C1105">
        <v>2020</v>
      </c>
      <c r="D1105">
        <v>163.27000000000001</v>
      </c>
    </row>
    <row r="1106" spans="1:4" x14ac:dyDescent="0.3">
      <c r="A1106" t="s">
        <v>138</v>
      </c>
      <c r="B1106" t="s">
        <v>139</v>
      </c>
      <c r="C1106">
        <v>2020</v>
      </c>
      <c r="D1106">
        <v>24.33</v>
      </c>
    </row>
    <row r="1107" spans="1:4" x14ac:dyDescent="0.3">
      <c r="A1107" t="s">
        <v>140</v>
      </c>
      <c r="B1107" t="s">
        <v>141</v>
      </c>
      <c r="C1107">
        <v>2020</v>
      </c>
      <c r="D1107">
        <v>295.81225999999998</v>
      </c>
    </row>
    <row r="1108" spans="1:4" x14ac:dyDescent="0.3">
      <c r="A1108" t="s">
        <v>142</v>
      </c>
      <c r="C1108">
        <v>2020</v>
      </c>
      <c r="D1108">
        <v>307.19</v>
      </c>
    </row>
    <row r="1109" spans="1:4" x14ac:dyDescent="0.3">
      <c r="A1109" t="s">
        <v>143</v>
      </c>
      <c r="B1109" t="s">
        <v>144</v>
      </c>
      <c r="C1109">
        <v>2020</v>
      </c>
      <c r="D1109">
        <v>261.18290000000002</v>
      </c>
    </row>
    <row r="1110" spans="1:4" x14ac:dyDescent="0.3">
      <c r="A1110" t="s">
        <v>145</v>
      </c>
      <c r="B1110" t="s">
        <v>146</v>
      </c>
      <c r="C1110">
        <v>2020</v>
      </c>
      <c r="D1110">
        <v>1000</v>
      </c>
    </row>
    <row r="1111" spans="1:4" x14ac:dyDescent="0.3">
      <c r="A1111" t="s">
        <v>147</v>
      </c>
      <c r="B1111" t="s">
        <v>148</v>
      </c>
      <c r="C1111">
        <v>2020</v>
      </c>
      <c r="D1111">
        <v>390.24</v>
      </c>
    </row>
    <row r="1112" spans="1:4" x14ac:dyDescent="0.3">
      <c r="A1112" t="s">
        <v>149</v>
      </c>
      <c r="B1112" t="s">
        <v>150</v>
      </c>
      <c r="C1112">
        <v>2020</v>
      </c>
      <c r="D1112">
        <v>268.52</v>
      </c>
    </row>
    <row r="1113" spans="1:4" x14ac:dyDescent="0.3">
      <c r="A1113" t="s">
        <v>151</v>
      </c>
      <c r="B1113" t="s">
        <v>152</v>
      </c>
      <c r="C1113">
        <v>2020</v>
      </c>
      <c r="D1113">
        <v>130.27000000000001</v>
      </c>
    </row>
    <row r="1114" spans="1:4" x14ac:dyDescent="0.3">
      <c r="A1114" t="s">
        <v>153</v>
      </c>
      <c r="B1114" t="s">
        <v>154</v>
      </c>
      <c r="C1114">
        <v>2020</v>
      </c>
      <c r="D1114">
        <v>59.08</v>
      </c>
    </row>
    <row r="1115" spans="1:4" x14ac:dyDescent="0.3">
      <c r="A1115" t="s">
        <v>155</v>
      </c>
      <c r="B1115" t="s">
        <v>156</v>
      </c>
      <c r="C1115">
        <v>2020</v>
      </c>
      <c r="D1115">
        <v>326.32</v>
      </c>
    </row>
    <row r="1116" spans="1:4" x14ac:dyDescent="0.3">
      <c r="A1116" t="s">
        <v>157</v>
      </c>
      <c r="B1116" t="s">
        <v>158</v>
      </c>
      <c r="C1116">
        <v>2020</v>
      </c>
      <c r="D1116">
        <v>454.55</v>
      </c>
    </row>
    <row r="1117" spans="1:4" x14ac:dyDescent="0.3">
      <c r="A1117" t="s">
        <v>159</v>
      </c>
      <c r="C1117">
        <v>2020</v>
      </c>
      <c r="D1117">
        <v>487.82</v>
      </c>
    </row>
    <row r="1118" spans="1:4" x14ac:dyDescent="0.3">
      <c r="A1118" t="s">
        <v>160</v>
      </c>
      <c r="C1118">
        <v>2020</v>
      </c>
      <c r="D1118">
        <v>365.95</v>
      </c>
    </row>
    <row r="1119" spans="1:4" x14ac:dyDescent="0.3">
      <c r="A1119" t="s">
        <v>161</v>
      </c>
      <c r="B1119" t="s">
        <v>162</v>
      </c>
      <c r="C1119">
        <v>2020</v>
      </c>
      <c r="D1119">
        <v>423.21</v>
      </c>
    </row>
    <row r="1120" spans="1:4" x14ac:dyDescent="0.3">
      <c r="A1120" t="s">
        <v>163</v>
      </c>
      <c r="B1120" t="s">
        <v>164</v>
      </c>
      <c r="C1120">
        <v>2020</v>
      </c>
      <c r="D1120">
        <v>666.67</v>
      </c>
    </row>
    <row r="1121" spans="1:4" x14ac:dyDescent="0.3">
      <c r="A1121" t="s">
        <v>165</v>
      </c>
      <c r="B1121" t="s">
        <v>166</v>
      </c>
      <c r="C1121">
        <v>2020</v>
      </c>
      <c r="D1121">
        <v>175.63</v>
      </c>
    </row>
    <row r="1122" spans="1:4" x14ac:dyDescent="0.3">
      <c r="A1122" t="s">
        <v>167</v>
      </c>
      <c r="B1122" t="s">
        <v>168</v>
      </c>
      <c r="C1122">
        <v>2020</v>
      </c>
      <c r="D1122">
        <v>355.61</v>
      </c>
    </row>
    <row r="1123" spans="1:4" x14ac:dyDescent="0.3">
      <c r="A1123" t="s">
        <v>169</v>
      </c>
      <c r="B1123" t="s">
        <v>170</v>
      </c>
      <c r="C1123">
        <v>2020</v>
      </c>
      <c r="D1123">
        <v>459.2</v>
      </c>
    </row>
    <row r="1124" spans="1:4" x14ac:dyDescent="0.3">
      <c r="A1124" t="s">
        <v>171</v>
      </c>
      <c r="B1124" t="s">
        <v>172</v>
      </c>
      <c r="C1124">
        <v>2020</v>
      </c>
      <c r="D1124">
        <v>571.42999999999995</v>
      </c>
    </row>
    <row r="1125" spans="1:4" x14ac:dyDescent="0.3">
      <c r="A1125" t="s">
        <v>173</v>
      </c>
      <c r="B1125" t="s">
        <v>174</v>
      </c>
      <c r="C1125">
        <v>2020</v>
      </c>
      <c r="D1125">
        <v>423.07</v>
      </c>
    </row>
    <row r="1126" spans="1:4" x14ac:dyDescent="0.3">
      <c r="A1126" t="s">
        <v>175</v>
      </c>
      <c r="B1126" t="s">
        <v>176</v>
      </c>
      <c r="C1126">
        <v>2020</v>
      </c>
      <c r="D1126">
        <v>134.62</v>
      </c>
    </row>
    <row r="1127" spans="1:4" x14ac:dyDescent="0.3">
      <c r="A1127" t="s">
        <v>177</v>
      </c>
      <c r="B1127" t="s">
        <v>178</v>
      </c>
      <c r="C1127">
        <v>2020</v>
      </c>
      <c r="D1127">
        <v>636.36</v>
      </c>
    </row>
    <row r="1128" spans="1:4" x14ac:dyDescent="0.3">
      <c r="A1128" t="s">
        <v>179</v>
      </c>
      <c r="B1128" t="s">
        <v>180</v>
      </c>
      <c r="C1128">
        <v>2020</v>
      </c>
      <c r="D1128">
        <v>547.05999999999995</v>
      </c>
    </row>
    <row r="1129" spans="1:4" x14ac:dyDescent="0.3">
      <c r="A1129" t="s">
        <v>181</v>
      </c>
      <c r="B1129" t="s">
        <v>182</v>
      </c>
      <c r="C1129">
        <v>2020</v>
      </c>
      <c r="D1129">
        <v>625.73</v>
      </c>
    </row>
    <row r="1130" spans="1:4" x14ac:dyDescent="0.3">
      <c r="A1130" t="s">
        <v>183</v>
      </c>
      <c r="B1130" t="s">
        <v>184</v>
      </c>
      <c r="C1130">
        <v>2020</v>
      </c>
      <c r="D1130">
        <v>265.7</v>
      </c>
    </row>
    <row r="1131" spans="1:4" x14ac:dyDescent="0.3">
      <c r="A1131" t="s">
        <v>185</v>
      </c>
      <c r="B1131" t="s">
        <v>186</v>
      </c>
      <c r="C1131">
        <v>2020</v>
      </c>
      <c r="D1131">
        <v>274.19</v>
      </c>
    </row>
    <row r="1132" spans="1:4" x14ac:dyDescent="0.3">
      <c r="A1132" t="s">
        <v>187</v>
      </c>
      <c r="B1132" t="s">
        <v>188</v>
      </c>
      <c r="C1132">
        <v>2020</v>
      </c>
      <c r="D1132">
        <v>625</v>
      </c>
    </row>
    <row r="1133" spans="1:4" x14ac:dyDescent="0.3">
      <c r="A1133" t="s">
        <v>189</v>
      </c>
      <c r="B1133" t="s">
        <v>190</v>
      </c>
      <c r="C1133">
        <v>2020</v>
      </c>
      <c r="D1133">
        <v>640.35</v>
      </c>
    </row>
    <row r="1134" spans="1:4" x14ac:dyDescent="0.3">
      <c r="A1134" t="s">
        <v>191</v>
      </c>
      <c r="B1134" t="s">
        <v>192</v>
      </c>
      <c r="C1134">
        <v>2020</v>
      </c>
      <c r="D1134">
        <v>568.63</v>
      </c>
    </row>
    <row r="1135" spans="1:4" x14ac:dyDescent="0.3">
      <c r="A1135" t="s">
        <v>193</v>
      </c>
      <c r="B1135" t="s">
        <v>194</v>
      </c>
      <c r="C1135">
        <v>2020</v>
      </c>
      <c r="D1135">
        <v>392.90273999999999</v>
      </c>
    </row>
    <row r="1136" spans="1:4" x14ac:dyDescent="0.3">
      <c r="A1136" t="s">
        <v>195</v>
      </c>
      <c r="B1136" t="s">
        <v>196</v>
      </c>
      <c r="C1136">
        <v>2020</v>
      </c>
      <c r="D1136">
        <v>326.43</v>
      </c>
    </row>
    <row r="1137" spans="1:4" x14ac:dyDescent="0.3">
      <c r="A1137" t="s">
        <v>197</v>
      </c>
      <c r="B1137" t="s">
        <v>198</v>
      </c>
      <c r="C1137">
        <v>2020</v>
      </c>
      <c r="D1137">
        <v>684.13</v>
      </c>
    </row>
    <row r="1138" spans="1:4" x14ac:dyDescent="0.3">
      <c r="A1138" t="s">
        <v>199</v>
      </c>
      <c r="B1138" t="s">
        <v>200</v>
      </c>
      <c r="C1138">
        <v>2020</v>
      </c>
      <c r="D1138">
        <v>257.45</v>
      </c>
    </row>
    <row r="1139" spans="1:4" x14ac:dyDescent="0.3">
      <c r="A1139" t="s">
        <v>201</v>
      </c>
      <c r="B1139" t="s">
        <v>202</v>
      </c>
      <c r="C1139">
        <v>2020</v>
      </c>
      <c r="D1139">
        <v>28.06</v>
      </c>
    </row>
    <row r="1140" spans="1:4" x14ac:dyDescent="0.3">
      <c r="A1140" t="s">
        <v>203</v>
      </c>
      <c r="B1140" t="s">
        <v>204</v>
      </c>
      <c r="C1140">
        <v>2020</v>
      </c>
      <c r="D1140">
        <v>709.06</v>
      </c>
    </row>
    <row r="1141" spans="1:4" x14ac:dyDescent="0.3">
      <c r="A1141" t="s">
        <v>205</v>
      </c>
      <c r="B1141" t="s">
        <v>206</v>
      </c>
      <c r="C1141">
        <v>2020</v>
      </c>
      <c r="D1141">
        <v>685.15</v>
      </c>
    </row>
    <row r="1142" spans="1:4" x14ac:dyDescent="0.3">
      <c r="A1142" t="s">
        <v>207</v>
      </c>
      <c r="B1142" t="s">
        <v>208</v>
      </c>
      <c r="C1142">
        <v>2020</v>
      </c>
      <c r="D1142">
        <v>632.80999999999995</v>
      </c>
    </row>
    <row r="1143" spans="1:4" x14ac:dyDescent="0.3">
      <c r="A1143" t="s">
        <v>209</v>
      </c>
      <c r="B1143" t="s">
        <v>210</v>
      </c>
      <c r="C1143">
        <v>2020</v>
      </c>
      <c r="D1143">
        <v>674.18</v>
      </c>
    </row>
    <row r="1144" spans="1:4" x14ac:dyDescent="0.3">
      <c r="A1144" t="s">
        <v>211</v>
      </c>
      <c r="B1144" t="s">
        <v>212</v>
      </c>
      <c r="C1144">
        <v>2020</v>
      </c>
      <c r="D1144">
        <v>291.05</v>
      </c>
    </row>
    <row r="1145" spans="1:4" x14ac:dyDescent="0.3">
      <c r="A1145" t="s">
        <v>213</v>
      </c>
      <c r="B1145" t="s">
        <v>214</v>
      </c>
      <c r="C1145">
        <v>2020</v>
      </c>
      <c r="D1145">
        <v>615.21</v>
      </c>
    </row>
    <row r="1146" spans="1:4" x14ac:dyDescent="0.3">
      <c r="A1146" t="s">
        <v>215</v>
      </c>
      <c r="B1146" t="s">
        <v>216</v>
      </c>
      <c r="C1146">
        <v>2020</v>
      </c>
      <c r="D1146">
        <v>334.2</v>
      </c>
    </row>
    <row r="1147" spans="1:4" x14ac:dyDescent="0.3">
      <c r="A1147" t="s">
        <v>217</v>
      </c>
      <c r="B1147" t="s">
        <v>218</v>
      </c>
      <c r="C1147">
        <v>2020</v>
      </c>
      <c r="D1147">
        <v>553.74</v>
      </c>
    </row>
    <row r="1148" spans="1:4" x14ac:dyDescent="0.3">
      <c r="A1148" t="s">
        <v>219</v>
      </c>
      <c r="B1148" t="s">
        <v>220</v>
      </c>
      <c r="C1148">
        <v>2020</v>
      </c>
      <c r="D1148">
        <v>527.75</v>
      </c>
    </row>
    <row r="1149" spans="1:4" x14ac:dyDescent="0.3">
      <c r="A1149" t="s">
        <v>221</v>
      </c>
      <c r="B1149" t="s">
        <v>222</v>
      </c>
      <c r="C1149">
        <v>2020</v>
      </c>
      <c r="D1149">
        <v>566.66999999999996</v>
      </c>
    </row>
    <row r="1150" spans="1:4" x14ac:dyDescent="0.3">
      <c r="A1150" t="s">
        <v>223</v>
      </c>
      <c r="B1150" t="s">
        <v>224</v>
      </c>
      <c r="C1150">
        <v>2020</v>
      </c>
      <c r="D1150">
        <v>835.88</v>
      </c>
    </row>
    <row r="1151" spans="1:4" x14ac:dyDescent="0.3">
      <c r="A1151" t="s">
        <v>225</v>
      </c>
      <c r="B1151" t="s">
        <v>226</v>
      </c>
      <c r="C1151">
        <v>2020</v>
      </c>
      <c r="D1151">
        <v>71.92</v>
      </c>
    </row>
    <row r="1152" spans="1:4" x14ac:dyDescent="0.3">
      <c r="A1152" t="s">
        <v>227</v>
      </c>
      <c r="B1152" t="s">
        <v>228</v>
      </c>
      <c r="C1152">
        <v>2020</v>
      </c>
      <c r="D1152">
        <v>500</v>
      </c>
    </row>
    <row r="1153" spans="1:4" x14ac:dyDescent="0.3">
      <c r="A1153" t="s">
        <v>229</v>
      </c>
      <c r="B1153" t="s">
        <v>230</v>
      </c>
      <c r="C1153">
        <v>2020</v>
      </c>
      <c r="D1153">
        <v>958.21</v>
      </c>
    </row>
    <row r="1154" spans="1:4" x14ac:dyDescent="0.3">
      <c r="A1154" t="s">
        <v>231</v>
      </c>
      <c r="B1154" t="s">
        <v>232</v>
      </c>
      <c r="C1154">
        <v>2020</v>
      </c>
      <c r="D1154">
        <v>650.19000000000005</v>
      </c>
    </row>
    <row r="1155" spans="1:4" x14ac:dyDescent="0.3">
      <c r="A1155" t="s">
        <v>233</v>
      </c>
      <c r="B1155" t="s">
        <v>234</v>
      </c>
      <c r="C1155">
        <v>2020</v>
      </c>
      <c r="D1155">
        <v>105.2</v>
      </c>
    </row>
    <row r="1156" spans="1:4" x14ac:dyDescent="0.3">
      <c r="A1156" t="s">
        <v>235</v>
      </c>
      <c r="B1156" t="s">
        <v>236</v>
      </c>
      <c r="C1156">
        <v>2020</v>
      </c>
      <c r="D1156">
        <v>278.02999999999997</v>
      </c>
    </row>
    <row r="1157" spans="1:4" x14ac:dyDescent="0.3">
      <c r="A1157" t="s">
        <v>237</v>
      </c>
      <c r="C1157">
        <v>2020</v>
      </c>
      <c r="D1157">
        <v>281.32</v>
      </c>
    </row>
    <row r="1158" spans="1:4" x14ac:dyDescent="0.3">
      <c r="A1158" t="s">
        <v>238</v>
      </c>
      <c r="B1158" t="s">
        <v>239</v>
      </c>
      <c r="C1158">
        <v>2020</v>
      </c>
      <c r="D1158">
        <v>176.57</v>
      </c>
    </row>
    <row r="1159" spans="1:4" x14ac:dyDescent="0.3">
      <c r="A1159" t="s">
        <v>240</v>
      </c>
      <c r="B1159" t="s">
        <v>241</v>
      </c>
      <c r="C1159">
        <v>2020</v>
      </c>
      <c r="D1159">
        <v>615.89</v>
      </c>
    </row>
    <row r="1160" spans="1:4" x14ac:dyDescent="0.3">
      <c r="A1160" t="s">
        <v>242</v>
      </c>
      <c r="B1160" t="s">
        <v>243</v>
      </c>
      <c r="C1160">
        <v>2020</v>
      </c>
      <c r="D1160">
        <v>23.26</v>
      </c>
    </row>
    <row r="1161" spans="1:4" x14ac:dyDescent="0.3">
      <c r="A1161" t="s">
        <v>244</v>
      </c>
      <c r="B1161" t="s">
        <v>245</v>
      </c>
      <c r="C1161">
        <v>2020</v>
      </c>
      <c r="D1161">
        <v>466.67</v>
      </c>
    </row>
    <row r="1162" spans="1:4" x14ac:dyDescent="0.3">
      <c r="A1162" t="s">
        <v>246</v>
      </c>
      <c r="B1162" t="s">
        <v>247</v>
      </c>
      <c r="C1162">
        <v>2020</v>
      </c>
      <c r="D1162">
        <v>824.07</v>
      </c>
    </row>
    <row r="1163" spans="1:4" x14ac:dyDescent="0.3">
      <c r="A1163" t="s">
        <v>248</v>
      </c>
      <c r="B1163" t="s">
        <v>249</v>
      </c>
      <c r="C1163">
        <v>2020</v>
      </c>
      <c r="D1163">
        <v>231.92</v>
      </c>
    </row>
    <row r="1164" spans="1:4" x14ac:dyDescent="0.3">
      <c r="A1164" t="s">
        <v>250</v>
      </c>
      <c r="B1164" t="s">
        <v>251</v>
      </c>
      <c r="C1164">
        <v>2020</v>
      </c>
      <c r="D1164">
        <v>301.73453000000001</v>
      </c>
    </row>
    <row r="1165" spans="1:4" x14ac:dyDescent="0.3">
      <c r="A1165" t="s">
        <v>252</v>
      </c>
      <c r="B1165" t="s">
        <v>253</v>
      </c>
      <c r="C1165">
        <v>2020</v>
      </c>
      <c r="D1165">
        <v>627.82240000000002</v>
      </c>
    </row>
    <row r="1166" spans="1:4" x14ac:dyDescent="0.3">
      <c r="A1166" t="s">
        <v>254</v>
      </c>
      <c r="B1166" t="s">
        <v>255</v>
      </c>
      <c r="C1166">
        <v>2020</v>
      </c>
      <c r="D1166">
        <v>163.93</v>
      </c>
    </row>
    <row r="1167" spans="1:4" x14ac:dyDescent="0.3">
      <c r="A1167" t="s">
        <v>256</v>
      </c>
      <c r="B1167" t="s">
        <v>257</v>
      </c>
      <c r="C1167">
        <v>2020</v>
      </c>
      <c r="D1167">
        <v>482.14</v>
      </c>
    </row>
    <row r="1168" spans="1:4" x14ac:dyDescent="0.3">
      <c r="A1168" t="s">
        <v>258</v>
      </c>
      <c r="B1168" t="s">
        <v>259</v>
      </c>
      <c r="C1168">
        <v>2020</v>
      </c>
      <c r="D1168">
        <v>416.67</v>
      </c>
    </row>
    <row r="1169" spans="1:4" x14ac:dyDescent="0.3">
      <c r="A1169" t="s">
        <v>260</v>
      </c>
      <c r="B1169" t="s">
        <v>261</v>
      </c>
      <c r="C1169">
        <v>2020</v>
      </c>
      <c r="D1169">
        <v>34.29</v>
      </c>
    </row>
    <row r="1170" spans="1:4" x14ac:dyDescent="0.3">
      <c r="A1170" t="s">
        <v>262</v>
      </c>
      <c r="B1170" t="s">
        <v>263</v>
      </c>
      <c r="C1170">
        <v>2020</v>
      </c>
      <c r="D1170">
        <v>633.70000000000005</v>
      </c>
    </row>
    <row r="1171" spans="1:4" x14ac:dyDescent="0.3">
      <c r="A1171" t="s">
        <v>264</v>
      </c>
      <c r="B1171" t="s">
        <v>265</v>
      </c>
      <c r="C1171">
        <v>2020</v>
      </c>
      <c r="D1171">
        <v>621.95000000000005</v>
      </c>
    </row>
    <row r="1172" spans="1:4" x14ac:dyDescent="0.3">
      <c r="A1172" t="s">
        <v>266</v>
      </c>
      <c r="B1172" t="s">
        <v>267</v>
      </c>
      <c r="C1172">
        <v>2020</v>
      </c>
      <c r="D1172">
        <v>401.02</v>
      </c>
    </row>
    <row r="1173" spans="1:4" x14ac:dyDescent="0.3">
      <c r="A1173" t="s">
        <v>268</v>
      </c>
      <c r="B1173" t="s">
        <v>269</v>
      </c>
      <c r="C1173">
        <v>2020</v>
      </c>
      <c r="D1173">
        <v>506.98</v>
      </c>
    </row>
    <row r="1174" spans="1:4" x14ac:dyDescent="0.3">
      <c r="A1174" t="s">
        <v>270</v>
      </c>
      <c r="B1174" t="s">
        <v>271</v>
      </c>
      <c r="C1174">
        <v>2020</v>
      </c>
      <c r="D1174">
        <v>540</v>
      </c>
    </row>
    <row r="1175" spans="1:4" x14ac:dyDescent="0.3">
      <c r="A1175" t="s">
        <v>272</v>
      </c>
      <c r="B1175" t="s">
        <v>273</v>
      </c>
      <c r="C1175">
        <v>2020</v>
      </c>
      <c r="D1175">
        <v>472.39</v>
      </c>
    </row>
    <row r="1176" spans="1:4" x14ac:dyDescent="0.3">
      <c r="A1176" t="s">
        <v>274</v>
      </c>
      <c r="B1176" t="s">
        <v>275</v>
      </c>
      <c r="C1176">
        <v>2020</v>
      </c>
      <c r="D1176">
        <v>613.79</v>
      </c>
    </row>
    <row r="1177" spans="1:4" x14ac:dyDescent="0.3">
      <c r="A1177" t="s">
        <v>276</v>
      </c>
      <c r="B1177" t="s">
        <v>277</v>
      </c>
      <c r="C1177">
        <v>2020</v>
      </c>
      <c r="D1177">
        <v>484.05</v>
      </c>
    </row>
    <row r="1178" spans="1:4" x14ac:dyDescent="0.3">
      <c r="A1178" t="s">
        <v>278</v>
      </c>
      <c r="C1178">
        <v>2020</v>
      </c>
      <c r="D1178">
        <v>661.35</v>
      </c>
    </row>
    <row r="1179" spans="1:4" x14ac:dyDescent="0.3">
      <c r="A1179" t="s">
        <v>279</v>
      </c>
      <c r="B1179" t="s">
        <v>280</v>
      </c>
      <c r="C1179">
        <v>2020</v>
      </c>
      <c r="D1179">
        <v>673.14</v>
      </c>
    </row>
    <row r="1180" spans="1:4" x14ac:dyDescent="0.3">
      <c r="A1180" t="s">
        <v>281</v>
      </c>
      <c r="B1180" t="s">
        <v>282</v>
      </c>
      <c r="C1180">
        <v>2020</v>
      </c>
      <c r="D1180">
        <v>810.24</v>
      </c>
    </row>
    <row r="1181" spans="1:4" x14ac:dyDescent="0.3">
      <c r="A1181" t="s">
        <v>283</v>
      </c>
      <c r="B1181" t="s">
        <v>284</v>
      </c>
      <c r="C1181">
        <v>2020</v>
      </c>
      <c r="D1181">
        <v>495.58</v>
      </c>
    </row>
    <row r="1182" spans="1:4" x14ac:dyDescent="0.3">
      <c r="A1182" t="s">
        <v>285</v>
      </c>
      <c r="B1182" t="s">
        <v>286</v>
      </c>
      <c r="C1182">
        <v>2020</v>
      </c>
      <c r="D1182">
        <v>1000</v>
      </c>
    </row>
    <row r="1183" spans="1:4" x14ac:dyDescent="0.3">
      <c r="A1183" t="s">
        <v>287</v>
      </c>
      <c r="B1183" t="s">
        <v>288</v>
      </c>
      <c r="C1183">
        <v>2020</v>
      </c>
      <c r="D1183">
        <v>645.62</v>
      </c>
    </row>
    <row r="1184" spans="1:4" x14ac:dyDescent="0.3">
      <c r="A1184" t="s">
        <v>289</v>
      </c>
      <c r="B1184" t="s">
        <v>290</v>
      </c>
      <c r="C1184">
        <v>2020</v>
      </c>
      <c r="D1184">
        <v>128.29</v>
      </c>
    </row>
    <row r="1185" spans="1:4" x14ac:dyDescent="0.3">
      <c r="A1185" t="s">
        <v>291</v>
      </c>
      <c r="B1185" t="s">
        <v>292</v>
      </c>
      <c r="C1185">
        <v>2020</v>
      </c>
      <c r="D1185">
        <v>487.22</v>
      </c>
    </row>
    <row r="1186" spans="1:4" x14ac:dyDescent="0.3">
      <c r="A1186" t="s">
        <v>293</v>
      </c>
      <c r="B1186" t="s">
        <v>294</v>
      </c>
      <c r="C1186">
        <v>2020</v>
      </c>
      <c r="D1186">
        <v>60</v>
      </c>
    </row>
    <row r="1187" spans="1:4" x14ac:dyDescent="0.3">
      <c r="A1187" t="s">
        <v>295</v>
      </c>
      <c r="B1187" t="s">
        <v>296</v>
      </c>
      <c r="C1187">
        <v>2020</v>
      </c>
      <c r="D1187">
        <v>750</v>
      </c>
    </row>
    <row r="1188" spans="1:4" x14ac:dyDescent="0.3">
      <c r="A1188" t="s">
        <v>297</v>
      </c>
      <c r="B1188" t="s">
        <v>298</v>
      </c>
      <c r="C1188">
        <v>2020</v>
      </c>
      <c r="D1188">
        <v>22.65</v>
      </c>
    </row>
    <row r="1189" spans="1:4" x14ac:dyDescent="0.3">
      <c r="A1189" t="s">
        <v>299</v>
      </c>
      <c r="B1189" t="s">
        <v>300</v>
      </c>
      <c r="C1189">
        <v>2020</v>
      </c>
      <c r="D1189">
        <v>342.9</v>
      </c>
    </row>
    <row r="1190" spans="1:4" x14ac:dyDescent="0.3">
      <c r="A1190" t="s">
        <v>301</v>
      </c>
      <c r="B1190" t="s">
        <v>302</v>
      </c>
      <c r="C1190">
        <v>2020</v>
      </c>
      <c r="D1190">
        <v>657.41</v>
      </c>
    </row>
    <row r="1191" spans="1:4" x14ac:dyDescent="0.3">
      <c r="A1191" t="s">
        <v>303</v>
      </c>
      <c r="B1191" t="s">
        <v>304</v>
      </c>
      <c r="C1191">
        <v>2020</v>
      </c>
      <c r="D1191">
        <v>142.1</v>
      </c>
    </row>
    <row r="1192" spans="1:4" x14ac:dyDescent="0.3">
      <c r="A1192" t="s">
        <v>305</v>
      </c>
      <c r="B1192" t="s">
        <v>306</v>
      </c>
      <c r="C1192">
        <v>2020</v>
      </c>
      <c r="D1192">
        <v>250.66</v>
      </c>
    </row>
    <row r="1193" spans="1:4" x14ac:dyDescent="0.3">
      <c r="A1193" t="s">
        <v>307</v>
      </c>
      <c r="B1193" t="s">
        <v>308</v>
      </c>
      <c r="C1193">
        <v>2020</v>
      </c>
      <c r="D1193">
        <v>701.49</v>
      </c>
    </row>
    <row r="1194" spans="1:4" x14ac:dyDescent="0.3">
      <c r="A1194" t="s">
        <v>309</v>
      </c>
      <c r="B1194" t="s">
        <v>310</v>
      </c>
      <c r="C1194">
        <v>2020</v>
      </c>
      <c r="D1194">
        <v>523.41999999999996</v>
      </c>
    </row>
    <row r="1195" spans="1:4" x14ac:dyDescent="0.3">
      <c r="A1195" t="s">
        <v>311</v>
      </c>
      <c r="B1195" t="s">
        <v>312</v>
      </c>
      <c r="C1195">
        <v>2020</v>
      </c>
      <c r="D1195">
        <v>385.63639999999998</v>
      </c>
    </row>
    <row r="1196" spans="1:4" x14ac:dyDescent="0.3">
      <c r="A1196" t="s">
        <v>313</v>
      </c>
      <c r="C1196">
        <v>2020</v>
      </c>
      <c r="D1196">
        <v>376.81</v>
      </c>
    </row>
    <row r="1197" spans="1:4" x14ac:dyDescent="0.3">
      <c r="A1197" t="s">
        <v>314</v>
      </c>
      <c r="B1197" t="s">
        <v>315</v>
      </c>
      <c r="C1197">
        <v>2020</v>
      </c>
      <c r="D1197">
        <v>424.48</v>
      </c>
    </row>
    <row r="1198" spans="1:4" x14ac:dyDescent="0.3">
      <c r="A1198" t="s">
        <v>316</v>
      </c>
      <c r="B1198" t="s">
        <v>317</v>
      </c>
      <c r="C1198">
        <v>2020</v>
      </c>
      <c r="D1198">
        <v>623.6</v>
      </c>
    </row>
    <row r="1199" spans="1:4" x14ac:dyDescent="0.3">
      <c r="A1199" t="s">
        <v>318</v>
      </c>
      <c r="B1199" t="s">
        <v>319</v>
      </c>
      <c r="C1199">
        <v>2020</v>
      </c>
      <c r="D1199">
        <v>30.39</v>
      </c>
    </row>
    <row r="1200" spans="1:4" x14ac:dyDescent="0.3">
      <c r="A1200" t="s">
        <v>320</v>
      </c>
      <c r="C1200">
        <v>2020</v>
      </c>
      <c r="D1200">
        <v>367.34</v>
      </c>
    </row>
    <row r="1201" spans="1:4" x14ac:dyDescent="0.3">
      <c r="A1201" t="s">
        <v>321</v>
      </c>
      <c r="B1201" t="s">
        <v>322</v>
      </c>
      <c r="C1201">
        <v>2020</v>
      </c>
      <c r="D1201">
        <v>570.80809999999997</v>
      </c>
    </row>
    <row r="1202" spans="1:4" x14ac:dyDescent="0.3">
      <c r="A1202" t="s">
        <v>323</v>
      </c>
      <c r="C1202">
        <v>2020</v>
      </c>
      <c r="D1202">
        <v>570.92999999999995</v>
      </c>
    </row>
    <row r="1203" spans="1:4" x14ac:dyDescent="0.3">
      <c r="A1203" t="s">
        <v>324</v>
      </c>
      <c r="B1203" t="s">
        <v>325</v>
      </c>
      <c r="C1203">
        <v>2020</v>
      </c>
      <c r="D1203">
        <v>565.17999999999995</v>
      </c>
    </row>
    <row r="1204" spans="1:4" x14ac:dyDescent="0.3">
      <c r="A1204" t="s">
        <v>326</v>
      </c>
      <c r="B1204" t="s">
        <v>327</v>
      </c>
      <c r="C1204">
        <v>2020</v>
      </c>
      <c r="D1204">
        <v>477.49</v>
      </c>
    </row>
    <row r="1205" spans="1:4" x14ac:dyDescent="0.3">
      <c r="A1205" t="s">
        <v>328</v>
      </c>
      <c r="B1205" t="s">
        <v>329</v>
      </c>
      <c r="C1205">
        <v>2020</v>
      </c>
      <c r="D1205">
        <v>523.80999999999995</v>
      </c>
    </row>
    <row r="1206" spans="1:4" x14ac:dyDescent="0.3">
      <c r="A1206" t="s">
        <v>330</v>
      </c>
      <c r="B1206" t="s">
        <v>331</v>
      </c>
      <c r="C1206">
        <v>2020</v>
      </c>
      <c r="D1206">
        <v>180.99</v>
      </c>
    </row>
    <row r="1207" spans="1:4" x14ac:dyDescent="0.3">
      <c r="A1207" t="s">
        <v>332</v>
      </c>
      <c r="B1207" t="s">
        <v>333</v>
      </c>
      <c r="C1207">
        <v>2020</v>
      </c>
      <c r="D1207">
        <v>490.24</v>
      </c>
    </row>
    <row r="1208" spans="1:4" x14ac:dyDescent="0.3">
      <c r="A1208" t="s">
        <v>334</v>
      </c>
      <c r="B1208" t="s">
        <v>335</v>
      </c>
      <c r="C1208">
        <v>2020</v>
      </c>
      <c r="D1208">
        <v>24.88</v>
      </c>
    </row>
    <row r="1209" spans="1:4" x14ac:dyDescent="0.3">
      <c r="A1209" t="s">
        <v>336</v>
      </c>
      <c r="B1209" t="s">
        <v>337</v>
      </c>
      <c r="C1209">
        <v>2020</v>
      </c>
      <c r="D1209">
        <v>239.67</v>
      </c>
    </row>
    <row r="1210" spans="1:4" x14ac:dyDescent="0.3">
      <c r="A1210" t="s">
        <v>338</v>
      </c>
      <c r="B1210" t="s">
        <v>339</v>
      </c>
      <c r="C1210">
        <v>2020</v>
      </c>
      <c r="D1210">
        <v>598.82000000000005</v>
      </c>
    </row>
    <row r="1211" spans="1:4" x14ac:dyDescent="0.3">
      <c r="A1211" t="s">
        <v>340</v>
      </c>
      <c r="B1211" t="s">
        <v>341</v>
      </c>
      <c r="C1211">
        <v>2020</v>
      </c>
      <c r="D1211">
        <v>738.28</v>
      </c>
    </row>
    <row r="1212" spans="1:4" x14ac:dyDescent="0.3">
      <c r="A1212" t="s">
        <v>342</v>
      </c>
      <c r="B1212" t="s">
        <v>343</v>
      </c>
      <c r="C1212">
        <v>2020</v>
      </c>
      <c r="D1212">
        <v>248.3</v>
      </c>
    </row>
    <row r="1213" spans="1:4" x14ac:dyDescent="0.3">
      <c r="A1213" t="s">
        <v>344</v>
      </c>
      <c r="B1213" t="s">
        <v>345</v>
      </c>
      <c r="C1213">
        <v>2020</v>
      </c>
      <c r="D1213">
        <v>668.59</v>
      </c>
    </row>
    <row r="1214" spans="1:4" x14ac:dyDescent="0.3">
      <c r="A1214" t="s">
        <v>346</v>
      </c>
      <c r="B1214" t="s">
        <v>347</v>
      </c>
      <c r="C1214">
        <v>2020</v>
      </c>
      <c r="D1214">
        <v>602.63</v>
      </c>
    </row>
    <row r="1215" spans="1:4" x14ac:dyDescent="0.3">
      <c r="A1215" t="s">
        <v>348</v>
      </c>
      <c r="B1215" t="s">
        <v>349</v>
      </c>
      <c r="C1215">
        <v>2020</v>
      </c>
      <c r="D1215">
        <v>643.79999999999995</v>
      </c>
    </row>
    <row r="1216" spans="1:4" x14ac:dyDescent="0.3">
      <c r="A1216" t="s">
        <v>350</v>
      </c>
      <c r="B1216" t="s">
        <v>351</v>
      </c>
      <c r="C1216">
        <v>2020</v>
      </c>
      <c r="D1216">
        <v>277.85000000000002</v>
      </c>
    </row>
    <row r="1217" spans="1:4" x14ac:dyDescent="0.3">
      <c r="A1217" t="s">
        <v>352</v>
      </c>
      <c r="B1217" t="s">
        <v>353</v>
      </c>
      <c r="C1217">
        <v>2020</v>
      </c>
      <c r="D1217">
        <v>417.65</v>
      </c>
    </row>
    <row r="1218" spans="1:4" x14ac:dyDescent="0.3">
      <c r="A1218" t="s">
        <v>354</v>
      </c>
      <c r="B1218" t="s">
        <v>355</v>
      </c>
      <c r="C1218">
        <v>2020</v>
      </c>
      <c r="D1218">
        <v>247.19</v>
      </c>
    </row>
    <row r="1219" spans="1:4" x14ac:dyDescent="0.3">
      <c r="A1219" t="s">
        <v>356</v>
      </c>
      <c r="B1219" t="s">
        <v>357</v>
      </c>
      <c r="C1219">
        <v>2020</v>
      </c>
      <c r="D1219">
        <v>1000</v>
      </c>
    </row>
    <row r="1220" spans="1:4" x14ac:dyDescent="0.3">
      <c r="A1220" t="s">
        <v>358</v>
      </c>
      <c r="B1220" t="s">
        <v>359</v>
      </c>
      <c r="C1220">
        <v>2020</v>
      </c>
      <c r="D1220">
        <v>636.36</v>
      </c>
    </row>
    <row r="1221" spans="1:4" x14ac:dyDescent="0.3">
      <c r="A1221" t="s">
        <v>360</v>
      </c>
      <c r="B1221" t="s">
        <v>361</v>
      </c>
      <c r="C1221">
        <v>2020</v>
      </c>
      <c r="D1221">
        <v>631.58000000000004</v>
      </c>
    </row>
    <row r="1222" spans="1:4" x14ac:dyDescent="0.3">
      <c r="A1222" t="s">
        <v>362</v>
      </c>
      <c r="B1222" t="s">
        <v>363</v>
      </c>
      <c r="C1222">
        <v>2020</v>
      </c>
      <c r="D1222">
        <v>600</v>
      </c>
    </row>
    <row r="1223" spans="1:4" x14ac:dyDescent="0.3">
      <c r="A1223" t="s">
        <v>364</v>
      </c>
      <c r="B1223" t="s">
        <v>365</v>
      </c>
      <c r="C1223">
        <v>2020</v>
      </c>
      <c r="D1223">
        <v>600</v>
      </c>
    </row>
    <row r="1224" spans="1:4" x14ac:dyDescent="0.3">
      <c r="A1224" t="s">
        <v>366</v>
      </c>
      <c r="B1224" t="s">
        <v>367</v>
      </c>
      <c r="C1224">
        <v>2020</v>
      </c>
      <c r="D1224">
        <v>388.89</v>
      </c>
    </row>
    <row r="1225" spans="1:4" x14ac:dyDescent="0.3">
      <c r="A1225" t="s">
        <v>368</v>
      </c>
      <c r="B1225" t="s">
        <v>369</v>
      </c>
      <c r="C1225">
        <v>2020</v>
      </c>
      <c r="D1225">
        <v>636.36</v>
      </c>
    </row>
    <row r="1226" spans="1:4" x14ac:dyDescent="0.3">
      <c r="A1226" t="s">
        <v>370</v>
      </c>
      <c r="B1226" t="s">
        <v>371</v>
      </c>
      <c r="C1226">
        <v>2020</v>
      </c>
      <c r="D1226">
        <v>701.86</v>
      </c>
    </row>
    <row r="1227" spans="1:4" x14ac:dyDescent="0.3">
      <c r="A1227" t="s">
        <v>372</v>
      </c>
      <c r="B1227" t="s">
        <v>373</v>
      </c>
      <c r="C1227">
        <v>2020</v>
      </c>
      <c r="D1227">
        <v>562.71</v>
      </c>
    </row>
    <row r="1228" spans="1:4" x14ac:dyDescent="0.3">
      <c r="A1228" t="s">
        <v>374</v>
      </c>
      <c r="B1228" t="s">
        <v>375</v>
      </c>
      <c r="C1228">
        <v>2020</v>
      </c>
      <c r="D1228">
        <v>736.15</v>
      </c>
    </row>
    <row r="1229" spans="1:4" x14ac:dyDescent="0.3">
      <c r="A1229" t="s">
        <v>376</v>
      </c>
      <c r="B1229" t="s">
        <v>377</v>
      </c>
      <c r="C1229">
        <v>2020</v>
      </c>
      <c r="D1229">
        <v>576.27</v>
      </c>
    </row>
    <row r="1230" spans="1:4" x14ac:dyDescent="0.3">
      <c r="A1230" t="s">
        <v>378</v>
      </c>
      <c r="B1230" t="s">
        <v>379</v>
      </c>
      <c r="C1230">
        <v>2020</v>
      </c>
      <c r="D1230">
        <v>50</v>
      </c>
    </row>
    <row r="1231" spans="1:4" x14ac:dyDescent="0.3">
      <c r="A1231" t="s">
        <v>380</v>
      </c>
      <c r="B1231" t="s">
        <v>381</v>
      </c>
      <c r="C1231">
        <v>2020</v>
      </c>
      <c r="D1231">
        <v>504.62</v>
      </c>
    </row>
    <row r="1232" spans="1:4" x14ac:dyDescent="0.3">
      <c r="A1232" t="s">
        <v>382</v>
      </c>
      <c r="B1232" t="s">
        <v>383</v>
      </c>
      <c r="C1232">
        <v>2020</v>
      </c>
      <c r="D1232">
        <v>158.54</v>
      </c>
    </row>
    <row r="1233" spans="1:4" x14ac:dyDescent="0.3">
      <c r="A1233" t="s">
        <v>384</v>
      </c>
      <c r="B1233" t="s">
        <v>385</v>
      </c>
      <c r="C1233">
        <v>2020</v>
      </c>
      <c r="D1233">
        <v>277.08999999999997</v>
      </c>
    </row>
    <row r="1234" spans="1:4" x14ac:dyDescent="0.3">
      <c r="A1234" t="s">
        <v>386</v>
      </c>
      <c r="B1234" t="s">
        <v>387</v>
      </c>
      <c r="C1234">
        <v>2020</v>
      </c>
      <c r="D1234">
        <v>700</v>
      </c>
    </row>
    <row r="1235" spans="1:4" x14ac:dyDescent="0.3">
      <c r="A1235" t="s">
        <v>388</v>
      </c>
      <c r="B1235" t="s">
        <v>389</v>
      </c>
      <c r="C1235">
        <v>2020</v>
      </c>
      <c r="D1235">
        <v>594.6</v>
      </c>
    </row>
    <row r="1236" spans="1:4" x14ac:dyDescent="0.3">
      <c r="A1236" t="s">
        <v>390</v>
      </c>
      <c r="B1236" t="s">
        <v>391</v>
      </c>
      <c r="C1236">
        <v>2020</v>
      </c>
      <c r="D1236">
        <v>763.15</v>
      </c>
    </row>
    <row r="1237" spans="1:4" x14ac:dyDescent="0.3">
      <c r="A1237" t="s">
        <v>392</v>
      </c>
      <c r="B1237" t="s">
        <v>393</v>
      </c>
      <c r="C1237">
        <v>2020</v>
      </c>
      <c r="D1237">
        <v>204.62636000000001</v>
      </c>
    </row>
    <row r="1238" spans="1:4" x14ac:dyDescent="0.3">
      <c r="A1238" t="s">
        <v>394</v>
      </c>
      <c r="B1238" t="s">
        <v>395</v>
      </c>
      <c r="C1238">
        <v>2020</v>
      </c>
      <c r="D1238">
        <v>457.63</v>
      </c>
    </row>
    <row r="1239" spans="1:4" x14ac:dyDescent="0.3">
      <c r="A1239" t="s">
        <v>396</v>
      </c>
      <c r="B1239" t="s">
        <v>397</v>
      </c>
      <c r="C1239">
        <v>2020</v>
      </c>
      <c r="D1239">
        <v>642.86</v>
      </c>
    </row>
    <row r="1240" spans="1:4" x14ac:dyDescent="0.3">
      <c r="A1240" t="s">
        <v>398</v>
      </c>
      <c r="B1240" t="s">
        <v>399</v>
      </c>
      <c r="C1240">
        <v>2020</v>
      </c>
      <c r="D1240">
        <v>199.1</v>
      </c>
    </row>
    <row r="1241" spans="1:4" x14ac:dyDescent="0.3">
      <c r="A1241" t="s">
        <v>400</v>
      </c>
      <c r="B1241" t="s">
        <v>401</v>
      </c>
      <c r="C1241">
        <v>2020</v>
      </c>
      <c r="D1241">
        <v>512.73</v>
      </c>
    </row>
    <row r="1242" spans="1:4" x14ac:dyDescent="0.3">
      <c r="A1242" t="s">
        <v>402</v>
      </c>
      <c r="B1242" t="s">
        <v>403</v>
      </c>
      <c r="C1242">
        <v>2020</v>
      </c>
      <c r="D1242">
        <v>247.67</v>
      </c>
    </row>
    <row r="1243" spans="1:4" x14ac:dyDescent="0.3">
      <c r="A1243" t="s">
        <v>404</v>
      </c>
      <c r="B1243" t="s">
        <v>405</v>
      </c>
      <c r="C1243">
        <v>2020</v>
      </c>
      <c r="D1243">
        <v>346.34</v>
      </c>
    </row>
    <row r="1244" spans="1:4" x14ac:dyDescent="0.3">
      <c r="A1244" t="s">
        <v>406</v>
      </c>
      <c r="B1244" t="s">
        <v>407</v>
      </c>
      <c r="C1244">
        <v>2020</v>
      </c>
      <c r="D1244">
        <v>38.71</v>
      </c>
    </row>
    <row r="1245" spans="1:4" x14ac:dyDescent="0.3">
      <c r="A1245" t="s">
        <v>408</v>
      </c>
      <c r="B1245" t="s">
        <v>409</v>
      </c>
      <c r="C1245">
        <v>2020</v>
      </c>
      <c r="D1245">
        <v>36.64</v>
      </c>
    </row>
    <row r="1246" spans="1:4" x14ac:dyDescent="0.3">
      <c r="A1246" t="s">
        <v>410</v>
      </c>
      <c r="B1246" t="s">
        <v>411</v>
      </c>
      <c r="C1246">
        <v>2020</v>
      </c>
      <c r="D1246">
        <v>690.92</v>
      </c>
    </row>
    <row r="1247" spans="1:4" x14ac:dyDescent="0.3">
      <c r="A1247" t="s">
        <v>412</v>
      </c>
      <c r="B1247" t="s">
        <v>413</v>
      </c>
      <c r="C1247">
        <v>2020</v>
      </c>
      <c r="D1247">
        <v>648.05999999999995</v>
      </c>
    </row>
    <row r="1248" spans="1:4" x14ac:dyDescent="0.3">
      <c r="A1248" t="s">
        <v>414</v>
      </c>
      <c r="B1248" t="s">
        <v>415</v>
      </c>
      <c r="C1248">
        <v>2020</v>
      </c>
      <c r="D1248">
        <v>109.95</v>
      </c>
    </row>
    <row r="1249" spans="1:4" x14ac:dyDescent="0.3">
      <c r="A1249" t="s">
        <v>416</v>
      </c>
      <c r="B1249" t="s">
        <v>417</v>
      </c>
      <c r="C1249">
        <v>2020</v>
      </c>
      <c r="D1249">
        <v>298.85000000000002</v>
      </c>
    </row>
    <row r="1250" spans="1:4" x14ac:dyDescent="0.3">
      <c r="A1250" t="s">
        <v>418</v>
      </c>
      <c r="B1250" t="s">
        <v>419</v>
      </c>
      <c r="C1250">
        <v>2020</v>
      </c>
      <c r="D1250">
        <v>570.49</v>
      </c>
    </row>
    <row r="1251" spans="1:4" x14ac:dyDescent="0.3">
      <c r="A1251" t="s">
        <v>420</v>
      </c>
      <c r="B1251" t="s">
        <v>421</v>
      </c>
      <c r="C1251">
        <v>2020</v>
      </c>
      <c r="D1251">
        <v>508.2</v>
      </c>
    </row>
    <row r="1252" spans="1:4" x14ac:dyDescent="0.3">
      <c r="A1252" t="s">
        <v>422</v>
      </c>
      <c r="B1252" t="s">
        <v>423</v>
      </c>
      <c r="C1252">
        <v>2020</v>
      </c>
      <c r="D1252">
        <v>571.42999999999995</v>
      </c>
    </row>
    <row r="1253" spans="1:4" x14ac:dyDescent="0.3">
      <c r="A1253" t="s">
        <v>424</v>
      </c>
      <c r="B1253" t="s">
        <v>425</v>
      </c>
      <c r="C1253">
        <v>2020</v>
      </c>
      <c r="D1253">
        <v>681.47</v>
      </c>
    </row>
    <row r="1254" spans="1:4" x14ac:dyDescent="0.3">
      <c r="A1254" t="s">
        <v>426</v>
      </c>
      <c r="B1254" t="s">
        <v>427</v>
      </c>
      <c r="C1254">
        <v>2020</v>
      </c>
      <c r="D1254">
        <v>564.54999999999995</v>
      </c>
    </row>
    <row r="1255" spans="1:4" x14ac:dyDescent="0.3">
      <c r="A1255" t="s">
        <v>428</v>
      </c>
      <c r="B1255" t="s">
        <v>429</v>
      </c>
      <c r="C1255">
        <v>2020</v>
      </c>
      <c r="D1255">
        <v>482.45</v>
      </c>
    </row>
    <row r="1256" spans="1:4" x14ac:dyDescent="0.3">
      <c r="A1256" t="s">
        <v>430</v>
      </c>
      <c r="B1256" t="s">
        <v>431</v>
      </c>
      <c r="C1256">
        <v>2020</v>
      </c>
      <c r="D1256">
        <v>1306.68</v>
      </c>
    </row>
    <row r="1257" spans="1:4" x14ac:dyDescent="0.3">
      <c r="A1257" t="s">
        <v>432</v>
      </c>
      <c r="B1257" t="s">
        <v>433</v>
      </c>
      <c r="C1257">
        <v>2020</v>
      </c>
      <c r="D1257">
        <v>640</v>
      </c>
    </row>
    <row r="1258" spans="1:4" x14ac:dyDescent="0.3">
      <c r="A1258" t="s">
        <v>434</v>
      </c>
      <c r="B1258" t="s">
        <v>435</v>
      </c>
      <c r="C1258">
        <v>2020</v>
      </c>
      <c r="D1258">
        <v>54.35</v>
      </c>
    </row>
    <row r="1259" spans="1:4" x14ac:dyDescent="0.3">
      <c r="A1259" t="s">
        <v>436</v>
      </c>
      <c r="B1259" t="s">
        <v>437</v>
      </c>
      <c r="C1259">
        <v>2020</v>
      </c>
      <c r="D1259">
        <v>325.39</v>
      </c>
    </row>
    <row r="1260" spans="1:4" x14ac:dyDescent="0.3">
      <c r="A1260" t="s">
        <v>438</v>
      </c>
      <c r="B1260" t="s">
        <v>439</v>
      </c>
      <c r="C1260">
        <v>2020</v>
      </c>
      <c r="D1260">
        <v>645.69000000000005</v>
      </c>
    </row>
    <row r="1261" spans="1:4" x14ac:dyDescent="0.3">
      <c r="A1261" t="s">
        <v>440</v>
      </c>
      <c r="B1261" t="s">
        <v>441</v>
      </c>
      <c r="C1261">
        <v>2020</v>
      </c>
      <c r="D1261">
        <v>242.54</v>
      </c>
    </row>
    <row r="1262" spans="1:4" x14ac:dyDescent="0.3">
      <c r="A1262" t="s">
        <v>442</v>
      </c>
      <c r="B1262" t="s">
        <v>443</v>
      </c>
      <c r="C1262">
        <v>2020</v>
      </c>
      <c r="D1262">
        <v>411.73</v>
      </c>
    </row>
    <row r="1263" spans="1:4" x14ac:dyDescent="0.3">
      <c r="A1263" t="s">
        <v>444</v>
      </c>
      <c r="B1263" t="s">
        <v>445</v>
      </c>
      <c r="C1263">
        <v>2020</v>
      </c>
      <c r="D1263">
        <v>640.63</v>
      </c>
    </row>
    <row r="1264" spans="1:4" x14ac:dyDescent="0.3">
      <c r="A1264" t="s">
        <v>446</v>
      </c>
      <c r="B1264" t="s">
        <v>447</v>
      </c>
      <c r="C1264">
        <v>2020</v>
      </c>
      <c r="D1264">
        <v>568.95830000000001</v>
      </c>
    </row>
    <row r="1265" spans="1:4" x14ac:dyDescent="0.3">
      <c r="A1265" t="s">
        <v>448</v>
      </c>
      <c r="B1265" t="s">
        <v>449</v>
      </c>
      <c r="C1265">
        <v>2020</v>
      </c>
      <c r="D1265">
        <v>94.33</v>
      </c>
    </row>
    <row r="1266" spans="1:4" x14ac:dyDescent="0.3">
      <c r="A1266" t="s">
        <v>450</v>
      </c>
      <c r="B1266" t="s">
        <v>451</v>
      </c>
      <c r="C1266">
        <v>2020</v>
      </c>
      <c r="D1266">
        <v>1149.1099999999999</v>
      </c>
    </row>
    <row r="1267" spans="1:4" x14ac:dyDescent="0.3">
      <c r="A1267" t="s">
        <v>452</v>
      </c>
      <c r="B1267" t="s">
        <v>453</v>
      </c>
      <c r="C1267">
        <v>2020</v>
      </c>
      <c r="D1267">
        <v>444.44</v>
      </c>
    </row>
    <row r="1268" spans="1:4" x14ac:dyDescent="0.3">
      <c r="A1268" t="s">
        <v>454</v>
      </c>
      <c r="B1268" t="s">
        <v>455</v>
      </c>
      <c r="C1268">
        <v>2020</v>
      </c>
      <c r="D1268">
        <v>184.57</v>
      </c>
    </row>
    <row r="1269" spans="1:4" x14ac:dyDescent="0.3">
      <c r="A1269" t="s">
        <v>456</v>
      </c>
      <c r="B1269" t="s">
        <v>457</v>
      </c>
      <c r="C1269">
        <v>2020</v>
      </c>
      <c r="D1269">
        <v>528.44000000000005</v>
      </c>
    </row>
    <row r="1270" spans="1:4" x14ac:dyDescent="0.3">
      <c r="A1270" t="s">
        <v>460</v>
      </c>
      <c r="B1270" t="s">
        <v>461</v>
      </c>
      <c r="C1270">
        <v>2020</v>
      </c>
      <c r="D1270">
        <v>492.11</v>
      </c>
    </row>
    <row r="1271" spans="1:4" x14ac:dyDescent="0.3">
      <c r="A1271" t="s">
        <v>462</v>
      </c>
      <c r="B1271" t="s">
        <v>463</v>
      </c>
      <c r="C1271">
        <v>2020</v>
      </c>
      <c r="D1271">
        <v>578.23</v>
      </c>
    </row>
    <row r="1272" spans="1:4" x14ac:dyDescent="0.3">
      <c r="A1272" t="s">
        <v>464</v>
      </c>
      <c r="B1272" t="s">
        <v>465</v>
      </c>
      <c r="C1272">
        <v>2020</v>
      </c>
      <c r="D1272">
        <v>135.26</v>
      </c>
    </row>
    <row r="1273" spans="1:4" x14ac:dyDescent="0.3">
      <c r="A1273" t="s">
        <v>466</v>
      </c>
      <c r="B1273" t="s">
        <v>467</v>
      </c>
      <c r="C1273">
        <v>2020</v>
      </c>
      <c r="D1273">
        <v>371.09</v>
      </c>
    </row>
    <row r="1274" spans="1:4" x14ac:dyDescent="0.3">
      <c r="A1274" t="s">
        <v>4</v>
      </c>
      <c r="C1274">
        <v>2019</v>
      </c>
      <c r="D1274">
        <v>597.66</v>
      </c>
    </row>
    <row r="1275" spans="1:4" x14ac:dyDescent="0.3">
      <c r="A1275" t="s">
        <v>5</v>
      </c>
      <c r="B1275" t="s">
        <v>6</v>
      </c>
      <c r="C1275">
        <v>2019</v>
      </c>
      <c r="D1275">
        <v>116.44</v>
      </c>
    </row>
    <row r="1276" spans="1:4" x14ac:dyDescent="0.3">
      <c r="A1276" t="s">
        <v>7</v>
      </c>
      <c r="B1276" t="s">
        <v>8</v>
      </c>
      <c r="C1276">
        <v>2019</v>
      </c>
      <c r="D1276">
        <v>574.91210000000001</v>
      </c>
    </row>
    <row r="1277" spans="1:4" x14ac:dyDescent="0.3">
      <c r="A1277" t="s">
        <v>9</v>
      </c>
      <c r="C1277">
        <v>2019</v>
      </c>
      <c r="D1277">
        <v>575</v>
      </c>
    </row>
    <row r="1278" spans="1:4" x14ac:dyDescent="0.3">
      <c r="A1278" t="s">
        <v>10</v>
      </c>
      <c r="B1278" t="s">
        <v>11</v>
      </c>
      <c r="C1278">
        <v>2019</v>
      </c>
      <c r="D1278">
        <v>23.08</v>
      </c>
    </row>
    <row r="1279" spans="1:4" x14ac:dyDescent="0.3">
      <c r="A1279" t="s">
        <v>12</v>
      </c>
      <c r="B1279" t="s">
        <v>13</v>
      </c>
      <c r="C1279">
        <v>2019</v>
      </c>
      <c r="D1279">
        <v>632.77</v>
      </c>
    </row>
    <row r="1280" spans="1:4" x14ac:dyDescent="0.3">
      <c r="A1280" t="s">
        <v>14</v>
      </c>
      <c r="B1280" t="s">
        <v>15</v>
      </c>
      <c r="C1280">
        <v>2019</v>
      </c>
      <c r="D1280">
        <v>687.5</v>
      </c>
    </row>
    <row r="1281" spans="1:4" x14ac:dyDescent="0.3">
      <c r="A1281" t="s">
        <v>16</v>
      </c>
      <c r="B1281" t="s">
        <v>17</v>
      </c>
      <c r="C1281">
        <v>2019</v>
      </c>
      <c r="D1281">
        <v>186.47</v>
      </c>
    </row>
    <row r="1282" spans="1:4" x14ac:dyDescent="0.3">
      <c r="A1282" t="s">
        <v>18</v>
      </c>
      <c r="B1282" t="s">
        <v>19</v>
      </c>
      <c r="C1282">
        <v>2019</v>
      </c>
      <c r="D1282">
        <v>638.89</v>
      </c>
    </row>
    <row r="1283" spans="1:4" x14ac:dyDescent="0.3">
      <c r="A1283" t="s">
        <v>20</v>
      </c>
      <c r="B1283" t="s">
        <v>21</v>
      </c>
      <c r="C1283">
        <v>2019</v>
      </c>
      <c r="D1283">
        <v>397.62</v>
      </c>
    </row>
    <row r="1284" spans="1:4" x14ac:dyDescent="0.3">
      <c r="A1284" t="s">
        <v>22</v>
      </c>
      <c r="B1284" t="s">
        <v>23</v>
      </c>
      <c r="C1284">
        <v>2019</v>
      </c>
      <c r="D1284">
        <v>248.33</v>
      </c>
    </row>
    <row r="1285" spans="1:4" x14ac:dyDescent="0.3">
      <c r="A1285" t="s">
        <v>24</v>
      </c>
      <c r="B1285" t="s">
        <v>25</v>
      </c>
      <c r="C1285">
        <v>2019</v>
      </c>
      <c r="D1285">
        <v>545.46</v>
      </c>
    </row>
    <row r="1286" spans="1:4" x14ac:dyDescent="0.3">
      <c r="A1286" t="s">
        <v>26</v>
      </c>
      <c r="B1286" t="s">
        <v>27</v>
      </c>
      <c r="C1286">
        <v>2019</v>
      </c>
      <c r="D1286">
        <v>620.55119999999999</v>
      </c>
    </row>
    <row r="1287" spans="1:4" x14ac:dyDescent="0.3">
      <c r="A1287" t="s">
        <v>28</v>
      </c>
      <c r="C1287">
        <v>2019</v>
      </c>
      <c r="D1287">
        <v>619.86</v>
      </c>
    </row>
    <row r="1288" spans="1:4" x14ac:dyDescent="0.3">
      <c r="A1288" t="s">
        <v>29</v>
      </c>
      <c r="B1288" t="s">
        <v>30</v>
      </c>
      <c r="C1288">
        <v>2019</v>
      </c>
      <c r="D1288">
        <v>670.1</v>
      </c>
    </row>
    <row r="1289" spans="1:4" x14ac:dyDescent="0.3">
      <c r="A1289" t="s">
        <v>31</v>
      </c>
      <c r="B1289" t="s">
        <v>32</v>
      </c>
      <c r="C1289">
        <v>2019</v>
      </c>
      <c r="D1289">
        <v>152.78</v>
      </c>
    </row>
    <row r="1290" spans="1:4" x14ac:dyDescent="0.3">
      <c r="A1290" t="s">
        <v>33</v>
      </c>
      <c r="B1290" t="s">
        <v>34</v>
      </c>
      <c r="C1290">
        <v>2019</v>
      </c>
      <c r="D1290">
        <v>667.82</v>
      </c>
    </row>
    <row r="1291" spans="1:4" x14ac:dyDescent="0.3">
      <c r="A1291" t="s">
        <v>35</v>
      </c>
      <c r="B1291" t="s">
        <v>36</v>
      </c>
      <c r="C1291">
        <v>2019</v>
      </c>
      <c r="D1291">
        <v>656.72</v>
      </c>
    </row>
    <row r="1292" spans="1:4" x14ac:dyDescent="0.3">
      <c r="A1292" t="s">
        <v>37</v>
      </c>
      <c r="B1292" t="s">
        <v>38</v>
      </c>
      <c r="C1292">
        <v>2019</v>
      </c>
      <c r="D1292">
        <v>904.26</v>
      </c>
    </row>
    <row r="1293" spans="1:4" x14ac:dyDescent="0.3">
      <c r="A1293" t="s">
        <v>39</v>
      </c>
      <c r="B1293" t="s">
        <v>40</v>
      </c>
      <c r="C1293">
        <v>2019</v>
      </c>
      <c r="D1293">
        <v>675.24</v>
      </c>
    </row>
    <row r="1294" spans="1:4" x14ac:dyDescent="0.3">
      <c r="A1294" t="s">
        <v>41</v>
      </c>
      <c r="B1294" t="s">
        <v>42</v>
      </c>
      <c r="C1294">
        <v>2019</v>
      </c>
      <c r="D1294">
        <v>632.08000000000004</v>
      </c>
    </row>
    <row r="1295" spans="1:4" x14ac:dyDescent="0.3">
      <c r="A1295" t="s">
        <v>43</v>
      </c>
      <c r="B1295" t="s">
        <v>44</v>
      </c>
      <c r="C1295">
        <v>2019</v>
      </c>
      <c r="D1295">
        <v>498.76</v>
      </c>
    </row>
    <row r="1296" spans="1:4" x14ac:dyDescent="0.3">
      <c r="A1296" t="s">
        <v>45</v>
      </c>
      <c r="B1296" t="s">
        <v>46</v>
      </c>
      <c r="C1296">
        <v>2019</v>
      </c>
      <c r="D1296">
        <v>156.54</v>
      </c>
    </row>
    <row r="1297" spans="1:4" x14ac:dyDescent="0.3">
      <c r="A1297" t="s">
        <v>47</v>
      </c>
      <c r="B1297" t="s">
        <v>48</v>
      </c>
      <c r="C1297">
        <v>2019</v>
      </c>
      <c r="D1297">
        <v>173.08</v>
      </c>
    </row>
    <row r="1298" spans="1:4" x14ac:dyDescent="0.3">
      <c r="A1298" t="s">
        <v>49</v>
      </c>
      <c r="B1298" t="s">
        <v>50</v>
      </c>
      <c r="C1298">
        <v>2019</v>
      </c>
      <c r="D1298">
        <v>611.11</v>
      </c>
    </row>
    <row r="1299" spans="1:4" x14ac:dyDescent="0.3">
      <c r="A1299" t="s">
        <v>51</v>
      </c>
      <c r="B1299" t="s">
        <v>52</v>
      </c>
      <c r="C1299">
        <v>2019</v>
      </c>
      <c r="D1299">
        <v>639.34</v>
      </c>
    </row>
    <row r="1300" spans="1:4" x14ac:dyDescent="0.3">
      <c r="A1300" t="s">
        <v>53</v>
      </c>
      <c r="B1300" t="s">
        <v>54</v>
      </c>
      <c r="C1300">
        <v>2019</v>
      </c>
      <c r="D1300">
        <v>24.28</v>
      </c>
    </row>
    <row r="1301" spans="1:4" x14ac:dyDescent="0.3">
      <c r="A1301" t="s">
        <v>55</v>
      </c>
      <c r="B1301" t="s">
        <v>56</v>
      </c>
      <c r="C1301">
        <v>2019</v>
      </c>
      <c r="D1301">
        <v>478.3</v>
      </c>
    </row>
    <row r="1302" spans="1:4" x14ac:dyDescent="0.3">
      <c r="A1302" t="s">
        <v>57</v>
      </c>
      <c r="B1302" t="s">
        <v>58</v>
      </c>
      <c r="C1302">
        <v>2019</v>
      </c>
      <c r="D1302">
        <v>637.20000000000005</v>
      </c>
    </row>
    <row r="1303" spans="1:4" x14ac:dyDescent="0.3">
      <c r="A1303" t="s">
        <v>59</v>
      </c>
      <c r="B1303" t="s">
        <v>60</v>
      </c>
      <c r="C1303">
        <v>2019</v>
      </c>
      <c r="D1303">
        <v>852.59</v>
      </c>
    </row>
    <row r="1304" spans="1:4" x14ac:dyDescent="0.3">
      <c r="A1304" t="s">
        <v>61</v>
      </c>
      <c r="B1304" t="s">
        <v>62</v>
      </c>
      <c r="C1304">
        <v>2019</v>
      </c>
      <c r="D1304">
        <v>141.93</v>
      </c>
    </row>
    <row r="1305" spans="1:4" x14ac:dyDescent="0.3">
      <c r="A1305" t="s">
        <v>63</v>
      </c>
      <c r="B1305" t="s">
        <v>64</v>
      </c>
      <c r="C1305">
        <v>2019</v>
      </c>
      <c r="D1305">
        <v>687.5</v>
      </c>
    </row>
    <row r="1306" spans="1:4" x14ac:dyDescent="0.3">
      <c r="A1306" t="s">
        <v>65</v>
      </c>
      <c r="B1306" t="s">
        <v>66</v>
      </c>
      <c r="C1306">
        <v>2019</v>
      </c>
      <c r="D1306">
        <v>896.55</v>
      </c>
    </row>
    <row r="1307" spans="1:4" x14ac:dyDescent="0.3">
      <c r="A1307" t="s">
        <v>67</v>
      </c>
      <c r="B1307" t="s">
        <v>68</v>
      </c>
      <c r="C1307">
        <v>2019</v>
      </c>
      <c r="D1307">
        <v>438.7</v>
      </c>
    </row>
    <row r="1308" spans="1:4" x14ac:dyDescent="0.3">
      <c r="A1308" t="s">
        <v>69</v>
      </c>
      <c r="B1308" t="s">
        <v>70</v>
      </c>
      <c r="C1308">
        <v>2019</v>
      </c>
      <c r="D1308">
        <v>556.25</v>
      </c>
    </row>
    <row r="1309" spans="1:4" x14ac:dyDescent="0.3">
      <c r="A1309" t="s">
        <v>71</v>
      </c>
      <c r="B1309" t="s">
        <v>72</v>
      </c>
      <c r="C1309">
        <v>2019</v>
      </c>
      <c r="D1309">
        <v>230.77</v>
      </c>
    </row>
    <row r="1310" spans="1:4" x14ac:dyDescent="0.3">
      <c r="A1310" t="s">
        <v>73</v>
      </c>
      <c r="B1310" t="s">
        <v>74</v>
      </c>
      <c r="C1310">
        <v>2019</v>
      </c>
      <c r="D1310">
        <v>440.6</v>
      </c>
    </row>
    <row r="1311" spans="1:4" x14ac:dyDescent="0.3">
      <c r="A1311" t="s">
        <v>75</v>
      </c>
      <c r="B1311" t="s">
        <v>76</v>
      </c>
      <c r="C1311">
        <v>2019</v>
      </c>
      <c r="D1311">
        <v>305.56</v>
      </c>
    </row>
    <row r="1312" spans="1:4" x14ac:dyDescent="0.3">
      <c r="A1312" t="s">
        <v>77</v>
      </c>
      <c r="B1312" t="s">
        <v>78</v>
      </c>
      <c r="C1312">
        <v>2019</v>
      </c>
      <c r="D1312">
        <v>169.99</v>
      </c>
    </row>
    <row r="1313" spans="1:4" x14ac:dyDescent="0.3">
      <c r="A1313" t="s">
        <v>79</v>
      </c>
      <c r="B1313" t="s">
        <v>80</v>
      </c>
      <c r="C1313">
        <v>2019</v>
      </c>
      <c r="D1313">
        <v>545.46</v>
      </c>
    </row>
    <row r="1314" spans="1:4" x14ac:dyDescent="0.3">
      <c r="A1314" t="s">
        <v>81</v>
      </c>
      <c r="B1314" t="s">
        <v>82</v>
      </c>
      <c r="C1314">
        <v>2019</v>
      </c>
      <c r="D1314">
        <v>638.89</v>
      </c>
    </row>
    <row r="1315" spans="1:4" x14ac:dyDescent="0.3">
      <c r="A1315" t="s">
        <v>83</v>
      </c>
      <c r="B1315" t="s">
        <v>84</v>
      </c>
      <c r="C1315">
        <v>2019</v>
      </c>
      <c r="D1315">
        <v>0</v>
      </c>
    </row>
    <row r="1316" spans="1:4" x14ac:dyDescent="0.3">
      <c r="A1316" t="s">
        <v>85</v>
      </c>
      <c r="B1316" t="s">
        <v>86</v>
      </c>
      <c r="C1316">
        <v>2019</v>
      </c>
      <c r="D1316">
        <v>628.57000000000005</v>
      </c>
    </row>
    <row r="1317" spans="1:4" x14ac:dyDescent="0.3">
      <c r="A1317" t="s">
        <v>87</v>
      </c>
      <c r="B1317" t="s">
        <v>88</v>
      </c>
      <c r="C1317">
        <v>2019</v>
      </c>
      <c r="D1317">
        <v>456.54</v>
      </c>
    </row>
    <row r="1318" spans="1:4" x14ac:dyDescent="0.3">
      <c r="A1318" t="s">
        <v>89</v>
      </c>
      <c r="B1318" t="s">
        <v>90</v>
      </c>
      <c r="C1318">
        <v>2019</v>
      </c>
      <c r="D1318">
        <v>619.63</v>
      </c>
    </row>
    <row r="1319" spans="1:4" x14ac:dyDescent="0.3">
      <c r="A1319" t="s">
        <v>91</v>
      </c>
      <c r="B1319" t="s">
        <v>92</v>
      </c>
      <c r="C1319">
        <v>2019</v>
      </c>
      <c r="D1319">
        <v>240.92</v>
      </c>
    </row>
    <row r="1320" spans="1:4" x14ac:dyDescent="0.3">
      <c r="A1320" t="s">
        <v>93</v>
      </c>
      <c r="B1320" t="s">
        <v>94</v>
      </c>
      <c r="C1320">
        <v>2019</v>
      </c>
      <c r="D1320">
        <v>636.36</v>
      </c>
    </row>
    <row r="1321" spans="1:4" x14ac:dyDescent="0.3">
      <c r="A1321" t="s">
        <v>95</v>
      </c>
      <c r="B1321" t="s">
        <v>96</v>
      </c>
      <c r="C1321">
        <v>2019</v>
      </c>
      <c r="D1321">
        <v>655.53</v>
      </c>
    </row>
    <row r="1322" spans="1:4" x14ac:dyDescent="0.3">
      <c r="A1322" t="s">
        <v>97</v>
      </c>
      <c r="B1322" t="s">
        <v>98</v>
      </c>
      <c r="C1322">
        <v>2019</v>
      </c>
      <c r="D1322">
        <v>500</v>
      </c>
    </row>
    <row r="1323" spans="1:4" x14ac:dyDescent="0.3">
      <c r="A1323" t="s">
        <v>99</v>
      </c>
      <c r="B1323" t="s">
        <v>100</v>
      </c>
      <c r="C1323">
        <v>2019</v>
      </c>
      <c r="D1323">
        <v>31.52</v>
      </c>
    </row>
    <row r="1324" spans="1:4" x14ac:dyDescent="0.3">
      <c r="A1324" t="s">
        <v>101</v>
      </c>
      <c r="B1324" t="s">
        <v>102</v>
      </c>
      <c r="C1324">
        <v>2019</v>
      </c>
      <c r="D1324">
        <v>382.74</v>
      </c>
    </row>
    <row r="1325" spans="1:4" x14ac:dyDescent="0.3">
      <c r="A1325" t="s">
        <v>103</v>
      </c>
      <c r="B1325" t="s">
        <v>104</v>
      </c>
      <c r="C1325">
        <v>2019</v>
      </c>
      <c r="D1325">
        <v>242.69</v>
      </c>
    </row>
    <row r="1326" spans="1:4" x14ac:dyDescent="0.3">
      <c r="A1326" t="s">
        <v>105</v>
      </c>
      <c r="B1326" t="s">
        <v>106</v>
      </c>
      <c r="C1326">
        <v>2019</v>
      </c>
      <c r="D1326">
        <v>641.05999999999995</v>
      </c>
    </row>
    <row r="1327" spans="1:4" x14ac:dyDescent="0.3">
      <c r="A1327" t="s">
        <v>107</v>
      </c>
      <c r="B1327" t="s">
        <v>108</v>
      </c>
      <c r="C1327">
        <v>2019</v>
      </c>
      <c r="D1327">
        <v>596.12</v>
      </c>
    </row>
    <row r="1328" spans="1:4" x14ac:dyDescent="0.3">
      <c r="A1328" t="s">
        <v>109</v>
      </c>
      <c r="B1328" t="s">
        <v>110</v>
      </c>
      <c r="C1328">
        <v>2019</v>
      </c>
      <c r="D1328">
        <v>503.5</v>
      </c>
    </row>
    <row r="1329" spans="1:4" x14ac:dyDescent="0.3">
      <c r="A1329" t="s">
        <v>111</v>
      </c>
      <c r="B1329" t="s">
        <v>112</v>
      </c>
      <c r="C1329">
        <v>2019</v>
      </c>
      <c r="D1329">
        <v>24.6</v>
      </c>
    </row>
    <row r="1330" spans="1:4" x14ac:dyDescent="0.3">
      <c r="A1330" t="s">
        <v>113</v>
      </c>
      <c r="B1330" t="s">
        <v>114</v>
      </c>
      <c r="C1330">
        <v>2019</v>
      </c>
      <c r="D1330">
        <v>204.29</v>
      </c>
    </row>
    <row r="1331" spans="1:4" x14ac:dyDescent="0.3">
      <c r="A1331" t="s">
        <v>115</v>
      </c>
      <c r="B1331" t="s">
        <v>116</v>
      </c>
      <c r="C1331">
        <v>2019</v>
      </c>
      <c r="D1331">
        <v>666.67</v>
      </c>
    </row>
    <row r="1332" spans="1:4" x14ac:dyDescent="0.3">
      <c r="A1332" t="s">
        <v>117</v>
      </c>
      <c r="B1332" t="s">
        <v>118</v>
      </c>
      <c r="C1332">
        <v>2019</v>
      </c>
      <c r="D1332">
        <v>571.42999999999995</v>
      </c>
    </row>
    <row r="1333" spans="1:4" x14ac:dyDescent="0.3">
      <c r="A1333" t="s">
        <v>119</v>
      </c>
      <c r="B1333" t="s">
        <v>120</v>
      </c>
      <c r="C1333">
        <v>2019</v>
      </c>
      <c r="D1333">
        <v>582.71</v>
      </c>
    </row>
    <row r="1334" spans="1:4" x14ac:dyDescent="0.3">
      <c r="A1334" t="s">
        <v>121</v>
      </c>
      <c r="C1334">
        <v>2019</v>
      </c>
      <c r="D1334">
        <v>287.35000000000002</v>
      </c>
    </row>
    <row r="1335" spans="1:4" x14ac:dyDescent="0.3">
      <c r="A1335" t="s">
        <v>122</v>
      </c>
      <c r="B1335" t="s">
        <v>123</v>
      </c>
      <c r="C1335">
        <v>2019</v>
      </c>
      <c r="D1335">
        <v>653.85</v>
      </c>
    </row>
    <row r="1336" spans="1:4" x14ac:dyDescent="0.3">
      <c r="A1336" t="s">
        <v>124</v>
      </c>
      <c r="B1336" t="s">
        <v>125</v>
      </c>
      <c r="C1336">
        <v>2019</v>
      </c>
      <c r="D1336">
        <v>171.96</v>
      </c>
    </row>
    <row r="1337" spans="1:4" x14ac:dyDescent="0.3">
      <c r="A1337" t="s">
        <v>126</v>
      </c>
      <c r="B1337" t="s">
        <v>127</v>
      </c>
      <c r="C1337">
        <v>2019</v>
      </c>
      <c r="D1337">
        <v>582.49</v>
      </c>
    </row>
    <row r="1338" spans="1:4" x14ac:dyDescent="0.3">
      <c r="A1338" t="s">
        <v>128</v>
      </c>
      <c r="B1338" t="s">
        <v>129</v>
      </c>
      <c r="C1338">
        <v>2019</v>
      </c>
      <c r="D1338">
        <v>238.25</v>
      </c>
    </row>
    <row r="1339" spans="1:4" x14ac:dyDescent="0.3">
      <c r="A1339" t="s">
        <v>130</v>
      </c>
      <c r="B1339" t="s">
        <v>131</v>
      </c>
      <c r="C1339">
        <v>2019</v>
      </c>
      <c r="D1339">
        <v>600</v>
      </c>
    </row>
    <row r="1340" spans="1:4" x14ac:dyDescent="0.3">
      <c r="A1340" t="s">
        <v>132</v>
      </c>
      <c r="B1340" t="s">
        <v>133</v>
      </c>
      <c r="C1340">
        <v>2019</v>
      </c>
      <c r="D1340">
        <v>575</v>
      </c>
    </row>
    <row r="1341" spans="1:4" x14ac:dyDescent="0.3">
      <c r="A1341" t="s">
        <v>134</v>
      </c>
      <c r="B1341" t="s">
        <v>135</v>
      </c>
      <c r="C1341">
        <v>2019</v>
      </c>
      <c r="D1341">
        <v>509.86</v>
      </c>
    </row>
    <row r="1342" spans="1:4" x14ac:dyDescent="0.3">
      <c r="A1342" t="s">
        <v>136</v>
      </c>
      <c r="B1342" t="s">
        <v>137</v>
      </c>
      <c r="C1342">
        <v>2019</v>
      </c>
      <c r="D1342">
        <v>204.08</v>
      </c>
    </row>
    <row r="1343" spans="1:4" x14ac:dyDescent="0.3">
      <c r="A1343" t="s">
        <v>138</v>
      </c>
      <c r="B1343" t="s">
        <v>139</v>
      </c>
      <c r="C1343">
        <v>2019</v>
      </c>
      <c r="D1343">
        <v>24.17</v>
      </c>
    </row>
    <row r="1344" spans="1:4" x14ac:dyDescent="0.3">
      <c r="A1344" t="s">
        <v>140</v>
      </c>
      <c r="B1344" t="s">
        <v>141</v>
      </c>
      <c r="C1344">
        <v>2019</v>
      </c>
      <c r="D1344">
        <v>319.49547999999999</v>
      </c>
    </row>
    <row r="1345" spans="1:4" x14ac:dyDescent="0.3">
      <c r="A1345" t="s">
        <v>142</v>
      </c>
      <c r="C1345">
        <v>2019</v>
      </c>
      <c r="D1345">
        <v>329.41</v>
      </c>
    </row>
    <row r="1346" spans="1:4" x14ac:dyDescent="0.3">
      <c r="A1346" t="s">
        <v>143</v>
      </c>
      <c r="B1346" t="s">
        <v>144</v>
      </c>
      <c r="C1346">
        <v>2019</v>
      </c>
      <c r="D1346">
        <v>287.34735000000001</v>
      </c>
    </row>
    <row r="1347" spans="1:4" x14ac:dyDescent="0.3">
      <c r="A1347" t="s">
        <v>145</v>
      </c>
      <c r="B1347" t="s">
        <v>146</v>
      </c>
      <c r="C1347">
        <v>2019</v>
      </c>
      <c r="D1347">
        <v>1000</v>
      </c>
    </row>
    <row r="1348" spans="1:4" x14ac:dyDescent="0.3">
      <c r="A1348" t="s">
        <v>147</v>
      </c>
      <c r="B1348" t="s">
        <v>148</v>
      </c>
      <c r="C1348">
        <v>2019</v>
      </c>
      <c r="D1348">
        <v>394.74</v>
      </c>
    </row>
    <row r="1349" spans="1:4" x14ac:dyDescent="0.3">
      <c r="A1349" t="s">
        <v>149</v>
      </c>
      <c r="B1349" t="s">
        <v>150</v>
      </c>
      <c r="C1349">
        <v>2019</v>
      </c>
      <c r="D1349">
        <v>307.02</v>
      </c>
    </row>
    <row r="1350" spans="1:4" x14ac:dyDescent="0.3">
      <c r="A1350" t="s">
        <v>151</v>
      </c>
      <c r="B1350" t="s">
        <v>152</v>
      </c>
      <c r="C1350">
        <v>2019</v>
      </c>
      <c r="D1350">
        <v>171.55</v>
      </c>
    </row>
    <row r="1351" spans="1:4" x14ac:dyDescent="0.3">
      <c r="A1351" t="s">
        <v>153</v>
      </c>
      <c r="B1351" t="s">
        <v>154</v>
      </c>
      <c r="C1351">
        <v>2019</v>
      </c>
      <c r="D1351">
        <v>59.79</v>
      </c>
    </row>
    <row r="1352" spans="1:4" x14ac:dyDescent="0.3">
      <c r="A1352" t="s">
        <v>155</v>
      </c>
      <c r="B1352" t="s">
        <v>156</v>
      </c>
      <c r="C1352">
        <v>2019</v>
      </c>
      <c r="D1352">
        <v>347.37</v>
      </c>
    </row>
    <row r="1353" spans="1:4" x14ac:dyDescent="0.3">
      <c r="A1353" t="s">
        <v>157</v>
      </c>
      <c r="B1353" t="s">
        <v>158</v>
      </c>
      <c r="C1353">
        <v>2019</v>
      </c>
      <c r="D1353">
        <v>463.77</v>
      </c>
    </row>
    <row r="1354" spans="1:4" x14ac:dyDescent="0.3">
      <c r="A1354" t="s">
        <v>159</v>
      </c>
      <c r="C1354">
        <v>2019</v>
      </c>
      <c r="D1354">
        <v>503.11</v>
      </c>
    </row>
    <row r="1355" spans="1:4" x14ac:dyDescent="0.3">
      <c r="A1355" t="s">
        <v>160</v>
      </c>
      <c r="C1355">
        <v>2019</v>
      </c>
      <c r="D1355">
        <v>386.1</v>
      </c>
    </row>
    <row r="1356" spans="1:4" x14ac:dyDescent="0.3">
      <c r="A1356" t="s">
        <v>161</v>
      </c>
      <c r="B1356" t="s">
        <v>162</v>
      </c>
      <c r="C1356">
        <v>2019</v>
      </c>
      <c r="D1356">
        <v>443.66</v>
      </c>
    </row>
    <row r="1357" spans="1:4" x14ac:dyDescent="0.3">
      <c r="A1357" t="s">
        <v>163</v>
      </c>
      <c r="B1357" t="s">
        <v>164</v>
      </c>
      <c r="C1357">
        <v>2019</v>
      </c>
      <c r="D1357">
        <v>652.16999999999996</v>
      </c>
    </row>
    <row r="1358" spans="1:4" x14ac:dyDescent="0.3">
      <c r="A1358" t="s">
        <v>165</v>
      </c>
      <c r="B1358" t="s">
        <v>166</v>
      </c>
      <c r="C1358">
        <v>2019</v>
      </c>
      <c r="D1358">
        <v>167.79</v>
      </c>
    </row>
    <row r="1359" spans="1:4" x14ac:dyDescent="0.3">
      <c r="A1359" t="s">
        <v>167</v>
      </c>
      <c r="B1359" t="s">
        <v>168</v>
      </c>
      <c r="C1359">
        <v>2019</v>
      </c>
      <c r="D1359">
        <v>392.51</v>
      </c>
    </row>
    <row r="1360" spans="1:4" x14ac:dyDescent="0.3">
      <c r="A1360" t="s">
        <v>169</v>
      </c>
      <c r="B1360" t="s">
        <v>170</v>
      </c>
      <c r="C1360">
        <v>2019</v>
      </c>
      <c r="D1360">
        <v>416.76</v>
      </c>
    </row>
    <row r="1361" spans="1:4" x14ac:dyDescent="0.3">
      <c r="A1361" t="s">
        <v>171</v>
      </c>
      <c r="B1361" t="s">
        <v>172</v>
      </c>
      <c r="C1361">
        <v>2019</v>
      </c>
      <c r="D1361">
        <v>636.36</v>
      </c>
    </row>
    <row r="1362" spans="1:4" x14ac:dyDescent="0.3">
      <c r="A1362" t="s">
        <v>173</v>
      </c>
      <c r="B1362" t="s">
        <v>174</v>
      </c>
      <c r="C1362">
        <v>2019</v>
      </c>
      <c r="D1362">
        <v>496.98</v>
      </c>
    </row>
    <row r="1363" spans="1:4" x14ac:dyDescent="0.3">
      <c r="A1363" t="s">
        <v>175</v>
      </c>
      <c r="B1363" t="s">
        <v>176</v>
      </c>
      <c r="C1363">
        <v>2019</v>
      </c>
      <c r="D1363">
        <v>122.45</v>
      </c>
    </row>
    <row r="1364" spans="1:4" x14ac:dyDescent="0.3">
      <c r="A1364" t="s">
        <v>177</v>
      </c>
      <c r="B1364" t="s">
        <v>178</v>
      </c>
      <c r="C1364">
        <v>2019</v>
      </c>
      <c r="D1364">
        <v>666.67</v>
      </c>
    </row>
    <row r="1365" spans="1:4" x14ac:dyDescent="0.3">
      <c r="A1365" t="s">
        <v>179</v>
      </c>
      <c r="B1365" t="s">
        <v>180</v>
      </c>
      <c r="C1365">
        <v>2019</v>
      </c>
      <c r="D1365">
        <v>569.77</v>
      </c>
    </row>
    <row r="1366" spans="1:4" x14ac:dyDescent="0.3">
      <c r="A1366" t="s">
        <v>181</v>
      </c>
      <c r="B1366" t="s">
        <v>182</v>
      </c>
      <c r="C1366">
        <v>2019</v>
      </c>
      <c r="D1366">
        <v>628.57000000000005</v>
      </c>
    </row>
    <row r="1367" spans="1:4" x14ac:dyDescent="0.3">
      <c r="A1367" t="s">
        <v>183</v>
      </c>
      <c r="B1367" t="s">
        <v>184</v>
      </c>
      <c r="C1367">
        <v>2019</v>
      </c>
      <c r="D1367">
        <v>363.78</v>
      </c>
    </row>
    <row r="1368" spans="1:4" x14ac:dyDescent="0.3">
      <c r="A1368" t="s">
        <v>185</v>
      </c>
      <c r="B1368" t="s">
        <v>186</v>
      </c>
      <c r="C1368">
        <v>2019</v>
      </c>
      <c r="D1368">
        <v>253.66</v>
      </c>
    </row>
    <row r="1369" spans="1:4" x14ac:dyDescent="0.3">
      <c r="A1369" t="s">
        <v>187</v>
      </c>
      <c r="B1369" t="s">
        <v>188</v>
      </c>
      <c r="C1369">
        <v>2019</v>
      </c>
      <c r="D1369">
        <v>625</v>
      </c>
    </row>
    <row r="1370" spans="1:4" x14ac:dyDescent="0.3">
      <c r="A1370" t="s">
        <v>189</v>
      </c>
      <c r="B1370" t="s">
        <v>190</v>
      </c>
      <c r="C1370">
        <v>2019</v>
      </c>
      <c r="D1370">
        <v>634.78</v>
      </c>
    </row>
    <row r="1371" spans="1:4" x14ac:dyDescent="0.3">
      <c r="A1371" t="s">
        <v>191</v>
      </c>
      <c r="B1371" t="s">
        <v>192</v>
      </c>
      <c r="C1371">
        <v>2019</v>
      </c>
      <c r="D1371">
        <v>556.6</v>
      </c>
    </row>
    <row r="1372" spans="1:4" x14ac:dyDescent="0.3">
      <c r="A1372" t="s">
        <v>193</v>
      </c>
      <c r="B1372" t="s">
        <v>194</v>
      </c>
      <c r="C1372">
        <v>2019</v>
      </c>
      <c r="D1372">
        <v>413.92682000000002</v>
      </c>
    </row>
    <row r="1373" spans="1:4" x14ac:dyDescent="0.3">
      <c r="A1373" t="s">
        <v>195</v>
      </c>
      <c r="B1373" t="s">
        <v>196</v>
      </c>
      <c r="C1373">
        <v>2019</v>
      </c>
      <c r="D1373">
        <v>342.4</v>
      </c>
    </row>
    <row r="1374" spans="1:4" x14ac:dyDescent="0.3">
      <c r="A1374" t="s">
        <v>197</v>
      </c>
      <c r="B1374" t="s">
        <v>198</v>
      </c>
      <c r="C1374">
        <v>2019</v>
      </c>
      <c r="D1374">
        <v>776.67</v>
      </c>
    </row>
    <row r="1375" spans="1:4" x14ac:dyDescent="0.3">
      <c r="A1375" t="s">
        <v>199</v>
      </c>
      <c r="B1375" t="s">
        <v>200</v>
      </c>
      <c r="C1375">
        <v>2019</v>
      </c>
      <c r="D1375">
        <v>266.04000000000002</v>
      </c>
    </row>
    <row r="1376" spans="1:4" x14ac:dyDescent="0.3">
      <c r="A1376" t="s">
        <v>201</v>
      </c>
      <c r="B1376" t="s">
        <v>202</v>
      </c>
      <c r="C1376">
        <v>2019</v>
      </c>
      <c r="D1376">
        <v>28.41</v>
      </c>
    </row>
    <row r="1377" spans="1:4" x14ac:dyDescent="0.3">
      <c r="A1377" t="s">
        <v>203</v>
      </c>
      <c r="B1377" t="s">
        <v>204</v>
      </c>
      <c r="C1377">
        <v>2019</v>
      </c>
      <c r="D1377">
        <v>722.66</v>
      </c>
    </row>
    <row r="1378" spans="1:4" x14ac:dyDescent="0.3">
      <c r="A1378" t="s">
        <v>205</v>
      </c>
      <c r="B1378" t="s">
        <v>206</v>
      </c>
      <c r="C1378">
        <v>2019</v>
      </c>
      <c r="D1378">
        <v>693.81</v>
      </c>
    </row>
    <row r="1379" spans="1:4" x14ac:dyDescent="0.3">
      <c r="A1379" t="s">
        <v>207</v>
      </c>
      <c r="B1379" t="s">
        <v>208</v>
      </c>
      <c r="C1379">
        <v>2019</v>
      </c>
      <c r="D1379">
        <v>607.82000000000005</v>
      </c>
    </row>
    <row r="1380" spans="1:4" x14ac:dyDescent="0.3">
      <c r="A1380" t="s">
        <v>209</v>
      </c>
      <c r="B1380" t="s">
        <v>210</v>
      </c>
      <c r="C1380">
        <v>2019</v>
      </c>
      <c r="D1380">
        <v>668.87</v>
      </c>
    </row>
    <row r="1381" spans="1:4" x14ac:dyDescent="0.3">
      <c r="A1381" t="s">
        <v>211</v>
      </c>
      <c r="B1381" t="s">
        <v>212</v>
      </c>
      <c r="C1381">
        <v>2019</v>
      </c>
      <c r="D1381">
        <v>311.95</v>
      </c>
    </row>
    <row r="1382" spans="1:4" x14ac:dyDescent="0.3">
      <c r="A1382" t="s">
        <v>213</v>
      </c>
      <c r="B1382" t="s">
        <v>214</v>
      </c>
      <c r="C1382">
        <v>2019</v>
      </c>
      <c r="D1382">
        <v>634.03</v>
      </c>
    </row>
    <row r="1383" spans="1:4" x14ac:dyDescent="0.3">
      <c r="A1383" t="s">
        <v>215</v>
      </c>
      <c r="B1383" t="s">
        <v>216</v>
      </c>
      <c r="C1383">
        <v>2019</v>
      </c>
      <c r="D1383">
        <v>351.32</v>
      </c>
    </row>
    <row r="1384" spans="1:4" x14ac:dyDescent="0.3">
      <c r="A1384" t="s">
        <v>217</v>
      </c>
      <c r="B1384" t="s">
        <v>218</v>
      </c>
      <c r="C1384">
        <v>2019</v>
      </c>
      <c r="D1384">
        <v>571.12</v>
      </c>
    </row>
    <row r="1385" spans="1:4" x14ac:dyDescent="0.3">
      <c r="A1385" t="s">
        <v>219</v>
      </c>
      <c r="B1385" t="s">
        <v>220</v>
      </c>
      <c r="C1385">
        <v>2019</v>
      </c>
      <c r="D1385">
        <v>528.49</v>
      </c>
    </row>
    <row r="1386" spans="1:4" x14ac:dyDescent="0.3">
      <c r="A1386" t="s">
        <v>221</v>
      </c>
      <c r="B1386" t="s">
        <v>222</v>
      </c>
      <c r="C1386">
        <v>2019</v>
      </c>
      <c r="D1386">
        <v>596.69000000000005</v>
      </c>
    </row>
    <row r="1387" spans="1:4" x14ac:dyDescent="0.3">
      <c r="A1387" t="s">
        <v>223</v>
      </c>
      <c r="B1387" t="s">
        <v>224</v>
      </c>
      <c r="C1387">
        <v>2019</v>
      </c>
      <c r="D1387">
        <v>839.41</v>
      </c>
    </row>
    <row r="1388" spans="1:4" x14ac:dyDescent="0.3">
      <c r="A1388" t="s">
        <v>225</v>
      </c>
      <c r="B1388" t="s">
        <v>226</v>
      </c>
      <c r="C1388">
        <v>2019</v>
      </c>
      <c r="D1388">
        <v>102.94</v>
      </c>
    </row>
    <row r="1389" spans="1:4" x14ac:dyDescent="0.3">
      <c r="A1389" t="s">
        <v>227</v>
      </c>
      <c r="B1389" t="s">
        <v>228</v>
      </c>
      <c r="C1389">
        <v>2019</v>
      </c>
      <c r="D1389">
        <v>500</v>
      </c>
    </row>
    <row r="1390" spans="1:4" x14ac:dyDescent="0.3">
      <c r="A1390" t="s">
        <v>229</v>
      </c>
      <c r="B1390" t="s">
        <v>230</v>
      </c>
      <c r="C1390">
        <v>2019</v>
      </c>
      <c r="D1390">
        <v>960.63</v>
      </c>
    </row>
    <row r="1391" spans="1:4" x14ac:dyDescent="0.3">
      <c r="A1391" t="s">
        <v>231</v>
      </c>
      <c r="B1391" t="s">
        <v>232</v>
      </c>
      <c r="C1391">
        <v>2019</v>
      </c>
      <c r="D1391">
        <v>649.52</v>
      </c>
    </row>
    <row r="1392" spans="1:4" x14ac:dyDescent="0.3">
      <c r="A1392" t="s">
        <v>233</v>
      </c>
      <c r="B1392" t="s">
        <v>234</v>
      </c>
      <c r="C1392">
        <v>2019</v>
      </c>
      <c r="D1392">
        <v>98.2</v>
      </c>
    </row>
    <row r="1393" spans="1:4" x14ac:dyDescent="0.3">
      <c r="A1393" t="s">
        <v>235</v>
      </c>
      <c r="B1393" t="s">
        <v>236</v>
      </c>
      <c r="C1393">
        <v>2019</v>
      </c>
      <c r="D1393">
        <v>350.51</v>
      </c>
    </row>
    <row r="1394" spans="1:4" x14ac:dyDescent="0.3">
      <c r="A1394" t="s">
        <v>237</v>
      </c>
      <c r="C1394">
        <v>2019</v>
      </c>
      <c r="D1394">
        <v>304.05</v>
      </c>
    </row>
    <row r="1395" spans="1:4" x14ac:dyDescent="0.3">
      <c r="A1395" t="s">
        <v>238</v>
      </c>
      <c r="B1395" t="s">
        <v>239</v>
      </c>
      <c r="C1395">
        <v>2019</v>
      </c>
      <c r="D1395">
        <v>223.6</v>
      </c>
    </row>
    <row r="1396" spans="1:4" x14ac:dyDescent="0.3">
      <c r="A1396" t="s">
        <v>240</v>
      </c>
      <c r="B1396" t="s">
        <v>241</v>
      </c>
      <c r="C1396">
        <v>2019</v>
      </c>
      <c r="D1396">
        <v>625.75</v>
      </c>
    </row>
    <row r="1397" spans="1:4" x14ac:dyDescent="0.3">
      <c r="A1397" t="s">
        <v>242</v>
      </c>
      <c r="B1397" t="s">
        <v>243</v>
      </c>
      <c r="C1397">
        <v>2019</v>
      </c>
      <c r="D1397">
        <v>25.64</v>
      </c>
    </row>
    <row r="1398" spans="1:4" x14ac:dyDescent="0.3">
      <c r="A1398" t="s">
        <v>244</v>
      </c>
      <c r="B1398" t="s">
        <v>245</v>
      </c>
      <c r="C1398">
        <v>2019</v>
      </c>
      <c r="D1398">
        <v>452.38</v>
      </c>
    </row>
    <row r="1399" spans="1:4" x14ac:dyDescent="0.3">
      <c r="A1399" t="s">
        <v>246</v>
      </c>
      <c r="B1399" t="s">
        <v>247</v>
      </c>
      <c r="C1399">
        <v>2019</v>
      </c>
      <c r="D1399">
        <v>809.99</v>
      </c>
    </row>
    <row r="1400" spans="1:4" x14ac:dyDescent="0.3">
      <c r="A1400" t="s">
        <v>248</v>
      </c>
      <c r="B1400" t="s">
        <v>249</v>
      </c>
      <c r="C1400">
        <v>2019</v>
      </c>
      <c r="D1400">
        <v>170.66</v>
      </c>
    </row>
    <row r="1401" spans="1:4" x14ac:dyDescent="0.3">
      <c r="A1401" t="s">
        <v>250</v>
      </c>
      <c r="B1401" t="s">
        <v>251</v>
      </c>
      <c r="C1401">
        <v>2019</v>
      </c>
      <c r="D1401">
        <v>327.49245999999999</v>
      </c>
    </row>
    <row r="1402" spans="1:4" x14ac:dyDescent="0.3">
      <c r="A1402" t="s">
        <v>252</v>
      </c>
      <c r="B1402" t="s">
        <v>253</v>
      </c>
      <c r="C1402">
        <v>2019</v>
      </c>
      <c r="D1402">
        <v>643.65</v>
      </c>
    </row>
    <row r="1403" spans="1:4" x14ac:dyDescent="0.3">
      <c r="A1403" t="s">
        <v>254</v>
      </c>
      <c r="B1403" t="s">
        <v>255</v>
      </c>
      <c r="C1403">
        <v>2019</v>
      </c>
      <c r="D1403">
        <v>168.22</v>
      </c>
    </row>
    <row r="1404" spans="1:4" x14ac:dyDescent="0.3">
      <c r="A1404" t="s">
        <v>256</v>
      </c>
      <c r="B1404" t="s">
        <v>257</v>
      </c>
      <c r="C1404">
        <v>2019</v>
      </c>
      <c r="D1404">
        <v>500</v>
      </c>
    </row>
    <row r="1405" spans="1:4" x14ac:dyDescent="0.3">
      <c r="A1405" t="s">
        <v>258</v>
      </c>
      <c r="B1405" t="s">
        <v>259</v>
      </c>
      <c r="C1405">
        <v>2019</v>
      </c>
      <c r="D1405">
        <v>449.39</v>
      </c>
    </row>
    <row r="1406" spans="1:4" x14ac:dyDescent="0.3">
      <c r="A1406" t="s">
        <v>260</v>
      </c>
      <c r="B1406" t="s">
        <v>261</v>
      </c>
      <c r="C1406">
        <v>2019</v>
      </c>
      <c r="D1406">
        <v>55.56</v>
      </c>
    </row>
    <row r="1407" spans="1:4" x14ac:dyDescent="0.3">
      <c r="A1407" t="s">
        <v>262</v>
      </c>
      <c r="B1407" t="s">
        <v>263</v>
      </c>
      <c r="C1407">
        <v>2019</v>
      </c>
      <c r="D1407">
        <v>626.04999999999995</v>
      </c>
    </row>
    <row r="1408" spans="1:4" x14ac:dyDescent="0.3">
      <c r="A1408" t="s">
        <v>264</v>
      </c>
      <c r="B1408" t="s">
        <v>265</v>
      </c>
      <c r="C1408">
        <v>2019</v>
      </c>
      <c r="D1408">
        <v>629.63</v>
      </c>
    </row>
    <row r="1409" spans="1:4" x14ac:dyDescent="0.3">
      <c r="A1409" t="s">
        <v>266</v>
      </c>
      <c r="B1409" t="s">
        <v>267</v>
      </c>
      <c r="C1409">
        <v>2019</v>
      </c>
      <c r="D1409">
        <v>417.32</v>
      </c>
    </row>
    <row r="1410" spans="1:4" x14ac:dyDescent="0.3">
      <c r="A1410" t="s">
        <v>268</v>
      </c>
      <c r="B1410" t="s">
        <v>269</v>
      </c>
      <c r="C1410">
        <v>2019</v>
      </c>
      <c r="D1410">
        <v>516.91</v>
      </c>
    </row>
    <row r="1411" spans="1:4" x14ac:dyDescent="0.3">
      <c r="A1411" t="s">
        <v>270</v>
      </c>
      <c r="B1411" t="s">
        <v>271</v>
      </c>
      <c r="C1411">
        <v>2019</v>
      </c>
      <c r="D1411">
        <v>522.58000000000004</v>
      </c>
    </row>
    <row r="1412" spans="1:4" x14ac:dyDescent="0.3">
      <c r="A1412" t="s">
        <v>272</v>
      </c>
      <c r="B1412" t="s">
        <v>273</v>
      </c>
      <c r="C1412">
        <v>2019</v>
      </c>
      <c r="D1412">
        <v>464.97</v>
      </c>
    </row>
    <row r="1413" spans="1:4" x14ac:dyDescent="0.3">
      <c r="A1413" t="s">
        <v>274</v>
      </c>
      <c r="B1413" t="s">
        <v>275</v>
      </c>
      <c r="C1413">
        <v>2019</v>
      </c>
      <c r="D1413">
        <v>619.20000000000005</v>
      </c>
    </row>
    <row r="1414" spans="1:4" x14ac:dyDescent="0.3">
      <c r="A1414" t="s">
        <v>276</v>
      </c>
      <c r="B1414" t="s">
        <v>277</v>
      </c>
      <c r="C1414">
        <v>2019</v>
      </c>
      <c r="D1414">
        <v>525.73</v>
      </c>
    </row>
    <row r="1415" spans="1:4" x14ac:dyDescent="0.3">
      <c r="A1415" t="s">
        <v>278</v>
      </c>
      <c r="C1415">
        <v>2019</v>
      </c>
      <c r="D1415">
        <v>658.1</v>
      </c>
    </row>
    <row r="1416" spans="1:4" x14ac:dyDescent="0.3">
      <c r="A1416" t="s">
        <v>279</v>
      </c>
      <c r="B1416" t="s">
        <v>280</v>
      </c>
      <c r="C1416">
        <v>2019</v>
      </c>
      <c r="D1416">
        <v>669.6</v>
      </c>
    </row>
    <row r="1417" spans="1:4" x14ac:dyDescent="0.3">
      <c r="A1417" t="s">
        <v>281</v>
      </c>
      <c r="B1417" t="s">
        <v>282</v>
      </c>
      <c r="C1417">
        <v>2019</v>
      </c>
      <c r="D1417">
        <v>812.68</v>
      </c>
    </row>
    <row r="1418" spans="1:4" x14ac:dyDescent="0.3">
      <c r="A1418" t="s">
        <v>283</v>
      </c>
      <c r="B1418" t="s">
        <v>284</v>
      </c>
      <c r="C1418">
        <v>2019</v>
      </c>
      <c r="D1418">
        <v>454.81</v>
      </c>
    </row>
    <row r="1419" spans="1:4" x14ac:dyDescent="0.3">
      <c r="A1419" t="s">
        <v>285</v>
      </c>
      <c r="B1419" t="s">
        <v>286</v>
      </c>
      <c r="C1419">
        <v>2019</v>
      </c>
      <c r="D1419">
        <v>1000</v>
      </c>
    </row>
    <row r="1420" spans="1:4" x14ac:dyDescent="0.3">
      <c r="A1420" t="s">
        <v>287</v>
      </c>
      <c r="B1420" t="s">
        <v>288</v>
      </c>
      <c r="C1420">
        <v>2019</v>
      </c>
      <c r="D1420">
        <v>631.75</v>
      </c>
    </row>
    <row r="1421" spans="1:4" x14ac:dyDescent="0.3">
      <c r="A1421" t="s">
        <v>289</v>
      </c>
      <c r="B1421" t="s">
        <v>290</v>
      </c>
      <c r="C1421">
        <v>2019</v>
      </c>
      <c r="D1421">
        <v>154.29</v>
      </c>
    </row>
    <row r="1422" spans="1:4" x14ac:dyDescent="0.3">
      <c r="A1422" t="s">
        <v>291</v>
      </c>
      <c r="B1422" t="s">
        <v>292</v>
      </c>
      <c r="C1422">
        <v>2019</v>
      </c>
      <c r="D1422">
        <v>419.26</v>
      </c>
    </row>
    <row r="1423" spans="1:4" x14ac:dyDescent="0.3">
      <c r="A1423" t="s">
        <v>293</v>
      </c>
      <c r="B1423" t="s">
        <v>294</v>
      </c>
      <c r="C1423">
        <v>2019</v>
      </c>
      <c r="D1423">
        <v>57.97</v>
      </c>
    </row>
    <row r="1424" spans="1:4" x14ac:dyDescent="0.3">
      <c r="A1424" t="s">
        <v>295</v>
      </c>
      <c r="B1424" t="s">
        <v>296</v>
      </c>
      <c r="C1424">
        <v>2019</v>
      </c>
      <c r="D1424">
        <v>750</v>
      </c>
    </row>
    <row r="1425" spans="1:4" x14ac:dyDescent="0.3">
      <c r="A1425" t="s">
        <v>297</v>
      </c>
      <c r="B1425" t="s">
        <v>298</v>
      </c>
      <c r="C1425">
        <v>2019</v>
      </c>
      <c r="D1425">
        <v>22.76</v>
      </c>
    </row>
    <row r="1426" spans="1:4" x14ac:dyDescent="0.3">
      <c r="A1426" t="s">
        <v>299</v>
      </c>
      <c r="B1426" t="s">
        <v>300</v>
      </c>
      <c r="C1426">
        <v>2019</v>
      </c>
      <c r="D1426">
        <v>410</v>
      </c>
    </row>
    <row r="1427" spans="1:4" x14ac:dyDescent="0.3">
      <c r="A1427" t="s">
        <v>301</v>
      </c>
      <c r="B1427" t="s">
        <v>302</v>
      </c>
      <c r="C1427">
        <v>2019</v>
      </c>
      <c r="D1427">
        <v>663.66</v>
      </c>
    </row>
    <row r="1428" spans="1:4" x14ac:dyDescent="0.3">
      <c r="A1428" t="s">
        <v>303</v>
      </c>
      <c r="B1428" t="s">
        <v>304</v>
      </c>
      <c r="C1428">
        <v>2019</v>
      </c>
      <c r="D1428">
        <v>133.71</v>
      </c>
    </row>
    <row r="1429" spans="1:4" x14ac:dyDescent="0.3">
      <c r="A1429" t="s">
        <v>305</v>
      </c>
      <c r="B1429" t="s">
        <v>306</v>
      </c>
      <c r="C1429">
        <v>2019</v>
      </c>
      <c r="D1429">
        <v>334.06</v>
      </c>
    </row>
    <row r="1430" spans="1:4" x14ac:dyDescent="0.3">
      <c r="A1430" t="s">
        <v>307</v>
      </c>
      <c r="B1430" t="s">
        <v>308</v>
      </c>
      <c r="C1430">
        <v>2019</v>
      </c>
      <c r="D1430">
        <v>686.57</v>
      </c>
    </row>
    <row r="1431" spans="1:4" x14ac:dyDescent="0.3">
      <c r="A1431" t="s">
        <v>309</v>
      </c>
      <c r="B1431" t="s">
        <v>310</v>
      </c>
      <c r="C1431">
        <v>2019</v>
      </c>
      <c r="D1431">
        <v>505.76</v>
      </c>
    </row>
    <row r="1432" spans="1:4" x14ac:dyDescent="0.3">
      <c r="A1432" t="s">
        <v>311</v>
      </c>
      <c r="B1432" t="s">
        <v>312</v>
      </c>
      <c r="C1432">
        <v>2019</v>
      </c>
      <c r="D1432">
        <v>412.98406999999997</v>
      </c>
    </row>
    <row r="1433" spans="1:4" x14ac:dyDescent="0.3">
      <c r="A1433" t="s">
        <v>313</v>
      </c>
      <c r="C1433">
        <v>2019</v>
      </c>
      <c r="D1433">
        <v>402.72</v>
      </c>
    </row>
    <row r="1434" spans="1:4" x14ac:dyDescent="0.3">
      <c r="A1434" t="s">
        <v>314</v>
      </c>
      <c r="B1434" t="s">
        <v>315</v>
      </c>
      <c r="C1434">
        <v>2019</v>
      </c>
      <c r="D1434">
        <v>486.6</v>
      </c>
    </row>
    <row r="1435" spans="1:4" x14ac:dyDescent="0.3">
      <c r="A1435" t="s">
        <v>316</v>
      </c>
      <c r="B1435" t="s">
        <v>317</v>
      </c>
      <c r="C1435">
        <v>2019</v>
      </c>
      <c r="D1435">
        <v>700.17</v>
      </c>
    </row>
    <row r="1436" spans="1:4" x14ac:dyDescent="0.3">
      <c r="A1436" t="s">
        <v>318</v>
      </c>
      <c r="B1436" t="s">
        <v>319</v>
      </c>
      <c r="C1436">
        <v>2019</v>
      </c>
      <c r="D1436">
        <v>33.479999999999997</v>
      </c>
    </row>
    <row r="1437" spans="1:4" x14ac:dyDescent="0.3">
      <c r="A1437" t="s">
        <v>320</v>
      </c>
      <c r="C1437">
        <v>2019</v>
      </c>
      <c r="D1437">
        <v>390.34</v>
      </c>
    </row>
    <row r="1438" spans="1:4" x14ac:dyDescent="0.3">
      <c r="A1438" t="s">
        <v>321</v>
      </c>
      <c r="B1438" t="s">
        <v>322</v>
      </c>
      <c r="C1438">
        <v>2019</v>
      </c>
      <c r="D1438">
        <v>592.53612999999996</v>
      </c>
    </row>
    <row r="1439" spans="1:4" x14ac:dyDescent="0.3">
      <c r="A1439" t="s">
        <v>323</v>
      </c>
      <c r="C1439">
        <v>2019</v>
      </c>
      <c r="D1439">
        <v>592.51</v>
      </c>
    </row>
    <row r="1440" spans="1:4" x14ac:dyDescent="0.3">
      <c r="A1440" t="s">
        <v>324</v>
      </c>
      <c r="B1440" t="s">
        <v>325</v>
      </c>
      <c r="C1440">
        <v>2019</v>
      </c>
      <c r="D1440">
        <v>566.47</v>
      </c>
    </row>
    <row r="1441" spans="1:4" x14ac:dyDescent="0.3">
      <c r="A1441" t="s">
        <v>326</v>
      </c>
      <c r="B1441" t="s">
        <v>327</v>
      </c>
      <c r="C1441">
        <v>2019</v>
      </c>
      <c r="D1441">
        <v>468.99</v>
      </c>
    </row>
    <row r="1442" spans="1:4" x14ac:dyDescent="0.3">
      <c r="A1442" t="s">
        <v>328</v>
      </c>
      <c r="B1442" t="s">
        <v>329</v>
      </c>
      <c r="C1442">
        <v>2019</v>
      </c>
      <c r="D1442">
        <v>567.9</v>
      </c>
    </row>
    <row r="1443" spans="1:4" x14ac:dyDescent="0.3">
      <c r="A1443" t="s">
        <v>330</v>
      </c>
      <c r="B1443" t="s">
        <v>331</v>
      </c>
      <c r="C1443">
        <v>2019</v>
      </c>
      <c r="D1443">
        <v>325.60000000000002</v>
      </c>
    </row>
    <row r="1444" spans="1:4" x14ac:dyDescent="0.3">
      <c r="A1444" t="s">
        <v>332</v>
      </c>
      <c r="B1444" t="s">
        <v>333</v>
      </c>
      <c r="C1444">
        <v>2019</v>
      </c>
      <c r="D1444">
        <v>495.33</v>
      </c>
    </row>
    <row r="1445" spans="1:4" x14ac:dyDescent="0.3">
      <c r="A1445" t="s">
        <v>334</v>
      </c>
      <c r="B1445" t="s">
        <v>335</v>
      </c>
      <c r="C1445">
        <v>2019</v>
      </c>
      <c r="D1445">
        <v>24.2</v>
      </c>
    </row>
    <row r="1446" spans="1:4" x14ac:dyDescent="0.3">
      <c r="A1446" t="s">
        <v>336</v>
      </c>
      <c r="B1446" t="s">
        <v>337</v>
      </c>
      <c r="C1446">
        <v>2019</v>
      </c>
      <c r="D1446">
        <v>256.73</v>
      </c>
    </row>
    <row r="1447" spans="1:4" x14ac:dyDescent="0.3">
      <c r="A1447" t="s">
        <v>338</v>
      </c>
      <c r="B1447" t="s">
        <v>339</v>
      </c>
      <c r="C1447">
        <v>2019</v>
      </c>
      <c r="D1447">
        <v>592.66</v>
      </c>
    </row>
    <row r="1448" spans="1:4" x14ac:dyDescent="0.3">
      <c r="A1448" t="s">
        <v>340</v>
      </c>
      <c r="B1448" t="s">
        <v>341</v>
      </c>
      <c r="C1448">
        <v>2019</v>
      </c>
      <c r="D1448">
        <v>771.66</v>
      </c>
    </row>
    <row r="1449" spans="1:4" x14ac:dyDescent="0.3">
      <c r="A1449" t="s">
        <v>342</v>
      </c>
      <c r="B1449" t="s">
        <v>343</v>
      </c>
      <c r="C1449">
        <v>2019</v>
      </c>
      <c r="D1449">
        <v>300.97000000000003</v>
      </c>
    </row>
    <row r="1450" spans="1:4" x14ac:dyDescent="0.3">
      <c r="A1450" t="s">
        <v>344</v>
      </c>
      <c r="B1450" t="s">
        <v>345</v>
      </c>
      <c r="C1450">
        <v>2019</v>
      </c>
      <c r="D1450">
        <v>673.63</v>
      </c>
    </row>
    <row r="1451" spans="1:4" x14ac:dyDescent="0.3">
      <c r="A1451" t="s">
        <v>346</v>
      </c>
      <c r="B1451" t="s">
        <v>347</v>
      </c>
      <c r="C1451">
        <v>2019</v>
      </c>
      <c r="D1451">
        <v>602.79999999999995</v>
      </c>
    </row>
    <row r="1452" spans="1:4" x14ac:dyDescent="0.3">
      <c r="A1452" t="s">
        <v>348</v>
      </c>
      <c r="B1452" t="s">
        <v>349</v>
      </c>
      <c r="C1452">
        <v>2019</v>
      </c>
      <c r="D1452">
        <v>567.21</v>
      </c>
    </row>
    <row r="1453" spans="1:4" x14ac:dyDescent="0.3">
      <c r="A1453" t="s">
        <v>350</v>
      </c>
      <c r="B1453" t="s">
        <v>351</v>
      </c>
      <c r="C1453">
        <v>2019</v>
      </c>
      <c r="D1453">
        <v>328.97</v>
      </c>
    </row>
    <row r="1454" spans="1:4" x14ac:dyDescent="0.3">
      <c r="A1454" t="s">
        <v>352</v>
      </c>
      <c r="B1454" t="s">
        <v>353</v>
      </c>
      <c r="C1454">
        <v>2019</v>
      </c>
      <c r="D1454">
        <v>440.04</v>
      </c>
    </row>
    <row r="1455" spans="1:4" x14ac:dyDescent="0.3">
      <c r="A1455" t="s">
        <v>354</v>
      </c>
      <c r="B1455" t="s">
        <v>355</v>
      </c>
      <c r="C1455">
        <v>2019</v>
      </c>
      <c r="D1455">
        <v>329.41</v>
      </c>
    </row>
    <row r="1456" spans="1:4" x14ac:dyDescent="0.3">
      <c r="A1456" t="s">
        <v>356</v>
      </c>
      <c r="B1456" t="s">
        <v>357</v>
      </c>
      <c r="C1456">
        <v>2019</v>
      </c>
      <c r="D1456">
        <v>1000</v>
      </c>
    </row>
    <row r="1457" spans="1:4" x14ac:dyDescent="0.3">
      <c r="A1457" t="s">
        <v>358</v>
      </c>
      <c r="B1457" t="s">
        <v>359</v>
      </c>
      <c r="C1457">
        <v>2019</v>
      </c>
      <c r="D1457">
        <v>608.70000000000005</v>
      </c>
    </row>
    <row r="1458" spans="1:4" x14ac:dyDescent="0.3">
      <c r="A1458" t="s">
        <v>360</v>
      </c>
      <c r="B1458" t="s">
        <v>361</v>
      </c>
      <c r="C1458">
        <v>2019</v>
      </c>
      <c r="D1458">
        <v>642.86</v>
      </c>
    </row>
    <row r="1459" spans="1:4" x14ac:dyDescent="0.3">
      <c r="A1459" t="s">
        <v>362</v>
      </c>
      <c r="B1459" t="s">
        <v>363</v>
      </c>
      <c r="C1459">
        <v>2019</v>
      </c>
      <c r="D1459">
        <v>600</v>
      </c>
    </row>
    <row r="1460" spans="1:4" x14ac:dyDescent="0.3">
      <c r="A1460" t="s">
        <v>364</v>
      </c>
      <c r="B1460" t="s">
        <v>365</v>
      </c>
      <c r="C1460">
        <v>2019</v>
      </c>
      <c r="D1460">
        <v>600</v>
      </c>
    </row>
    <row r="1461" spans="1:4" x14ac:dyDescent="0.3">
      <c r="A1461" t="s">
        <v>366</v>
      </c>
      <c r="B1461" t="s">
        <v>367</v>
      </c>
      <c r="C1461">
        <v>2019</v>
      </c>
      <c r="D1461">
        <v>411.77</v>
      </c>
    </row>
    <row r="1462" spans="1:4" x14ac:dyDescent="0.3">
      <c r="A1462" t="s">
        <v>368</v>
      </c>
      <c r="B1462" t="s">
        <v>369</v>
      </c>
      <c r="C1462">
        <v>2019</v>
      </c>
      <c r="D1462">
        <v>636.36</v>
      </c>
    </row>
    <row r="1463" spans="1:4" x14ac:dyDescent="0.3">
      <c r="A1463" t="s">
        <v>370</v>
      </c>
      <c r="B1463" t="s">
        <v>371</v>
      </c>
      <c r="C1463">
        <v>2019</v>
      </c>
      <c r="D1463">
        <v>701.7</v>
      </c>
    </row>
    <row r="1464" spans="1:4" x14ac:dyDescent="0.3">
      <c r="A1464" t="s">
        <v>372</v>
      </c>
      <c r="B1464" t="s">
        <v>373</v>
      </c>
      <c r="C1464">
        <v>2019</v>
      </c>
      <c r="D1464">
        <v>609.97</v>
      </c>
    </row>
    <row r="1465" spans="1:4" x14ac:dyDescent="0.3">
      <c r="A1465" t="s">
        <v>374</v>
      </c>
      <c r="B1465" t="s">
        <v>375</v>
      </c>
      <c r="C1465">
        <v>2019</v>
      </c>
      <c r="D1465">
        <v>721.38</v>
      </c>
    </row>
    <row r="1466" spans="1:4" x14ac:dyDescent="0.3">
      <c r="A1466" t="s">
        <v>376</v>
      </c>
      <c r="B1466" t="s">
        <v>377</v>
      </c>
      <c r="C1466">
        <v>2019</v>
      </c>
      <c r="D1466">
        <v>614.04</v>
      </c>
    </row>
    <row r="1467" spans="1:4" x14ac:dyDescent="0.3">
      <c r="A1467" t="s">
        <v>378</v>
      </c>
      <c r="B1467" t="s">
        <v>379</v>
      </c>
      <c r="C1467">
        <v>2019</v>
      </c>
      <c r="D1467">
        <v>50</v>
      </c>
    </row>
    <row r="1468" spans="1:4" x14ac:dyDescent="0.3">
      <c r="A1468" t="s">
        <v>380</v>
      </c>
      <c r="B1468" t="s">
        <v>381</v>
      </c>
      <c r="C1468">
        <v>2019</v>
      </c>
      <c r="D1468">
        <v>506.1</v>
      </c>
    </row>
    <row r="1469" spans="1:4" x14ac:dyDescent="0.3">
      <c r="A1469" t="s">
        <v>382</v>
      </c>
      <c r="B1469" t="s">
        <v>383</v>
      </c>
      <c r="C1469">
        <v>2019</v>
      </c>
      <c r="D1469">
        <v>171.22</v>
      </c>
    </row>
    <row r="1470" spans="1:4" x14ac:dyDescent="0.3">
      <c r="A1470" t="s">
        <v>384</v>
      </c>
      <c r="B1470" t="s">
        <v>385</v>
      </c>
      <c r="C1470">
        <v>2019</v>
      </c>
      <c r="D1470">
        <v>298.93</v>
      </c>
    </row>
    <row r="1471" spans="1:4" x14ac:dyDescent="0.3">
      <c r="A1471" t="s">
        <v>386</v>
      </c>
      <c r="B1471" t="s">
        <v>387</v>
      </c>
      <c r="C1471">
        <v>2019</v>
      </c>
      <c r="D1471">
        <v>700</v>
      </c>
    </row>
    <row r="1472" spans="1:4" x14ac:dyDescent="0.3">
      <c r="A1472" t="s">
        <v>388</v>
      </c>
      <c r="B1472" t="s">
        <v>389</v>
      </c>
      <c r="C1472">
        <v>2019</v>
      </c>
      <c r="D1472">
        <v>621.62</v>
      </c>
    </row>
    <row r="1473" spans="1:4" x14ac:dyDescent="0.3">
      <c r="A1473" t="s">
        <v>390</v>
      </c>
      <c r="B1473" t="s">
        <v>391</v>
      </c>
      <c r="C1473">
        <v>2019</v>
      </c>
      <c r="D1473">
        <v>764.26</v>
      </c>
    </row>
    <row r="1474" spans="1:4" x14ac:dyDescent="0.3">
      <c r="A1474" t="s">
        <v>392</v>
      </c>
      <c r="B1474" t="s">
        <v>393</v>
      </c>
      <c r="C1474">
        <v>2019</v>
      </c>
      <c r="D1474">
        <v>217.6985</v>
      </c>
    </row>
    <row r="1475" spans="1:4" x14ac:dyDescent="0.3">
      <c r="A1475" t="s">
        <v>394</v>
      </c>
      <c r="B1475" t="s">
        <v>395</v>
      </c>
      <c r="C1475">
        <v>2019</v>
      </c>
      <c r="D1475">
        <v>496.97</v>
      </c>
    </row>
    <row r="1476" spans="1:4" x14ac:dyDescent="0.3">
      <c r="A1476" t="s">
        <v>396</v>
      </c>
      <c r="B1476" t="s">
        <v>397</v>
      </c>
      <c r="C1476">
        <v>2019</v>
      </c>
      <c r="D1476">
        <v>654.54999999999995</v>
      </c>
    </row>
    <row r="1477" spans="1:4" x14ac:dyDescent="0.3">
      <c r="A1477" t="s">
        <v>398</v>
      </c>
      <c r="B1477" t="s">
        <v>399</v>
      </c>
      <c r="C1477">
        <v>2019</v>
      </c>
      <c r="D1477">
        <v>246.67</v>
      </c>
    </row>
    <row r="1478" spans="1:4" x14ac:dyDescent="0.3">
      <c r="A1478" t="s">
        <v>400</v>
      </c>
      <c r="B1478" t="s">
        <v>401</v>
      </c>
      <c r="C1478">
        <v>2019</v>
      </c>
      <c r="D1478">
        <v>518.29999999999995</v>
      </c>
    </row>
    <row r="1479" spans="1:4" x14ac:dyDescent="0.3">
      <c r="A1479" t="s">
        <v>402</v>
      </c>
      <c r="B1479" t="s">
        <v>403</v>
      </c>
      <c r="C1479">
        <v>2019</v>
      </c>
      <c r="D1479">
        <v>254.62</v>
      </c>
    </row>
    <row r="1480" spans="1:4" x14ac:dyDescent="0.3">
      <c r="A1480" t="s">
        <v>404</v>
      </c>
      <c r="B1480" t="s">
        <v>405</v>
      </c>
      <c r="C1480">
        <v>2019</v>
      </c>
      <c r="D1480">
        <v>352.94</v>
      </c>
    </row>
    <row r="1481" spans="1:4" x14ac:dyDescent="0.3">
      <c r="A1481" t="s">
        <v>406</v>
      </c>
      <c r="B1481" t="s">
        <v>407</v>
      </c>
      <c r="C1481">
        <v>2019</v>
      </c>
      <c r="D1481">
        <v>42.34</v>
      </c>
    </row>
    <row r="1482" spans="1:4" x14ac:dyDescent="0.3">
      <c r="A1482" t="s">
        <v>408</v>
      </c>
      <c r="B1482" t="s">
        <v>409</v>
      </c>
      <c r="C1482">
        <v>2019</v>
      </c>
      <c r="D1482">
        <v>35.28</v>
      </c>
    </row>
    <row r="1483" spans="1:4" x14ac:dyDescent="0.3">
      <c r="A1483" t="s">
        <v>410</v>
      </c>
      <c r="B1483" t="s">
        <v>411</v>
      </c>
      <c r="C1483">
        <v>2019</v>
      </c>
      <c r="D1483">
        <v>697.13</v>
      </c>
    </row>
    <row r="1484" spans="1:4" x14ac:dyDescent="0.3">
      <c r="A1484" t="s">
        <v>412</v>
      </c>
      <c r="B1484" t="s">
        <v>413</v>
      </c>
      <c r="C1484">
        <v>2019</v>
      </c>
      <c r="D1484">
        <v>649.05999999999995</v>
      </c>
    </row>
    <row r="1485" spans="1:4" x14ac:dyDescent="0.3">
      <c r="A1485" t="s">
        <v>414</v>
      </c>
      <c r="B1485" t="s">
        <v>415</v>
      </c>
      <c r="C1485">
        <v>2019</v>
      </c>
      <c r="D1485">
        <v>98.28</v>
      </c>
    </row>
    <row r="1486" spans="1:4" x14ac:dyDescent="0.3">
      <c r="A1486" t="s">
        <v>416</v>
      </c>
      <c r="B1486" t="s">
        <v>417</v>
      </c>
      <c r="C1486">
        <v>2019</v>
      </c>
      <c r="D1486">
        <v>337.19</v>
      </c>
    </row>
    <row r="1487" spans="1:4" x14ac:dyDescent="0.3">
      <c r="A1487" t="s">
        <v>418</v>
      </c>
      <c r="B1487" t="s">
        <v>419</v>
      </c>
      <c r="C1487">
        <v>2019</v>
      </c>
      <c r="D1487">
        <v>562.28</v>
      </c>
    </row>
    <row r="1488" spans="1:4" x14ac:dyDescent="0.3">
      <c r="A1488" t="s">
        <v>420</v>
      </c>
      <c r="B1488" t="s">
        <v>421</v>
      </c>
      <c r="C1488">
        <v>2019</v>
      </c>
      <c r="D1488">
        <v>459.02</v>
      </c>
    </row>
    <row r="1489" spans="1:4" x14ac:dyDescent="0.3">
      <c r="A1489" t="s">
        <v>422</v>
      </c>
      <c r="B1489" t="s">
        <v>423</v>
      </c>
      <c r="C1489">
        <v>2019</v>
      </c>
      <c r="D1489">
        <v>571.42999999999995</v>
      </c>
    </row>
    <row r="1490" spans="1:4" x14ac:dyDescent="0.3">
      <c r="A1490" t="s">
        <v>424</v>
      </c>
      <c r="B1490" t="s">
        <v>425</v>
      </c>
      <c r="C1490">
        <v>2019</v>
      </c>
      <c r="D1490">
        <v>681.52</v>
      </c>
    </row>
    <row r="1491" spans="1:4" x14ac:dyDescent="0.3">
      <c r="A1491" t="s">
        <v>426</v>
      </c>
      <c r="B1491" t="s">
        <v>427</v>
      </c>
      <c r="C1491">
        <v>2019</v>
      </c>
      <c r="D1491">
        <v>564.94000000000005</v>
      </c>
    </row>
    <row r="1492" spans="1:4" x14ac:dyDescent="0.3">
      <c r="A1492" t="s">
        <v>428</v>
      </c>
      <c r="B1492" t="s">
        <v>429</v>
      </c>
      <c r="C1492">
        <v>2019</v>
      </c>
      <c r="D1492">
        <v>488.44</v>
      </c>
    </row>
    <row r="1493" spans="1:4" x14ac:dyDescent="0.3">
      <c r="A1493" t="s">
        <v>430</v>
      </c>
      <c r="B1493" t="s">
        <v>431</v>
      </c>
      <c r="C1493">
        <v>2019</v>
      </c>
      <c r="D1493">
        <v>1306.67</v>
      </c>
    </row>
    <row r="1494" spans="1:4" x14ac:dyDescent="0.3">
      <c r="A1494" t="s">
        <v>432</v>
      </c>
      <c r="B1494" t="s">
        <v>433</v>
      </c>
      <c r="C1494">
        <v>2019</v>
      </c>
      <c r="D1494">
        <v>653.85</v>
      </c>
    </row>
    <row r="1495" spans="1:4" x14ac:dyDescent="0.3">
      <c r="A1495" t="s">
        <v>434</v>
      </c>
      <c r="B1495" t="s">
        <v>435</v>
      </c>
      <c r="C1495">
        <v>2019</v>
      </c>
      <c r="D1495">
        <v>56.77</v>
      </c>
    </row>
    <row r="1496" spans="1:4" x14ac:dyDescent="0.3">
      <c r="A1496" t="s">
        <v>436</v>
      </c>
      <c r="B1496" t="s">
        <v>437</v>
      </c>
      <c r="C1496">
        <v>2019</v>
      </c>
      <c r="D1496">
        <v>341.51</v>
      </c>
    </row>
    <row r="1497" spans="1:4" x14ac:dyDescent="0.3">
      <c r="A1497" t="s">
        <v>438</v>
      </c>
      <c r="B1497" t="s">
        <v>439</v>
      </c>
      <c r="C1497">
        <v>2019</v>
      </c>
      <c r="D1497">
        <v>660.09</v>
      </c>
    </row>
    <row r="1498" spans="1:4" x14ac:dyDescent="0.3">
      <c r="A1498" t="s">
        <v>440</v>
      </c>
      <c r="B1498" t="s">
        <v>441</v>
      </c>
      <c r="C1498">
        <v>2019</v>
      </c>
      <c r="D1498">
        <v>268.41000000000003</v>
      </c>
    </row>
    <row r="1499" spans="1:4" x14ac:dyDescent="0.3">
      <c r="A1499" t="s">
        <v>442</v>
      </c>
      <c r="B1499" t="s">
        <v>443</v>
      </c>
      <c r="C1499">
        <v>2019</v>
      </c>
      <c r="D1499">
        <v>439.45</v>
      </c>
    </row>
    <row r="1500" spans="1:4" x14ac:dyDescent="0.3">
      <c r="A1500" t="s">
        <v>444</v>
      </c>
      <c r="B1500" t="s">
        <v>445</v>
      </c>
      <c r="C1500">
        <v>2019</v>
      </c>
      <c r="D1500">
        <v>651.52</v>
      </c>
    </row>
    <row r="1501" spans="1:4" x14ac:dyDescent="0.3">
      <c r="A1501" t="s">
        <v>446</v>
      </c>
      <c r="B1501" t="s">
        <v>447</v>
      </c>
      <c r="C1501">
        <v>2019</v>
      </c>
      <c r="D1501">
        <v>577.94449999999995</v>
      </c>
    </row>
    <row r="1502" spans="1:4" x14ac:dyDescent="0.3">
      <c r="A1502" t="s">
        <v>448</v>
      </c>
      <c r="B1502" t="s">
        <v>449</v>
      </c>
      <c r="C1502">
        <v>2019</v>
      </c>
      <c r="D1502">
        <v>60.98</v>
      </c>
    </row>
    <row r="1503" spans="1:4" x14ac:dyDescent="0.3">
      <c r="A1503" t="s">
        <v>450</v>
      </c>
      <c r="B1503" t="s">
        <v>451</v>
      </c>
      <c r="C1503">
        <v>2019</v>
      </c>
      <c r="D1503">
        <v>1119.26</v>
      </c>
    </row>
    <row r="1504" spans="1:4" x14ac:dyDescent="0.3">
      <c r="A1504" t="s">
        <v>452</v>
      </c>
      <c r="B1504" t="s">
        <v>453</v>
      </c>
      <c r="C1504">
        <v>2019</v>
      </c>
      <c r="D1504">
        <v>444.44</v>
      </c>
    </row>
    <row r="1505" spans="1:4" x14ac:dyDescent="0.3">
      <c r="A1505" t="s">
        <v>454</v>
      </c>
      <c r="B1505" t="s">
        <v>455</v>
      </c>
      <c r="C1505">
        <v>2019</v>
      </c>
      <c r="D1505">
        <v>320.85000000000002</v>
      </c>
    </row>
    <row r="1506" spans="1:4" x14ac:dyDescent="0.3">
      <c r="A1506" t="s">
        <v>456</v>
      </c>
      <c r="B1506" t="s">
        <v>457</v>
      </c>
      <c r="C1506">
        <v>2019</v>
      </c>
      <c r="D1506">
        <v>553.89</v>
      </c>
    </row>
    <row r="1507" spans="1:4" x14ac:dyDescent="0.3">
      <c r="A1507" t="s">
        <v>460</v>
      </c>
      <c r="B1507" t="s">
        <v>461</v>
      </c>
      <c r="C1507">
        <v>2019</v>
      </c>
      <c r="D1507">
        <v>505.75</v>
      </c>
    </row>
    <row r="1508" spans="1:4" x14ac:dyDescent="0.3">
      <c r="A1508" t="s">
        <v>462</v>
      </c>
      <c r="B1508" t="s">
        <v>463</v>
      </c>
      <c r="C1508">
        <v>2019</v>
      </c>
      <c r="D1508">
        <v>585.37</v>
      </c>
    </row>
    <row r="1509" spans="1:4" x14ac:dyDescent="0.3">
      <c r="A1509" t="s">
        <v>464</v>
      </c>
      <c r="B1509" t="s">
        <v>465</v>
      </c>
      <c r="C1509">
        <v>2019</v>
      </c>
      <c r="D1509">
        <v>138.61000000000001</v>
      </c>
    </row>
    <row r="1510" spans="1:4" x14ac:dyDescent="0.3">
      <c r="A1510" t="s">
        <v>466</v>
      </c>
      <c r="B1510" t="s">
        <v>467</v>
      </c>
      <c r="C1510">
        <v>2019</v>
      </c>
      <c r="D1510">
        <v>429.25</v>
      </c>
    </row>
    <row r="1511" spans="1:4" x14ac:dyDescent="0.3">
      <c r="A1511" t="s">
        <v>4</v>
      </c>
      <c r="C1511">
        <v>2018</v>
      </c>
      <c r="D1511">
        <v>577.85</v>
      </c>
    </row>
    <row r="1512" spans="1:4" x14ac:dyDescent="0.3">
      <c r="A1512" t="s">
        <v>5</v>
      </c>
      <c r="B1512" t="s">
        <v>6</v>
      </c>
      <c r="C1512">
        <v>2018</v>
      </c>
      <c r="D1512">
        <v>153.85</v>
      </c>
    </row>
    <row r="1513" spans="1:4" x14ac:dyDescent="0.3">
      <c r="A1513" t="s">
        <v>7</v>
      </c>
      <c r="B1513" t="s">
        <v>8</v>
      </c>
      <c r="C1513">
        <v>2018</v>
      </c>
      <c r="D1513">
        <v>583.93224999999995</v>
      </c>
    </row>
    <row r="1514" spans="1:4" x14ac:dyDescent="0.3">
      <c r="A1514" t="s">
        <v>9</v>
      </c>
      <c r="C1514">
        <v>2018</v>
      </c>
      <c r="D1514">
        <v>584.02</v>
      </c>
    </row>
    <row r="1515" spans="1:4" x14ac:dyDescent="0.3">
      <c r="A1515" t="s">
        <v>10</v>
      </c>
      <c r="B1515" t="s">
        <v>11</v>
      </c>
      <c r="C1515">
        <v>2018</v>
      </c>
      <c r="D1515">
        <v>23.39</v>
      </c>
    </row>
    <row r="1516" spans="1:4" x14ac:dyDescent="0.3">
      <c r="A1516" t="s">
        <v>12</v>
      </c>
      <c r="B1516" t="s">
        <v>13</v>
      </c>
      <c r="C1516">
        <v>2018</v>
      </c>
      <c r="D1516">
        <v>632.70000000000005</v>
      </c>
    </row>
    <row r="1517" spans="1:4" x14ac:dyDescent="0.3">
      <c r="A1517" t="s">
        <v>14</v>
      </c>
      <c r="B1517" t="s">
        <v>15</v>
      </c>
      <c r="C1517">
        <v>2018</v>
      </c>
      <c r="D1517">
        <v>687.5</v>
      </c>
    </row>
    <row r="1518" spans="1:4" x14ac:dyDescent="0.3">
      <c r="A1518" t="s">
        <v>16</v>
      </c>
      <c r="B1518" t="s">
        <v>17</v>
      </c>
      <c r="C1518">
        <v>2018</v>
      </c>
      <c r="D1518">
        <v>154.49</v>
      </c>
    </row>
    <row r="1519" spans="1:4" x14ac:dyDescent="0.3">
      <c r="A1519" t="s">
        <v>18</v>
      </c>
      <c r="B1519" t="s">
        <v>19</v>
      </c>
      <c r="C1519">
        <v>2018</v>
      </c>
      <c r="D1519">
        <v>638.89</v>
      </c>
    </row>
    <row r="1520" spans="1:4" x14ac:dyDescent="0.3">
      <c r="A1520" t="s">
        <v>20</v>
      </c>
      <c r="B1520" t="s">
        <v>21</v>
      </c>
      <c r="C1520">
        <v>2018</v>
      </c>
      <c r="D1520">
        <v>414.29</v>
      </c>
    </row>
    <row r="1521" spans="1:4" x14ac:dyDescent="0.3">
      <c r="A1521" t="s">
        <v>22</v>
      </c>
      <c r="B1521" t="s">
        <v>23</v>
      </c>
      <c r="C1521">
        <v>2018</v>
      </c>
      <c r="D1521">
        <v>268.77999999999997</v>
      </c>
    </row>
    <row r="1522" spans="1:4" x14ac:dyDescent="0.3">
      <c r="A1522" t="s">
        <v>24</v>
      </c>
      <c r="B1522" t="s">
        <v>25</v>
      </c>
      <c r="C1522">
        <v>2018</v>
      </c>
      <c r="D1522">
        <v>546.39</v>
      </c>
    </row>
    <row r="1523" spans="1:4" x14ac:dyDescent="0.3">
      <c r="A1523" t="s">
        <v>26</v>
      </c>
      <c r="B1523" t="s">
        <v>27</v>
      </c>
      <c r="C1523">
        <v>2018</v>
      </c>
      <c r="D1523">
        <v>634.52509999999995</v>
      </c>
    </row>
    <row r="1524" spans="1:4" x14ac:dyDescent="0.3">
      <c r="A1524" t="s">
        <v>28</v>
      </c>
      <c r="C1524">
        <v>2018</v>
      </c>
      <c r="D1524">
        <v>632.78</v>
      </c>
    </row>
    <row r="1525" spans="1:4" x14ac:dyDescent="0.3">
      <c r="A1525" t="s">
        <v>29</v>
      </c>
      <c r="B1525" t="s">
        <v>30</v>
      </c>
      <c r="C1525">
        <v>2018</v>
      </c>
      <c r="D1525">
        <v>688.42</v>
      </c>
    </row>
    <row r="1526" spans="1:4" x14ac:dyDescent="0.3">
      <c r="A1526" t="s">
        <v>31</v>
      </c>
      <c r="B1526" t="s">
        <v>32</v>
      </c>
      <c r="C1526">
        <v>2018</v>
      </c>
      <c r="D1526">
        <v>157.88</v>
      </c>
    </row>
    <row r="1527" spans="1:4" x14ac:dyDescent="0.3">
      <c r="A1527" t="s">
        <v>33</v>
      </c>
      <c r="B1527" t="s">
        <v>34</v>
      </c>
      <c r="C1527">
        <v>2018</v>
      </c>
      <c r="D1527">
        <v>661.76</v>
      </c>
    </row>
    <row r="1528" spans="1:4" x14ac:dyDescent="0.3">
      <c r="A1528" t="s">
        <v>35</v>
      </c>
      <c r="B1528" t="s">
        <v>36</v>
      </c>
      <c r="C1528">
        <v>2018</v>
      </c>
      <c r="D1528">
        <v>660</v>
      </c>
    </row>
    <row r="1529" spans="1:4" x14ac:dyDescent="0.3">
      <c r="A1529" t="s">
        <v>37</v>
      </c>
      <c r="B1529" t="s">
        <v>38</v>
      </c>
      <c r="C1529">
        <v>2018</v>
      </c>
      <c r="D1529">
        <v>904.57</v>
      </c>
    </row>
    <row r="1530" spans="1:4" x14ac:dyDescent="0.3">
      <c r="A1530" t="s">
        <v>39</v>
      </c>
      <c r="B1530" t="s">
        <v>40</v>
      </c>
      <c r="C1530">
        <v>2018</v>
      </c>
      <c r="D1530">
        <v>673.03</v>
      </c>
    </row>
    <row r="1531" spans="1:4" x14ac:dyDescent="0.3">
      <c r="A1531" t="s">
        <v>41</v>
      </c>
      <c r="B1531" t="s">
        <v>42</v>
      </c>
      <c r="C1531">
        <v>2018</v>
      </c>
      <c r="D1531">
        <v>634.62</v>
      </c>
    </row>
    <row r="1532" spans="1:4" x14ac:dyDescent="0.3">
      <c r="A1532" t="s">
        <v>43</v>
      </c>
      <c r="B1532" t="s">
        <v>44</v>
      </c>
      <c r="C1532">
        <v>2018</v>
      </c>
      <c r="D1532">
        <v>501.15</v>
      </c>
    </row>
    <row r="1533" spans="1:4" x14ac:dyDescent="0.3">
      <c r="A1533" t="s">
        <v>45</v>
      </c>
      <c r="B1533" t="s">
        <v>46</v>
      </c>
      <c r="C1533">
        <v>2018</v>
      </c>
      <c r="D1533">
        <v>186.95</v>
      </c>
    </row>
    <row r="1534" spans="1:4" x14ac:dyDescent="0.3">
      <c r="A1534" t="s">
        <v>47</v>
      </c>
      <c r="B1534" t="s">
        <v>48</v>
      </c>
      <c r="C1534">
        <v>2018</v>
      </c>
      <c r="D1534">
        <v>146.34</v>
      </c>
    </row>
    <row r="1535" spans="1:4" x14ac:dyDescent="0.3">
      <c r="A1535" t="s">
        <v>49</v>
      </c>
      <c r="B1535" t="s">
        <v>50</v>
      </c>
      <c r="C1535">
        <v>2018</v>
      </c>
      <c r="D1535">
        <v>631.58000000000004</v>
      </c>
    </row>
    <row r="1536" spans="1:4" x14ac:dyDescent="0.3">
      <c r="A1536" t="s">
        <v>51</v>
      </c>
      <c r="B1536" t="s">
        <v>52</v>
      </c>
      <c r="C1536">
        <v>2018</v>
      </c>
      <c r="D1536">
        <v>640.63</v>
      </c>
    </row>
    <row r="1537" spans="1:4" x14ac:dyDescent="0.3">
      <c r="A1537" t="s">
        <v>53</v>
      </c>
      <c r="B1537" t="s">
        <v>54</v>
      </c>
      <c r="C1537">
        <v>2018</v>
      </c>
      <c r="D1537">
        <v>23.22</v>
      </c>
    </row>
    <row r="1538" spans="1:4" x14ac:dyDescent="0.3">
      <c r="A1538" t="s">
        <v>55</v>
      </c>
      <c r="B1538" t="s">
        <v>56</v>
      </c>
      <c r="C1538">
        <v>2018</v>
      </c>
      <c r="D1538">
        <v>523.9</v>
      </c>
    </row>
    <row r="1539" spans="1:4" x14ac:dyDescent="0.3">
      <c r="A1539" t="s">
        <v>57</v>
      </c>
      <c r="B1539" t="s">
        <v>58</v>
      </c>
      <c r="C1539">
        <v>2018</v>
      </c>
      <c r="D1539">
        <v>660.72</v>
      </c>
    </row>
    <row r="1540" spans="1:4" x14ac:dyDescent="0.3">
      <c r="A1540" t="s">
        <v>59</v>
      </c>
      <c r="B1540" t="s">
        <v>60</v>
      </c>
      <c r="C1540">
        <v>2018</v>
      </c>
      <c r="D1540">
        <v>855.31</v>
      </c>
    </row>
    <row r="1541" spans="1:4" x14ac:dyDescent="0.3">
      <c r="A1541" t="s">
        <v>61</v>
      </c>
      <c r="B1541" t="s">
        <v>62</v>
      </c>
      <c r="C1541">
        <v>2018</v>
      </c>
      <c r="D1541">
        <v>136.94999999999999</v>
      </c>
    </row>
    <row r="1542" spans="1:4" x14ac:dyDescent="0.3">
      <c r="A1542" t="s">
        <v>63</v>
      </c>
      <c r="B1542" t="s">
        <v>64</v>
      </c>
      <c r="C1542">
        <v>2018</v>
      </c>
      <c r="D1542">
        <v>687.5</v>
      </c>
    </row>
    <row r="1543" spans="1:4" x14ac:dyDescent="0.3">
      <c r="A1543" t="s">
        <v>65</v>
      </c>
      <c r="B1543" t="s">
        <v>66</v>
      </c>
      <c r="C1543">
        <v>2018</v>
      </c>
      <c r="D1543">
        <v>902.33</v>
      </c>
    </row>
    <row r="1544" spans="1:4" x14ac:dyDescent="0.3">
      <c r="A1544" t="s">
        <v>67</v>
      </c>
      <c r="B1544" t="s">
        <v>68</v>
      </c>
      <c r="C1544">
        <v>2018</v>
      </c>
      <c r="D1544">
        <v>442.7</v>
      </c>
    </row>
    <row r="1545" spans="1:4" x14ac:dyDescent="0.3">
      <c r="A1545" t="s">
        <v>69</v>
      </c>
      <c r="B1545" t="s">
        <v>70</v>
      </c>
      <c r="C1545">
        <v>2018</v>
      </c>
      <c r="D1545">
        <v>566.85</v>
      </c>
    </row>
    <row r="1546" spans="1:4" x14ac:dyDescent="0.3">
      <c r="A1546" t="s">
        <v>71</v>
      </c>
      <c r="B1546" t="s">
        <v>72</v>
      </c>
      <c r="C1546">
        <v>2018</v>
      </c>
      <c r="D1546">
        <v>228.57</v>
      </c>
    </row>
    <row r="1547" spans="1:4" x14ac:dyDescent="0.3">
      <c r="A1547" t="s">
        <v>73</v>
      </c>
      <c r="B1547" t="s">
        <v>74</v>
      </c>
      <c r="C1547">
        <v>2018</v>
      </c>
      <c r="D1547">
        <v>361.86</v>
      </c>
    </row>
    <row r="1548" spans="1:4" x14ac:dyDescent="0.3">
      <c r="A1548" t="s">
        <v>75</v>
      </c>
      <c r="B1548" t="s">
        <v>76</v>
      </c>
      <c r="C1548">
        <v>2018</v>
      </c>
      <c r="D1548">
        <v>324.36</v>
      </c>
    </row>
    <row r="1549" spans="1:4" x14ac:dyDescent="0.3">
      <c r="A1549" t="s">
        <v>77</v>
      </c>
      <c r="B1549" t="s">
        <v>78</v>
      </c>
      <c r="C1549">
        <v>2018</v>
      </c>
      <c r="D1549">
        <v>170.86</v>
      </c>
    </row>
    <row r="1550" spans="1:4" x14ac:dyDescent="0.3">
      <c r="A1550" t="s">
        <v>79</v>
      </c>
      <c r="B1550" t="s">
        <v>80</v>
      </c>
      <c r="C1550">
        <v>2018</v>
      </c>
      <c r="D1550">
        <v>511.63</v>
      </c>
    </row>
    <row r="1551" spans="1:4" x14ac:dyDescent="0.3">
      <c r="A1551" t="s">
        <v>81</v>
      </c>
      <c r="B1551" t="s">
        <v>82</v>
      </c>
      <c r="C1551">
        <v>2018</v>
      </c>
      <c r="D1551">
        <v>641.79</v>
      </c>
    </row>
    <row r="1552" spans="1:4" x14ac:dyDescent="0.3">
      <c r="A1552" t="s">
        <v>83</v>
      </c>
      <c r="B1552" t="s">
        <v>84</v>
      </c>
      <c r="C1552">
        <v>2018</v>
      </c>
      <c r="D1552">
        <v>0</v>
      </c>
    </row>
    <row r="1553" spans="1:4" x14ac:dyDescent="0.3">
      <c r="A1553" t="s">
        <v>85</v>
      </c>
      <c r="B1553" t="s">
        <v>86</v>
      </c>
      <c r="C1553">
        <v>2018</v>
      </c>
      <c r="D1553">
        <v>617.65</v>
      </c>
    </row>
    <row r="1554" spans="1:4" x14ac:dyDescent="0.3">
      <c r="A1554" t="s">
        <v>87</v>
      </c>
      <c r="B1554" t="s">
        <v>88</v>
      </c>
      <c r="C1554">
        <v>2018</v>
      </c>
      <c r="D1554">
        <v>470.28</v>
      </c>
    </row>
    <row r="1555" spans="1:4" x14ac:dyDescent="0.3">
      <c r="A1555" t="s">
        <v>89</v>
      </c>
      <c r="B1555" t="s">
        <v>90</v>
      </c>
      <c r="C1555">
        <v>2018</v>
      </c>
      <c r="D1555">
        <v>636.89</v>
      </c>
    </row>
    <row r="1556" spans="1:4" x14ac:dyDescent="0.3">
      <c r="A1556" t="s">
        <v>91</v>
      </c>
      <c r="B1556" t="s">
        <v>92</v>
      </c>
      <c r="C1556">
        <v>2018</v>
      </c>
      <c r="D1556">
        <v>187.44</v>
      </c>
    </row>
    <row r="1557" spans="1:4" x14ac:dyDescent="0.3">
      <c r="A1557" t="s">
        <v>93</v>
      </c>
      <c r="B1557" t="s">
        <v>94</v>
      </c>
      <c r="C1557">
        <v>2018</v>
      </c>
      <c r="D1557">
        <v>700</v>
      </c>
    </row>
    <row r="1558" spans="1:4" x14ac:dyDescent="0.3">
      <c r="A1558" t="s">
        <v>95</v>
      </c>
      <c r="B1558" t="s">
        <v>96</v>
      </c>
      <c r="C1558">
        <v>2018</v>
      </c>
      <c r="D1558">
        <v>594.16</v>
      </c>
    </row>
    <row r="1559" spans="1:4" x14ac:dyDescent="0.3">
      <c r="A1559" t="s">
        <v>97</v>
      </c>
      <c r="B1559" t="s">
        <v>98</v>
      </c>
      <c r="C1559">
        <v>2018</v>
      </c>
      <c r="D1559">
        <v>400</v>
      </c>
    </row>
    <row r="1560" spans="1:4" x14ac:dyDescent="0.3">
      <c r="A1560" t="s">
        <v>99</v>
      </c>
      <c r="B1560" t="s">
        <v>100</v>
      </c>
      <c r="C1560">
        <v>2018</v>
      </c>
      <c r="D1560">
        <v>34.97</v>
      </c>
    </row>
    <row r="1561" spans="1:4" x14ac:dyDescent="0.3">
      <c r="A1561" t="s">
        <v>101</v>
      </c>
      <c r="B1561" t="s">
        <v>102</v>
      </c>
      <c r="C1561">
        <v>2018</v>
      </c>
      <c r="D1561">
        <v>399.4</v>
      </c>
    </row>
    <row r="1562" spans="1:4" x14ac:dyDescent="0.3">
      <c r="A1562" t="s">
        <v>103</v>
      </c>
      <c r="B1562" t="s">
        <v>104</v>
      </c>
      <c r="C1562">
        <v>2018</v>
      </c>
      <c r="D1562">
        <v>201.18</v>
      </c>
    </row>
    <row r="1563" spans="1:4" x14ac:dyDescent="0.3">
      <c r="A1563" t="s">
        <v>105</v>
      </c>
      <c r="B1563" t="s">
        <v>106</v>
      </c>
      <c r="C1563">
        <v>2018</v>
      </c>
      <c r="D1563">
        <v>647.12</v>
      </c>
    </row>
    <row r="1564" spans="1:4" x14ac:dyDescent="0.3">
      <c r="A1564" t="s">
        <v>107</v>
      </c>
      <c r="B1564" t="s">
        <v>108</v>
      </c>
      <c r="C1564">
        <v>2018</v>
      </c>
      <c r="D1564">
        <v>598.80999999999995</v>
      </c>
    </row>
    <row r="1565" spans="1:4" x14ac:dyDescent="0.3">
      <c r="A1565" t="s">
        <v>109</v>
      </c>
      <c r="B1565" t="s">
        <v>110</v>
      </c>
      <c r="C1565">
        <v>2018</v>
      </c>
      <c r="D1565">
        <v>532.59</v>
      </c>
    </row>
    <row r="1566" spans="1:4" x14ac:dyDescent="0.3">
      <c r="A1566" t="s">
        <v>111</v>
      </c>
      <c r="B1566" t="s">
        <v>112</v>
      </c>
      <c r="C1566">
        <v>2018</v>
      </c>
      <c r="D1566">
        <v>24.86</v>
      </c>
    </row>
    <row r="1567" spans="1:4" x14ac:dyDescent="0.3">
      <c r="A1567" t="s">
        <v>113</v>
      </c>
      <c r="B1567" t="s">
        <v>114</v>
      </c>
      <c r="C1567">
        <v>2018</v>
      </c>
      <c r="D1567">
        <v>296.92</v>
      </c>
    </row>
    <row r="1568" spans="1:4" x14ac:dyDescent="0.3">
      <c r="A1568" t="s">
        <v>115</v>
      </c>
      <c r="B1568" t="s">
        <v>116</v>
      </c>
      <c r="C1568">
        <v>2018</v>
      </c>
      <c r="D1568">
        <v>600</v>
      </c>
    </row>
    <row r="1569" spans="1:4" x14ac:dyDescent="0.3">
      <c r="A1569" t="s">
        <v>117</v>
      </c>
      <c r="B1569" t="s">
        <v>118</v>
      </c>
      <c r="C1569">
        <v>2018</v>
      </c>
      <c r="D1569">
        <v>545.46</v>
      </c>
    </row>
    <row r="1570" spans="1:4" x14ac:dyDescent="0.3">
      <c r="A1570" t="s">
        <v>119</v>
      </c>
      <c r="B1570" t="s">
        <v>120</v>
      </c>
      <c r="C1570">
        <v>2018</v>
      </c>
      <c r="D1570">
        <v>566.33000000000004</v>
      </c>
    </row>
    <row r="1571" spans="1:4" x14ac:dyDescent="0.3">
      <c r="A1571" t="s">
        <v>121</v>
      </c>
      <c r="C1571">
        <v>2018</v>
      </c>
      <c r="D1571">
        <v>321.26</v>
      </c>
    </row>
    <row r="1572" spans="1:4" x14ac:dyDescent="0.3">
      <c r="A1572" t="s">
        <v>122</v>
      </c>
      <c r="B1572" t="s">
        <v>123</v>
      </c>
      <c r="C1572">
        <v>2018</v>
      </c>
      <c r="D1572">
        <v>666.67</v>
      </c>
    </row>
    <row r="1573" spans="1:4" x14ac:dyDescent="0.3">
      <c r="A1573" t="s">
        <v>124</v>
      </c>
      <c r="B1573" t="s">
        <v>125</v>
      </c>
      <c r="C1573">
        <v>2018</v>
      </c>
      <c r="D1573">
        <v>210.06</v>
      </c>
    </row>
    <row r="1574" spans="1:4" x14ac:dyDescent="0.3">
      <c r="A1574" t="s">
        <v>126</v>
      </c>
      <c r="B1574" t="s">
        <v>127</v>
      </c>
      <c r="C1574">
        <v>2018</v>
      </c>
      <c r="D1574">
        <v>592.41</v>
      </c>
    </row>
    <row r="1575" spans="1:4" x14ac:dyDescent="0.3">
      <c r="A1575" t="s">
        <v>128</v>
      </c>
      <c r="B1575" t="s">
        <v>129</v>
      </c>
      <c r="C1575">
        <v>2018</v>
      </c>
      <c r="D1575">
        <v>194.85</v>
      </c>
    </row>
    <row r="1576" spans="1:4" x14ac:dyDescent="0.3">
      <c r="A1576" t="s">
        <v>130</v>
      </c>
      <c r="B1576" t="s">
        <v>131</v>
      </c>
      <c r="C1576">
        <v>2018</v>
      </c>
      <c r="D1576">
        <v>592.59</v>
      </c>
    </row>
    <row r="1577" spans="1:4" x14ac:dyDescent="0.3">
      <c r="A1577" t="s">
        <v>132</v>
      </c>
      <c r="B1577" t="s">
        <v>133</v>
      </c>
      <c r="C1577">
        <v>2018</v>
      </c>
      <c r="D1577">
        <v>564.1</v>
      </c>
    </row>
    <row r="1578" spans="1:4" x14ac:dyDescent="0.3">
      <c r="A1578" t="s">
        <v>134</v>
      </c>
      <c r="B1578" t="s">
        <v>135</v>
      </c>
      <c r="C1578">
        <v>2018</v>
      </c>
      <c r="D1578">
        <v>573.97</v>
      </c>
    </row>
    <row r="1579" spans="1:4" x14ac:dyDescent="0.3">
      <c r="A1579" t="s">
        <v>136</v>
      </c>
      <c r="B1579" t="s">
        <v>137</v>
      </c>
      <c r="C1579">
        <v>2018</v>
      </c>
      <c r="D1579">
        <v>142.86000000000001</v>
      </c>
    </row>
    <row r="1580" spans="1:4" x14ac:dyDescent="0.3">
      <c r="A1580" t="s">
        <v>138</v>
      </c>
      <c r="B1580" t="s">
        <v>139</v>
      </c>
      <c r="C1580">
        <v>2018</v>
      </c>
      <c r="D1580">
        <v>23.89</v>
      </c>
    </row>
    <row r="1581" spans="1:4" x14ac:dyDescent="0.3">
      <c r="A1581" t="s">
        <v>140</v>
      </c>
      <c r="B1581" t="s">
        <v>141</v>
      </c>
      <c r="C1581">
        <v>2018</v>
      </c>
      <c r="D1581">
        <v>339.68857000000003</v>
      </c>
    </row>
    <row r="1582" spans="1:4" x14ac:dyDescent="0.3">
      <c r="A1582" t="s">
        <v>142</v>
      </c>
      <c r="C1582">
        <v>2018</v>
      </c>
      <c r="D1582">
        <v>351.43</v>
      </c>
    </row>
    <row r="1583" spans="1:4" x14ac:dyDescent="0.3">
      <c r="A1583" t="s">
        <v>143</v>
      </c>
      <c r="B1583" t="s">
        <v>144</v>
      </c>
      <c r="C1583">
        <v>2018</v>
      </c>
      <c r="D1583">
        <v>321.25887999999998</v>
      </c>
    </row>
    <row r="1584" spans="1:4" x14ac:dyDescent="0.3">
      <c r="A1584" t="s">
        <v>145</v>
      </c>
      <c r="B1584" t="s">
        <v>146</v>
      </c>
      <c r="C1584">
        <v>2018</v>
      </c>
      <c r="D1584">
        <v>1000</v>
      </c>
    </row>
    <row r="1585" spans="1:4" x14ac:dyDescent="0.3">
      <c r="A1585" t="s">
        <v>147</v>
      </c>
      <c r="B1585" t="s">
        <v>148</v>
      </c>
      <c r="C1585">
        <v>2018</v>
      </c>
      <c r="D1585">
        <v>342.86</v>
      </c>
    </row>
    <row r="1586" spans="1:4" x14ac:dyDescent="0.3">
      <c r="A1586" t="s">
        <v>149</v>
      </c>
      <c r="B1586" t="s">
        <v>150</v>
      </c>
      <c r="C1586">
        <v>2018</v>
      </c>
      <c r="D1586">
        <v>300</v>
      </c>
    </row>
    <row r="1587" spans="1:4" x14ac:dyDescent="0.3">
      <c r="A1587" t="s">
        <v>151</v>
      </c>
      <c r="B1587" t="s">
        <v>152</v>
      </c>
      <c r="C1587">
        <v>2018</v>
      </c>
      <c r="D1587">
        <v>193.37</v>
      </c>
    </row>
    <row r="1588" spans="1:4" x14ac:dyDescent="0.3">
      <c r="A1588" t="s">
        <v>153</v>
      </c>
      <c r="B1588" t="s">
        <v>154</v>
      </c>
      <c r="C1588">
        <v>2018</v>
      </c>
      <c r="D1588">
        <v>59.92</v>
      </c>
    </row>
    <row r="1589" spans="1:4" x14ac:dyDescent="0.3">
      <c r="A1589" t="s">
        <v>155</v>
      </c>
      <c r="B1589" t="s">
        <v>156</v>
      </c>
      <c r="C1589">
        <v>2018</v>
      </c>
      <c r="D1589">
        <v>247.31</v>
      </c>
    </row>
    <row r="1590" spans="1:4" x14ac:dyDescent="0.3">
      <c r="A1590" t="s">
        <v>157</v>
      </c>
      <c r="B1590" t="s">
        <v>158</v>
      </c>
      <c r="C1590">
        <v>2018</v>
      </c>
      <c r="D1590">
        <v>470.59</v>
      </c>
    </row>
    <row r="1591" spans="1:4" x14ac:dyDescent="0.3">
      <c r="A1591" t="s">
        <v>159</v>
      </c>
      <c r="C1591">
        <v>2018</v>
      </c>
      <c r="D1591">
        <v>518.70000000000005</v>
      </c>
    </row>
    <row r="1592" spans="1:4" x14ac:dyDescent="0.3">
      <c r="A1592" t="s">
        <v>160</v>
      </c>
      <c r="C1592">
        <v>2018</v>
      </c>
      <c r="D1592">
        <v>407.15</v>
      </c>
    </row>
    <row r="1593" spans="1:4" x14ac:dyDescent="0.3">
      <c r="A1593" t="s">
        <v>161</v>
      </c>
      <c r="B1593" t="s">
        <v>162</v>
      </c>
      <c r="C1593">
        <v>2018</v>
      </c>
      <c r="D1593">
        <v>438.85</v>
      </c>
    </row>
    <row r="1594" spans="1:4" x14ac:dyDescent="0.3">
      <c r="A1594" t="s">
        <v>163</v>
      </c>
      <c r="B1594" t="s">
        <v>164</v>
      </c>
      <c r="C1594">
        <v>2018</v>
      </c>
      <c r="D1594">
        <v>666.67</v>
      </c>
    </row>
    <row r="1595" spans="1:4" x14ac:dyDescent="0.3">
      <c r="A1595" t="s">
        <v>165</v>
      </c>
      <c r="B1595" t="s">
        <v>166</v>
      </c>
      <c r="C1595">
        <v>2018</v>
      </c>
      <c r="D1595">
        <v>128.74</v>
      </c>
    </row>
    <row r="1596" spans="1:4" x14ac:dyDescent="0.3">
      <c r="A1596" t="s">
        <v>167</v>
      </c>
      <c r="B1596" t="s">
        <v>168</v>
      </c>
      <c r="C1596">
        <v>2018</v>
      </c>
      <c r="D1596">
        <v>454.55</v>
      </c>
    </row>
    <row r="1597" spans="1:4" x14ac:dyDescent="0.3">
      <c r="A1597" t="s">
        <v>169</v>
      </c>
      <c r="B1597" t="s">
        <v>170</v>
      </c>
      <c r="C1597">
        <v>2018</v>
      </c>
      <c r="D1597">
        <v>421.87</v>
      </c>
    </row>
    <row r="1598" spans="1:4" x14ac:dyDescent="0.3">
      <c r="A1598" t="s">
        <v>171</v>
      </c>
      <c r="B1598" t="s">
        <v>172</v>
      </c>
      <c r="C1598">
        <v>2018</v>
      </c>
      <c r="D1598">
        <v>636.36</v>
      </c>
    </row>
    <row r="1599" spans="1:4" x14ac:dyDescent="0.3">
      <c r="A1599" t="s">
        <v>173</v>
      </c>
      <c r="B1599" t="s">
        <v>174</v>
      </c>
      <c r="C1599">
        <v>2018</v>
      </c>
      <c r="D1599">
        <v>545.14</v>
      </c>
    </row>
    <row r="1600" spans="1:4" x14ac:dyDescent="0.3">
      <c r="A1600" t="s">
        <v>175</v>
      </c>
      <c r="B1600" t="s">
        <v>176</v>
      </c>
      <c r="C1600">
        <v>2018</v>
      </c>
      <c r="D1600">
        <v>153.85</v>
      </c>
    </row>
    <row r="1601" spans="1:4" x14ac:dyDescent="0.3">
      <c r="A1601" t="s">
        <v>177</v>
      </c>
      <c r="B1601" t="s">
        <v>178</v>
      </c>
      <c r="C1601">
        <v>2018</v>
      </c>
      <c r="D1601">
        <v>652.16999999999996</v>
      </c>
    </row>
    <row r="1602" spans="1:4" x14ac:dyDescent="0.3">
      <c r="A1602" t="s">
        <v>179</v>
      </c>
      <c r="B1602" t="s">
        <v>180</v>
      </c>
      <c r="C1602">
        <v>2018</v>
      </c>
      <c r="D1602">
        <v>584.79999999999995</v>
      </c>
    </row>
    <row r="1603" spans="1:4" x14ac:dyDescent="0.3">
      <c r="A1603" t="s">
        <v>181</v>
      </c>
      <c r="B1603" t="s">
        <v>182</v>
      </c>
      <c r="C1603">
        <v>2018</v>
      </c>
      <c r="D1603">
        <v>630.05999999999995</v>
      </c>
    </row>
    <row r="1604" spans="1:4" x14ac:dyDescent="0.3">
      <c r="A1604" t="s">
        <v>183</v>
      </c>
      <c r="B1604" t="s">
        <v>184</v>
      </c>
      <c r="C1604">
        <v>2018</v>
      </c>
      <c r="D1604">
        <v>340.38</v>
      </c>
    </row>
    <row r="1605" spans="1:4" x14ac:dyDescent="0.3">
      <c r="A1605" t="s">
        <v>185</v>
      </c>
      <c r="B1605" t="s">
        <v>186</v>
      </c>
      <c r="C1605">
        <v>2018</v>
      </c>
      <c r="D1605">
        <v>262.89</v>
      </c>
    </row>
    <row r="1606" spans="1:4" x14ac:dyDescent="0.3">
      <c r="A1606" t="s">
        <v>187</v>
      </c>
      <c r="B1606" t="s">
        <v>188</v>
      </c>
      <c r="C1606">
        <v>2018</v>
      </c>
      <c r="D1606">
        <v>625</v>
      </c>
    </row>
    <row r="1607" spans="1:4" x14ac:dyDescent="0.3">
      <c r="A1607" t="s">
        <v>189</v>
      </c>
      <c r="B1607" t="s">
        <v>190</v>
      </c>
      <c r="C1607">
        <v>2018</v>
      </c>
      <c r="D1607">
        <v>640.35</v>
      </c>
    </row>
    <row r="1608" spans="1:4" x14ac:dyDescent="0.3">
      <c r="A1608" t="s">
        <v>191</v>
      </c>
      <c r="B1608" t="s">
        <v>192</v>
      </c>
      <c r="C1608">
        <v>2018</v>
      </c>
      <c r="D1608">
        <v>538.46</v>
      </c>
    </row>
    <row r="1609" spans="1:4" x14ac:dyDescent="0.3">
      <c r="A1609" t="s">
        <v>193</v>
      </c>
      <c r="B1609" t="s">
        <v>194</v>
      </c>
      <c r="C1609">
        <v>2018</v>
      </c>
      <c r="D1609">
        <v>432.12209999999999</v>
      </c>
    </row>
    <row r="1610" spans="1:4" x14ac:dyDescent="0.3">
      <c r="A1610" t="s">
        <v>195</v>
      </c>
      <c r="B1610" t="s">
        <v>196</v>
      </c>
      <c r="C1610">
        <v>2018</v>
      </c>
      <c r="D1610">
        <v>276</v>
      </c>
    </row>
    <row r="1611" spans="1:4" x14ac:dyDescent="0.3">
      <c r="A1611" t="s">
        <v>197</v>
      </c>
      <c r="B1611" t="s">
        <v>198</v>
      </c>
      <c r="C1611">
        <v>2018</v>
      </c>
      <c r="D1611">
        <v>790.27</v>
      </c>
    </row>
    <row r="1612" spans="1:4" x14ac:dyDescent="0.3">
      <c r="A1612" t="s">
        <v>199</v>
      </c>
      <c r="B1612" t="s">
        <v>200</v>
      </c>
      <c r="C1612">
        <v>2018</v>
      </c>
      <c r="D1612">
        <v>284.56</v>
      </c>
    </row>
    <row r="1613" spans="1:4" x14ac:dyDescent="0.3">
      <c r="A1613" t="s">
        <v>201</v>
      </c>
      <c r="B1613" t="s">
        <v>202</v>
      </c>
      <c r="C1613">
        <v>2018</v>
      </c>
      <c r="D1613">
        <v>28.44</v>
      </c>
    </row>
    <row r="1614" spans="1:4" x14ac:dyDescent="0.3">
      <c r="A1614" t="s">
        <v>203</v>
      </c>
      <c r="B1614" t="s">
        <v>204</v>
      </c>
      <c r="C1614">
        <v>2018</v>
      </c>
      <c r="D1614">
        <v>737.72</v>
      </c>
    </row>
    <row r="1615" spans="1:4" x14ac:dyDescent="0.3">
      <c r="A1615" t="s">
        <v>205</v>
      </c>
      <c r="B1615" t="s">
        <v>206</v>
      </c>
      <c r="C1615">
        <v>2018</v>
      </c>
      <c r="D1615">
        <v>684.06</v>
      </c>
    </row>
    <row r="1616" spans="1:4" x14ac:dyDescent="0.3">
      <c r="A1616" t="s">
        <v>207</v>
      </c>
      <c r="B1616" t="s">
        <v>208</v>
      </c>
      <c r="C1616">
        <v>2018</v>
      </c>
      <c r="D1616">
        <v>657.88</v>
      </c>
    </row>
    <row r="1617" spans="1:4" x14ac:dyDescent="0.3">
      <c r="A1617" t="s">
        <v>209</v>
      </c>
      <c r="B1617" t="s">
        <v>210</v>
      </c>
      <c r="C1617">
        <v>2018</v>
      </c>
      <c r="D1617">
        <v>682.05</v>
      </c>
    </row>
    <row r="1618" spans="1:4" x14ac:dyDescent="0.3">
      <c r="A1618" t="s">
        <v>211</v>
      </c>
      <c r="B1618" t="s">
        <v>212</v>
      </c>
      <c r="C1618">
        <v>2018</v>
      </c>
      <c r="D1618">
        <v>362.44</v>
      </c>
    </row>
    <row r="1619" spans="1:4" x14ac:dyDescent="0.3">
      <c r="A1619" t="s">
        <v>213</v>
      </c>
      <c r="B1619" t="s">
        <v>214</v>
      </c>
      <c r="C1619">
        <v>2018</v>
      </c>
      <c r="D1619">
        <v>643.58000000000004</v>
      </c>
    </row>
    <row r="1620" spans="1:4" x14ac:dyDescent="0.3">
      <c r="A1620" t="s">
        <v>215</v>
      </c>
      <c r="B1620" t="s">
        <v>216</v>
      </c>
      <c r="C1620">
        <v>2018</v>
      </c>
      <c r="D1620">
        <v>366.88</v>
      </c>
    </row>
    <row r="1621" spans="1:4" x14ac:dyDescent="0.3">
      <c r="A1621" t="s">
        <v>217</v>
      </c>
      <c r="B1621" t="s">
        <v>218</v>
      </c>
      <c r="C1621">
        <v>2018</v>
      </c>
      <c r="D1621">
        <v>558.08000000000004</v>
      </c>
    </row>
    <row r="1622" spans="1:4" x14ac:dyDescent="0.3">
      <c r="A1622" t="s">
        <v>219</v>
      </c>
      <c r="B1622" t="s">
        <v>220</v>
      </c>
      <c r="C1622">
        <v>2018</v>
      </c>
      <c r="D1622">
        <v>541.47</v>
      </c>
    </row>
    <row r="1623" spans="1:4" x14ac:dyDescent="0.3">
      <c r="A1623" t="s">
        <v>221</v>
      </c>
      <c r="B1623" t="s">
        <v>222</v>
      </c>
      <c r="C1623">
        <v>2018</v>
      </c>
      <c r="D1623">
        <v>621.01</v>
      </c>
    </row>
    <row r="1624" spans="1:4" x14ac:dyDescent="0.3">
      <c r="A1624" t="s">
        <v>223</v>
      </c>
      <c r="B1624" t="s">
        <v>224</v>
      </c>
      <c r="C1624">
        <v>2018</v>
      </c>
      <c r="D1624">
        <v>841.16</v>
      </c>
    </row>
    <row r="1625" spans="1:4" x14ac:dyDescent="0.3">
      <c r="A1625" t="s">
        <v>225</v>
      </c>
      <c r="B1625" t="s">
        <v>226</v>
      </c>
      <c r="C1625">
        <v>2018</v>
      </c>
      <c r="D1625">
        <v>117.7</v>
      </c>
    </row>
    <row r="1626" spans="1:4" x14ac:dyDescent="0.3">
      <c r="A1626" t="s">
        <v>227</v>
      </c>
      <c r="B1626" t="s">
        <v>228</v>
      </c>
      <c r="C1626">
        <v>2018</v>
      </c>
      <c r="D1626">
        <v>666.67</v>
      </c>
    </row>
    <row r="1627" spans="1:4" x14ac:dyDescent="0.3">
      <c r="A1627" t="s">
        <v>229</v>
      </c>
      <c r="B1627" t="s">
        <v>230</v>
      </c>
      <c r="C1627">
        <v>2018</v>
      </c>
      <c r="D1627">
        <v>961.08</v>
      </c>
    </row>
    <row r="1628" spans="1:4" x14ac:dyDescent="0.3">
      <c r="A1628" t="s">
        <v>231</v>
      </c>
      <c r="B1628" t="s">
        <v>232</v>
      </c>
      <c r="C1628">
        <v>2018</v>
      </c>
      <c r="D1628">
        <v>650.07000000000005</v>
      </c>
    </row>
    <row r="1629" spans="1:4" x14ac:dyDescent="0.3">
      <c r="A1629" t="s">
        <v>233</v>
      </c>
      <c r="B1629" t="s">
        <v>234</v>
      </c>
      <c r="C1629">
        <v>2018</v>
      </c>
      <c r="D1629">
        <v>95.27</v>
      </c>
    </row>
    <row r="1630" spans="1:4" x14ac:dyDescent="0.3">
      <c r="A1630" t="s">
        <v>235</v>
      </c>
      <c r="B1630" t="s">
        <v>236</v>
      </c>
      <c r="C1630">
        <v>2018</v>
      </c>
      <c r="D1630">
        <v>336.14</v>
      </c>
    </row>
    <row r="1631" spans="1:4" x14ac:dyDescent="0.3">
      <c r="A1631" t="s">
        <v>237</v>
      </c>
      <c r="C1631">
        <v>2018</v>
      </c>
      <c r="D1631">
        <v>302.67</v>
      </c>
    </row>
    <row r="1632" spans="1:4" x14ac:dyDescent="0.3">
      <c r="A1632" t="s">
        <v>238</v>
      </c>
      <c r="B1632" t="s">
        <v>239</v>
      </c>
      <c r="C1632">
        <v>2018</v>
      </c>
      <c r="D1632">
        <v>215.77</v>
      </c>
    </row>
    <row r="1633" spans="1:4" x14ac:dyDescent="0.3">
      <c r="A1633" t="s">
        <v>240</v>
      </c>
      <c r="B1633" t="s">
        <v>241</v>
      </c>
      <c r="C1633">
        <v>2018</v>
      </c>
      <c r="D1633">
        <v>644.27</v>
      </c>
    </row>
    <row r="1634" spans="1:4" x14ac:dyDescent="0.3">
      <c r="A1634" t="s">
        <v>242</v>
      </c>
      <c r="B1634" t="s">
        <v>243</v>
      </c>
      <c r="C1634">
        <v>2018</v>
      </c>
      <c r="D1634">
        <v>19.23</v>
      </c>
    </row>
    <row r="1635" spans="1:4" x14ac:dyDescent="0.3">
      <c r="A1635" t="s">
        <v>244</v>
      </c>
      <c r="B1635" t="s">
        <v>245</v>
      </c>
      <c r="C1635">
        <v>2018</v>
      </c>
      <c r="D1635">
        <v>439.02</v>
      </c>
    </row>
    <row r="1636" spans="1:4" x14ac:dyDescent="0.3">
      <c r="A1636" t="s">
        <v>246</v>
      </c>
      <c r="B1636" t="s">
        <v>247</v>
      </c>
      <c r="C1636">
        <v>2018</v>
      </c>
      <c r="D1636">
        <v>806.61</v>
      </c>
    </row>
    <row r="1637" spans="1:4" x14ac:dyDescent="0.3">
      <c r="A1637" t="s">
        <v>248</v>
      </c>
      <c r="B1637" t="s">
        <v>249</v>
      </c>
      <c r="C1637">
        <v>2018</v>
      </c>
      <c r="D1637">
        <v>178.08</v>
      </c>
    </row>
    <row r="1638" spans="1:4" x14ac:dyDescent="0.3">
      <c r="A1638" t="s">
        <v>250</v>
      </c>
      <c r="B1638" t="s">
        <v>251</v>
      </c>
      <c r="C1638">
        <v>2018</v>
      </c>
      <c r="D1638">
        <v>334.24016999999998</v>
      </c>
    </row>
    <row r="1639" spans="1:4" x14ac:dyDescent="0.3">
      <c r="A1639" t="s">
        <v>252</v>
      </c>
      <c r="B1639" t="s">
        <v>253</v>
      </c>
      <c r="C1639">
        <v>2018</v>
      </c>
      <c r="D1639">
        <v>652.96249999999998</v>
      </c>
    </row>
    <row r="1640" spans="1:4" x14ac:dyDescent="0.3">
      <c r="A1640" t="s">
        <v>254</v>
      </c>
      <c r="B1640" t="s">
        <v>255</v>
      </c>
      <c r="C1640">
        <v>2018</v>
      </c>
      <c r="D1640">
        <v>187.5</v>
      </c>
    </row>
    <row r="1641" spans="1:4" x14ac:dyDescent="0.3">
      <c r="A1641" t="s">
        <v>256</v>
      </c>
      <c r="B1641" t="s">
        <v>257</v>
      </c>
      <c r="C1641">
        <v>2018</v>
      </c>
      <c r="D1641">
        <v>507.69</v>
      </c>
    </row>
    <row r="1642" spans="1:4" x14ac:dyDescent="0.3">
      <c r="A1642" t="s">
        <v>258</v>
      </c>
      <c r="B1642" t="s">
        <v>259</v>
      </c>
      <c r="C1642">
        <v>2018</v>
      </c>
      <c r="D1642">
        <v>424.37</v>
      </c>
    </row>
    <row r="1643" spans="1:4" x14ac:dyDescent="0.3">
      <c r="A1643" t="s">
        <v>260</v>
      </c>
      <c r="B1643" t="s">
        <v>261</v>
      </c>
      <c r="C1643">
        <v>2018</v>
      </c>
      <c r="D1643">
        <v>143.65</v>
      </c>
    </row>
    <row r="1644" spans="1:4" x14ac:dyDescent="0.3">
      <c r="A1644" t="s">
        <v>262</v>
      </c>
      <c r="B1644" t="s">
        <v>263</v>
      </c>
      <c r="C1644">
        <v>2018</v>
      </c>
      <c r="D1644">
        <v>630.32000000000005</v>
      </c>
    </row>
    <row r="1645" spans="1:4" x14ac:dyDescent="0.3">
      <c r="A1645" t="s">
        <v>264</v>
      </c>
      <c r="B1645" t="s">
        <v>265</v>
      </c>
      <c r="C1645">
        <v>2018</v>
      </c>
      <c r="D1645">
        <v>632.91</v>
      </c>
    </row>
    <row r="1646" spans="1:4" x14ac:dyDescent="0.3">
      <c r="A1646" t="s">
        <v>266</v>
      </c>
      <c r="B1646" t="s">
        <v>267</v>
      </c>
      <c r="C1646">
        <v>2018</v>
      </c>
      <c r="D1646">
        <v>404.43</v>
      </c>
    </row>
    <row r="1647" spans="1:4" x14ac:dyDescent="0.3">
      <c r="A1647" t="s">
        <v>268</v>
      </c>
      <c r="B1647" t="s">
        <v>269</v>
      </c>
      <c r="C1647">
        <v>2018</v>
      </c>
      <c r="D1647">
        <v>512.69000000000005</v>
      </c>
    </row>
    <row r="1648" spans="1:4" x14ac:dyDescent="0.3">
      <c r="A1648" t="s">
        <v>270</v>
      </c>
      <c r="B1648" t="s">
        <v>271</v>
      </c>
      <c r="C1648">
        <v>2018</v>
      </c>
      <c r="D1648">
        <v>590.91</v>
      </c>
    </row>
    <row r="1649" spans="1:4" x14ac:dyDescent="0.3">
      <c r="A1649" t="s">
        <v>272</v>
      </c>
      <c r="B1649" t="s">
        <v>273</v>
      </c>
      <c r="C1649">
        <v>2018</v>
      </c>
      <c r="D1649">
        <v>465.75</v>
      </c>
    </row>
    <row r="1650" spans="1:4" x14ac:dyDescent="0.3">
      <c r="A1650" t="s">
        <v>274</v>
      </c>
      <c r="B1650" t="s">
        <v>275</v>
      </c>
      <c r="C1650">
        <v>2018</v>
      </c>
      <c r="D1650">
        <v>634.62</v>
      </c>
    </row>
    <row r="1651" spans="1:4" x14ac:dyDescent="0.3">
      <c r="A1651" t="s">
        <v>276</v>
      </c>
      <c r="B1651" t="s">
        <v>277</v>
      </c>
      <c r="C1651">
        <v>2018</v>
      </c>
      <c r="D1651">
        <v>523.91999999999996</v>
      </c>
    </row>
    <row r="1652" spans="1:4" x14ac:dyDescent="0.3">
      <c r="A1652" t="s">
        <v>278</v>
      </c>
      <c r="C1652">
        <v>2018</v>
      </c>
      <c r="D1652">
        <v>674.14</v>
      </c>
    </row>
    <row r="1653" spans="1:4" x14ac:dyDescent="0.3">
      <c r="A1653" t="s">
        <v>279</v>
      </c>
      <c r="B1653" t="s">
        <v>280</v>
      </c>
      <c r="C1653">
        <v>2018</v>
      </c>
      <c r="D1653">
        <v>672.86</v>
      </c>
    </row>
    <row r="1654" spans="1:4" x14ac:dyDescent="0.3">
      <c r="A1654" t="s">
        <v>281</v>
      </c>
      <c r="B1654" t="s">
        <v>282</v>
      </c>
      <c r="C1654">
        <v>2018</v>
      </c>
      <c r="D1654">
        <v>843.23</v>
      </c>
    </row>
    <row r="1655" spans="1:4" x14ac:dyDescent="0.3">
      <c r="A1655" t="s">
        <v>283</v>
      </c>
      <c r="B1655" t="s">
        <v>284</v>
      </c>
      <c r="C1655">
        <v>2018</v>
      </c>
      <c r="D1655">
        <v>426.32</v>
      </c>
    </row>
    <row r="1656" spans="1:4" x14ac:dyDescent="0.3">
      <c r="A1656" t="s">
        <v>285</v>
      </c>
      <c r="B1656" t="s">
        <v>286</v>
      </c>
      <c r="C1656">
        <v>2018</v>
      </c>
      <c r="D1656">
        <v>1000</v>
      </c>
    </row>
    <row r="1657" spans="1:4" x14ac:dyDescent="0.3">
      <c r="A1657" t="s">
        <v>287</v>
      </c>
      <c r="B1657" t="s">
        <v>288</v>
      </c>
      <c r="C1657">
        <v>2018</v>
      </c>
      <c r="D1657">
        <v>621.53</v>
      </c>
    </row>
    <row r="1658" spans="1:4" x14ac:dyDescent="0.3">
      <c r="A1658" t="s">
        <v>289</v>
      </c>
      <c r="B1658" t="s">
        <v>290</v>
      </c>
      <c r="C1658">
        <v>2018</v>
      </c>
      <c r="D1658">
        <v>139.44</v>
      </c>
    </row>
    <row r="1659" spans="1:4" x14ac:dyDescent="0.3">
      <c r="A1659" t="s">
        <v>291</v>
      </c>
      <c r="B1659" t="s">
        <v>292</v>
      </c>
      <c r="C1659">
        <v>2018</v>
      </c>
      <c r="D1659">
        <v>405.27</v>
      </c>
    </row>
    <row r="1660" spans="1:4" x14ac:dyDescent="0.3">
      <c r="A1660" t="s">
        <v>293</v>
      </c>
      <c r="B1660" t="s">
        <v>294</v>
      </c>
      <c r="C1660">
        <v>2018</v>
      </c>
      <c r="D1660">
        <v>42.55</v>
      </c>
    </row>
    <row r="1661" spans="1:4" x14ac:dyDescent="0.3">
      <c r="A1661" t="s">
        <v>295</v>
      </c>
      <c r="B1661" t="s">
        <v>296</v>
      </c>
      <c r="C1661">
        <v>2018</v>
      </c>
      <c r="D1661">
        <v>750</v>
      </c>
    </row>
    <row r="1662" spans="1:4" x14ac:dyDescent="0.3">
      <c r="A1662" t="s">
        <v>297</v>
      </c>
      <c r="B1662" t="s">
        <v>298</v>
      </c>
      <c r="C1662">
        <v>2018</v>
      </c>
      <c r="D1662">
        <v>22.73</v>
      </c>
    </row>
    <row r="1663" spans="1:4" x14ac:dyDescent="0.3">
      <c r="A1663" t="s">
        <v>299</v>
      </c>
      <c r="B1663" t="s">
        <v>300</v>
      </c>
      <c r="C1663">
        <v>2018</v>
      </c>
      <c r="D1663">
        <v>467.11</v>
      </c>
    </row>
    <row r="1664" spans="1:4" x14ac:dyDescent="0.3">
      <c r="A1664" t="s">
        <v>301</v>
      </c>
      <c r="B1664" t="s">
        <v>302</v>
      </c>
      <c r="C1664">
        <v>2018</v>
      </c>
      <c r="D1664">
        <v>665.71</v>
      </c>
    </row>
    <row r="1665" spans="1:4" x14ac:dyDescent="0.3">
      <c r="A1665" t="s">
        <v>303</v>
      </c>
      <c r="B1665" t="s">
        <v>304</v>
      </c>
      <c r="C1665">
        <v>2018</v>
      </c>
      <c r="D1665">
        <v>123.71</v>
      </c>
    </row>
    <row r="1666" spans="1:4" x14ac:dyDescent="0.3">
      <c r="A1666" t="s">
        <v>305</v>
      </c>
      <c r="B1666" t="s">
        <v>306</v>
      </c>
      <c r="C1666">
        <v>2018</v>
      </c>
      <c r="D1666">
        <v>313.98</v>
      </c>
    </row>
    <row r="1667" spans="1:4" x14ac:dyDescent="0.3">
      <c r="A1667" t="s">
        <v>307</v>
      </c>
      <c r="B1667" t="s">
        <v>308</v>
      </c>
      <c r="C1667">
        <v>2018</v>
      </c>
      <c r="D1667">
        <v>698.11</v>
      </c>
    </row>
    <row r="1668" spans="1:4" x14ac:dyDescent="0.3">
      <c r="A1668" t="s">
        <v>309</v>
      </c>
      <c r="B1668" t="s">
        <v>310</v>
      </c>
      <c r="C1668">
        <v>2018</v>
      </c>
      <c r="D1668">
        <v>519.48</v>
      </c>
    </row>
    <row r="1669" spans="1:4" x14ac:dyDescent="0.3">
      <c r="A1669" t="s">
        <v>311</v>
      </c>
      <c r="B1669" t="s">
        <v>312</v>
      </c>
      <c r="C1669">
        <v>2018</v>
      </c>
      <c r="D1669">
        <v>430.52127000000002</v>
      </c>
    </row>
    <row r="1670" spans="1:4" x14ac:dyDescent="0.3">
      <c r="A1670" t="s">
        <v>313</v>
      </c>
      <c r="C1670">
        <v>2018</v>
      </c>
      <c r="D1670">
        <v>422.91</v>
      </c>
    </row>
    <row r="1671" spans="1:4" x14ac:dyDescent="0.3">
      <c r="A1671" t="s">
        <v>314</v>
      </c>
      <c r="B1671" t="s">
        <v>315</v>
      </c>
      <c r="C1671">
        <v>2018</v>
      </c>
      <c r="D1671">
        <v>446.23</v>
      </c>
    </row>
    <row r="1672" spans="1:4" x14ac:dyDescent="0.3">
      <c r="A1672" t="s">
        <v>316</v>
      </c>
      <c r="B1672" t="s">
        <v>317</v>
      </c>
      <c r="C1672">
        <v>2018</v>
      </c>
      <c r="D1672">
        <v>595.37</v>
      </c>
    </row>
    <row r="1673" spans="1:4" x14ac:dyDescent="0.3">
      <c r="A1673" t="s">
        <v>318</v>
      </c>
      <c r="B1673" t="s">
        <v>319</v>
      </c>
      <c r="C1673">
        <v>2018</v>
      </c>
      <c r="D1673">
        <v>33.1</v>
      </c>
    </row>
    <row r="1674" spans="1:4" x14ac:dyDescent="0.3">
      <c r="A1674" t="s">
        <v>320</v>
      </c>
      <c r="C1674">
        <v>2018</v>
      </c>
      <c r="D1674">
        <v>412.37</v>
      </c>
    </row>
    <row r="1675" spans="1:4" x14ac:dyDescent="0.3">
      <c r="A1675" t="s">
        <v>321</v>
      </c>
      <c r="B1675" t="s">
        <v>322</v>
      </c>
      <c r="C1675">
        <v>2018</v>
      </c>
      <c r="D1675">
        <v>605.91690000000006</v>
      </c>
    </row>
    <row r="1676" spans="1:4" x14ac:dyDescent="0.3">
      <c r="A1676" t="s">
        <v>323</v>
      </c>
      <c r="C1676">
        <v>2018</v>
      </c>
      <c r="D1676">
        <v>605.89</v>
      </c>
    </row>
    <row r="1677" spans="1:4" x14ac:dyDescent="0.3">
      <c r="A1677" t="s">
        <v>324</v>
      </c>
      <c r="B1677" t="s">
        <v>325</v>
      </c>
      <c r="C1677">
        <v>2018</v>
      </c>
      <c r="D1677">
        <v>566.47</v>
      </c>
    </row>
    <row r="1678" spans="1:4" x14ac:dyDescent="0.3">
      <c r="A1678" t="s">
        <v>326</v>
      </c>
      <c r="B1678" t="s">
        <v>327</v>
      </c>
      <c r="C1678">
        <v>2018</v>
      </c>
      <c r="D1678">
        <v>484.11</v>
      </c>
    </row>
    <row r="1679" spans="1:4" x14ac:dyDescent="0.3">
      <c r="A1679" t="s">
        <v>328</v>
      </c>
      <c r="B1679" t="s">
        <v>329</v>
      </c>
      <c r="C1679">
        <v>2018</v>
      </c>
      <c r="D1679">
        <v>571.42999999999995</v>
      </c>
    </row>
    <row r="1680" spans="1:4" x14ac:dyDescent="0.3">
      <c r="A1680" t="s">
        <v>330</v>
      </c>
      <c r="B1680" t="s">
        <v>331</v>
      </c>
      <c r="C1680">
        <v>2018</v>
      </c>
      <c r="D1680">
        <v>169.64</v>
      </c>
    </row>
    <row r="1681" spans="1:4" x14ac:dyDescent="0.3">
      <c r="A1681" t="s">
        <v>332</v>
      </c>
      <c r="B1681" t="s">
        <v>333</v>
      </c>
      <c r="C1681">
        <v>2018</v>
      </c>
      <c r="D1681">
        <v>518.35</v>
      </c>
    </row>
    <row r="1682" spans="1:4" x14ac:dyDescent="0.3">
      <c r="A1682" t="s">
        <v>334</v>
      </c>
      <c r="B1682" t="s">
        <v>335</v>
      </c>
      <c r="C1682">
        <v>2018</v>
      </c>
      <c r="D1682">
        <v>24.27</v>
      </c>
    </row>
    <row r="1683" spans="1:4" x14ac:dyDescent="0.3">
      <c r="A1683" t="s">
        <v>336</v>
      </c>
      <c r="B1683" t="s">
        <v>337</v>
      </c>
      <c r="C1683">
        <v>2018</v>
      </c>
      <c r="D1683">
        <v>252.84</v>
      </c>
    </row>
    <row r="1684" spans="1:4" x14ac:dyDescent="0.3">
      <c r="A1684" t="s">
        <v>338</v>
      </c>
      <c r="B1684" t="s">
        <v>339</v>
      </c>
      <c r="C1684">
        <v>2018</v>
      </c>
      <c r="D1684">
        <v>572.39</v>
      </c>
    </row>
    <row r="1685" spans="1:4" x14ac:dyDescent="0.3">
      <c r="A1685" t="s">
        <v>340</v>
      </c>
      <c r="B1685" t="s">
        <v>341</v>
      </c>
      <c r="C1685">
        <v>2018</v>
      </c>
      <c r="D1685">
        <v>809.01</v>
      </c>
    </row>
    <row r="1686" spans="1:4" x14ac:dyDescent="0.3">
      <c r="A1686" t="s">
        <v>342</v>
      </c>
      <c r="B1686" t="s">
        <v>343</v>
      </c>
      <c r="C1686">
        <v>2018</v>
      </c>
      <c r="D1686">
        <v>358.7</v>
      </c>
    </row>
    <row r="1687" spans="1:4" x14ac:dyDescent="0.3">
      <c r="A1687" t="s">
        <v>344</v>
      </c>
      <c r="B1687" t="s">
        <v>345</v>
      </c>
      <c r="C1687">
        <v>2018</v>
      </c>
      <c r="D1687">
        <v>671.57</v>
      </c>
    </row>
    <row r="1688" spans="1:4" x14ac:dyDescent="0.3">
      <c r="A1688" t="s">
        <v>346</v>
      </c>
      <c r="B1688" t="s">
        <v>347</v>
      </c>
      <c r="C1688">
        <v>2018</v>
      </c>
      <c r="D1688">
        <v>602.37</v>
      </c>
    </row>
    <row r="1689" spans="1:4" x14ac:dyDescent="0.3">
      <c r="A1689" t="s">
        <v>348</v>
      </c>
      <c r="B1689" t="s">
        <v>349</v>
      </c>
      <c r="C1689">
        <v>2018</v>
      </c>
      <c r="D1689">
        <v>535.59</v>
      </c>
    </row>
    <row r="1690" spans="1:4" x14ac:dyDescent="0.3">
      <c r="A1690" t="s">
        <v>350</v>
      </c>
      <c r="B1690" t="s">
        <v>351</v>
      </c>
      <c r="C1690">
        <v>2018</v>
      </c>
      <c r="D1690">
        <v>348.06</v>
      </c>
    </row>
    <row r="1691" spans="1:4" x14ac:dyDescent="0.3">
      <c r="A1691" t="s">
        <v>352</v>
      </c>
      <c r="B1691" t="s">
        <v>353</v>
      </c>
      <c r="C1691">
        <v>2018</v>
      </c>
      <c r="D1691">
        <v>439.33</v>
      </c>
    </row>
    <row r="1692" spans="1:4" x14ac:dyDescent="0.3">
      <c r="A1692" t="s">
        <v>354</v>
      </c>
      <c r="B1692" t="s">
        <v>355</v>
      </c>
      <c r="C1692">
        <v>2018</v>
      </c>
      <c r="D1692">
        <v>390.24</v>
      </c>
    </row>
    <row r="1693" spans="1:4" x14ac:dyDescent="0.3">
      <c r="A1693" t="s">
        <v>356</v>
      </c>
      <c r="B1693" t="s">
        <v>357</v>
      </c>
      <c r="C1693">
        <v>2018</v>
      </c>
      <c r="D1693">
        <v>1000</v>
      </c>
    </row>
    <row r="1694" spans="1:4" x14ac:dyDescent="0.3">
      <c r="A1694" t="s">
        <v>358</v>
      </c>
      <c r="B1694" t="s">
        <v>359</v>
      </c>
      <c r="C1694">
        <v>2018</v>
      </c>
      <c r="D1694">
        <v>608.70000000000005</v>
      </c>
    </row>
    <row r="1695" spans="1:4" x14ac:dyDescent="0.3">
      <c r="A1695" t="s">
        <v>360</v>
      </c>
      <c r="B1695" t="s">
        <v>361</v>
      </c>
      <c r="C1695">
        <v>2018</v>
      </c>
      <c r="D1695">
        <v>634.15</v>
      </c>
    </row>
    <row r="1696" spans="1:4" x14ac:dyDescent="0.3">
      <c r="A1696" t="s">
        <v>362</v>
      </c>
      <c r="B1696" t="s">
        <v>363</v>
      </c>
      <c r="C1696">
        <v>2018</v>
      </c>
      <c r="D1696">
        <v>600</v>
      </c>
    </row>
    <row r="1697" spans="1:4" x14ac:dyDescent="0.3">
      <c r="A1697" t="s">
        <v>364</v>
      </c>
      <c r="B1697" t="s">
        <v>365</v>
      </c>
      <c r="C1697">
        <v>2018</v>
      </c>
      <c r="D1697">
        <v>600</v>
      </c>
    </row>
    <row r="1698" spans="1:4" x14ac:dyDescent="0.3">
      <c r="A1698" t="s">
        <v>366</v>
      </c>
      <c r="B1698" t="s">
        <v>367</v>
      </c>
      <c r="C1698">
        <v>2018</v>
      </c>
      <c r="D1698">
        <v>400</v>
      </c>
    </row>
    <row r="1699" spans="1:4" x14ac:dyDescent="0.3">
      <c r="A1699" t="s">
        <v>368</v>
      </c>
      <c r="B1699" t="s">
        <v>369</v>
      </c>
      <c r="C1699">
        <v>2018</v>
      </c>
      <c r="D1699">
        <v>700</v>
      </c>
    </row>
    <row r="1700" spans="1:4" x14ac:dyDescent="0.3">
      <c r="A1700" t="s">
        <v>370</v>
      </c>
      <c r="B1700" t="s">
        <v>371</v>
      </c>
      <c r="C1700">
        <v>2018</v>
      </c>
      <c r="D1700">
        <v>702.88</v>
      </c>
    </row>
    <row r="1701" spans="1:4" x14ac:dyDescent="0.3">
      <c r="A1701" t="s">
        <v>372</v>
      </c>
      <c r="B1701" t="s">
        <v>373</v>
      </c>
      <c r="C1701">
        <v>2018</v>
      </c>
      <c r="D1701">
        <v>595.14</v>
      </c>
    </row>
    <row r="1702" spans="1:4" x14ac:dyDescent="0.3">
      <c r="A1702" t="s">
        <v>374</v>
      </c>
      <c r="B1702" t="s">
        <v>375</v>
      </c>
      <c r="C1702">
        <v>2018</v>
      </c>
      <c r="D1702">
        <v>709.85</v>
      </c>
    </row>
    <row r="1703" spans="1:4" x14ac:dyDescent="0.3">
      <c r="A1703" t="s">
        <v>376</v>
      </c>
      <c r="B1703" t="s">
        <v>377</v>
      </c>
      <c r="C1703">
        <v>2018</v>
      </c>
      <c r="D1703">
        <v>653.85</v>
      </c>
    </row>
    <row r="1704" spans="1:4" x14ac:dyDescent="0.3">
      <c r="A1704" t="s">
        <v>378</v>
      </c>
      <c r="B1704" t="s">
        <v>379</v>
      </c>
      <c r="C1704">
        <v>2018</v>
      </c>
      <c r="D1704">
        <v>222.22</v>
      </c>
    </row>
    <row r="1705" spans="1:4" x14ac:dyDescent="0.3">
      <c r="A1705" t="s">
        <v>380</v>
      </c>
      <c r="B1705" t="s">
        <v>381</v>
      </c>
      <c r="C1705">
        <v>2018</v>
      </c>
      <c r="D1705">
        <v>507.08</v>
      </c>
    </row>
    <row r="1706" spans="1:4" x14ac:dyDescent="0.3">
      <c r="A1706" t="s">
        <v>382</v>
      </c>
      <c r="B1706" t="s">
        <v>383</v>
      </c>
      <c r="C1706">
        <v>2018</v>
      </c>
      <c r="D1706">
        <v>191.67</v>
      </c>
    </row>
    <row r="1707" spans="1:4" x14ac:dyDescent="0.3">
      <c r="A1707" t="s">
        <v>384</v>
      </c>
      <c r="B1707" t="s">
        <v>385</v>
      </c>
      <c r="C1707">
        <v>2018</v>
      </c>
      <c r="D1707">
        <v>304.58999999999997</v>
      </c>
    </row>
    <row r="1708" spans="1:4" x14ac:dyDescent="0.3">
      <c r="A1708" t="s">
        <v>386</v>
      </c>
      <c r="B1708" t="s">
        <v>387</v>
      </c>
      <c r="C1708">
        <v>2018</v>
      </c>
      <c r="D1708">
        <v>700</v>
      </c>
    </row>
    <row r="1709" spans="1:4" x14ac:dyDescent="0.3">
      <c r="A1709" t="s">
        <v>388</v>
      </c>
      <c r="B1709" t="s">
        <v>389</v>
      </c>
      <c r="C1709">
        <v>2018</v>
      </c>
      <c r="D1709">
        <v>621.62</v>
      </c>
    </row>
    <row r="1710" spans="1:4" x14ac:dyDescent="0.3">
      <c r="A1710" t="s">
        <v>390</v>
      </c>
      <c r="B1710" t="s">
        <v>391</v>
      </c>
      <c r="C1710">
        <v>2018</v>
      </c>
      <c r="D1710">
        <v>774.68</v>
      </c>
    </row>
    <row r="1711" spans="1:4" x14ac:dyDescent="0.3">
      <c r="A1711" t="s">
        <v>392</v>
      </c>
      <c r="B1711" t="s">
        <v>393</v>
      </c>
      <c r="C1711">
        <v>2018</v>
      </c>
      <c r="D1711">
        <v>218.28986</v>
      </c>
    </row>
    <row r="1712" spans="1:4" x14ac:dyDescent="0.3">
      <c r="A1712" t="s">
        <v>394</v>
      </c>
      <c r="B1712" t="s">
        <v>395</v>
      </c>
      <c r="C1712">
        <v>2018</v>
      </c>
      <c r="D1712">
        <v>518.80999999999995</v>
      </c>
    </row>
    <row r="1713" spans="1:4" x14ac:dyDescent="0.3">
      <c r="A1713" t="s">
        <v>396</v>
      </c>
      <c r="B1713" t="s">
        <v>397</v>
      </c>
      <c r="C1713">
        <v>2018</v>
      </c>
      <c r="D1713">
        <v>666.67</v>
      </c>
    </row>
    <row r="1714" spans="1:4" x14ac:dyDescent="0.3">
      <c r="A1714" t="s">
        <v>398</v>
      </c>
      <c r="B1714" t="s">
        <v>399</v>
      </c>
      <c r="C1714">
        <v>2018</v>
      </c>
      <c r="D1714">
        <v>290.86</v>
      </c>
    </row>
    <row r="1715" spans="1:4" x14ac:dyDescent="0.3">
      <c r="A1715" t="s">
        <v>400</v>
      </c>
      <c r="B1715" t="s">
        <v>401</v>
      </c>
      <c r="C1715">
        <v>2018</v>
      </c>
      <c r="D1715">
        <v>448.66</v>
      </c>
    </row>
    <row r="1716" spans="1:4" x14ac:dyDescent="0.3">
      <c r="A1716" t="s">
        <v>402</v>
      </c>
      <c r="B1716" t="s">
        <v>403</v>
      </c>
      <c r="C1716">
        <v>2018</v>
      </c>
      <c r="D1716">
        <v>280.49</v>
      </c>
    </row>
    <row r="1717" spans="1:4" x14ac:dyDescent="0.3">
      <c r="A1717" t="s">
        <v>404</v>
      </c>
      <c r="B1717" t="s">
        <v>405</v>
      </c>
      <c r="C1717">
        <v>2018</v>
      </c>
      <c r="D1717">
        <v>315.79000000000002</v>
      </c>
    </row>
    <row r="1718" spans="1:4" x14ac:dyDescent="0.3">
      <c r="A1718" t="s">
        <v>406</v>
      </c>
      <c r="B1718" t="s">
        <v>407</v>
      </c>
      <c r="C1718">
        <v>2018</v>
      </c>
      <c r="D1718">
        <v>42.73</v>
      </c>
    </row>
    <row r="1719" spans="1:4" x14ac:dyDescent="0.3">
      <c r="A1719" t="s">
        <v>408</v>
      </c>
      <c r="B1719" t="s">
        <v>409</v>
      </c>
      <c r="C1719">
        <v>2018</v>
      </c>
      <c r="D1719">
        <v>36.049999999999997</v>
      </c>
    </row>
    <row r="1720" spans="1:4" x14ac:dyDescent="0.3">
      <c r="A1720" t="s">
        <v>410</v>
      </c>
      <c r="B1720" t="s">
        <v>411</v>
      </c>
      <c r="C1720">
        <v>2018</v>
      </c>
      <c r="D1720">
        <v>699.37</v>
      </c>
    </row>
    <row r="1721" spans="1:4" x14ac:dyDescent="0.3">
      <c r="A1721" t="s">
        <v>412</v>
      </c>
      <c r="B1721" t="s">
        <v>413</v>
      </c>
      <c r="C1721">
        <v>2018</v>
      </c>
      <c r="D1721">
        <v>672.2</v>
      </c>
    </row>
    <row r="1722" spans="1:4" x14ac:dyDescent="0.3">
      <c r="A1722" t="s">
        <v>414</v>
      </c>
      <c r="B1722" t="s">
        <v>415</v>
      </c>
      <c r="C1722">
        <v>2018</v>
      </c>
      <c r="D1722">
        <v>87.64</v>
      </c>
    </row>
    <row r="1723" spans="1:4" x14ac:dyDescent="0.3">
      <c r="A1723" t="s">
        <v>416</v>
      </c>
      <c r="B1723" t="s">
        <v>417</v>
      </c>
      <c r="C1723">
        <v>2018</v>
      </c>
      <c r="D1723">
        <v>344.73</v>
      </c>
    </row>
    <row r="1724" spans="1:4" x14ac:dyDescent="0.3">
      <c r="A1724" t="s">
        <v>418</v>
      </c>
      <c r="B1724" t="s">
        <v>419</v>
      </c>
      <c r="C1724">
        <v>2018</v>
      </c>
      <c r="D1724">
        <v>567.79</v>
      </c>
    </row>
    <row r="1725" spans="1:4" x14ac:dyDescent="0.3">
      <c r="A1725" t="s">
        <v>420</v>
      </c>
      <c r="B1725" t="s">
        <v>421</v>
      </c>
      <c r="C1725">
        <v>2018</v>
      </c>
      <c r="D1725">
        <v>400</v>
      </c>
    </row>
    <row r="1726" spans="1:4" x14ac:dyDescent="0.3">
      <c r="A1726" t="s">
        <v>422</v>
      </c>
      <c r="B1726" t="s">
        <v>423</v>
      </c>
      <c r="C1726">
        <v>2018</v>
      </c>
      <c r="D1726">
        <v>571.42999999999995</v>
      </c>
    </row>
    <row r="1727" spans="1:4" x14ac:dyDescent="0.3">
      <c r="A1727" t="s">
        <v>424</v>
      </c>
      <c r="B1727" t="s">
        <v>425</v>
      </c>
      <c r="C1727">
        <v>2018</v>
      </c>
      <c r="D1727">
        <v>681.47</v>
      </c>
    </row>
    <row r="1728" spans="1:4" x14ac:dyDescent="0.3">
      <c r="A1728" t="s">
        <v>426</v>
      </c>
      <c r="B1728" t="s">
        <v>427</v>
      </c>
      <c r="C1728">
        <v>2018</v>
      </c>
      <c r="D1728">
        <v>567.4</v>
      </c>
    </row>
    <row r="1729" spans="1:4" x14ac:dyDescent="0.3">
      <c r="A1729" t="s">
        <v>428</v>
      </c>
      <c r="B1729" t="s">
        <v>429</v>
      </c>
      <c r="C1729">
        <v>2018</v>
      </c>
      <c r="D1729">
        <v>541.83000000000004</v>
      </c>
    </row>
    <row r="1730" spans="1:4" x14ac:dyDescent="0.3">
      <c r="A1730" t="s">
        <v>430</v>
      </c>
      <c r="B1730" t="s">
        <v>431</v>
      </c>
      <c r="C1730">
        <v>2018</v>
      </c>
      <c r="D1730">
        <v>1306.3900000000001</v>
      </c>
    </row>
    <row r="1731" spans="1:4" x14ac:dyDescent="0.3">
      <c r="A1731" t="s">
        <v>432</v>
      </c>
      <c r="B1731" t="s">
        <v>433</v>
      </c>
      <c r="C1731">
        <v>2018</v>
      </c>
      <c r="D1731">
        <v>653.85</v>
      </c>
    </row>
    <row r="1732" spans="1:4" x14ac:dyDescent="0.3">
      <c r="A1732" t="s">
        <v>434</v>
      </c>
      <c r="B1732" t="s">
        <v>435</v>
      </c>
      <c r="C1732">
        <v>2018</v>
      </c>
      <c r="D1732">
        <v>81.400000000000006</v>
      </c>
    </row>
    <row r="1733" spans="1:4" x14ac:dyDescent="0.3">
      <c r="A1733" t="s">
        <v>436</v>
      </c>
      <c r="B1733" t="s">
        <v>437</v>
      </c>
      <c r="C1733">
        <v>2018</v>
      </c>
      <c r="D1733">
        <v>349.31</v>
      </c>
    </row>
    <row r="1734" spans="1:4" x14ac:dyDescent="0.3">
      <c r="A1734" t="s">
        <v>438</v>
      </c>
      <c r="B1734" t="s">
        <v>439</v>
      </c>
      <c r="C1734">
        <v>2018</v>
      </c>
      <c r="D1734">
        <v>671.2</v>
      </c>
    </row>
    <row r="1735" spans="1:4" x14ac:dyDescent="0.3">
      <c r="A1735" t="s">
        <v>440</v>
      </c>
      <c r="B1735" t="s">
        <v>441</v>
      </c>
      <c r="C1735">
        <v>2018</v>
      </c>
      <c r="D1735">
        <v>285.64999999999998</v>
      </c>
    </row>
    <row r="1736" spans="1:4" x14ac:dyDescent="0.3">
      <c r="A1736" t="s">
        <v>442</v>
      </c>
      <c r="B1736" t="s">
        <v>443</v>
      </c>
      <c r="C1736">
        <v>2018</v>
      </c>
      <c r="D1736">
        <v>462.61</v>
      </c>
    </row>
    <row r="1737" spans="1:4" x14ac:dyDescent="0.3">
      <c r="A1737" t="s">
        <v>444</v>
      </c>
      <c r="B1737" t="s">
        <v>445</v>
      </c>
      <c r="C1737">
        <v>2018</v>
      </c>
      <c r="D1737">
        <v>645.16</v>
      </c>
    </row>
    <row r="1738" spans="1:4" x14ac:dyDescent="0.3">
      <c r="A1738" t="s">
        <v>446</v>
      </c>
      <c r="B1738" t="s">
        <v>447</v>
      </c>
      <c r="C1738">
        <v>2018</v>
      </c>
      <c r="D1738">
        <v>589.37959999999998</v>
      </c>
    </row>
    <row r="1739" spans="1:4" x14ac:dyDescent="0.3">
      <c r="A1739" t="s">
        <v>448</v>
      </c>
      <c r="B1739" t="s">
        <v>449</v>
      </c>
      <c r="C1739">
        <v>2018</v>
      </c>
      <c r="D1739">
        <v>69.13</v>
      </c>
    </row>
    <row r="1740" spans="1:4" x14ac:dyDescent="0.3">
      <c r="A1740" t="s">
        <v>450</v>
      </c>
      <c r="B1740" t="s">
        <v>451</v>
      </c>
      <c r="C1740">
        <v>2018</v>
      </c>
      <c r="D1740">
        <v>1139.19</v>
      </c>
    </row>
    <row r="1741" spans="1:4" x14ac:dyDescent="0.3">
      <c r="A1741" t="s">
        <v>452</v>
      </c>
      <c r="B1741" t="s">
        <v>453</v>
      </c>
      <c r="C1741">
        <v>2018</v>
      </c>
      <c r="D1741">
        <v>500</v>
      </c>
    </row>
    <row r="1742" spans="1:4" x14ac:dyDescent="0.3">
      <c r="A1742" t="s">
        <v>454</v>
      </c>
      <c r="B1742" t="s">
        <v>455</v>
      </c>
      <c r="C1742">
        <v>2018</v>
      </c>
      <c r="D1742">
        <v>320.93</v>
      </c>
    </row>
    <row r="1743" spans="1:4" x14ac:dyDescent="0.3">
      <c r="A1743" t="s">
        <v>456</v>
      </c>
      <c r="B1743" t="s">
        <v>457</v>
      </c>
      <c r="C1743">
        <v>2018</v>
      </c>
      <c r="D1743">
        <v>482.87</v>
      </c>
    </row>
    <row r="1744" spans="1:4" x14ac:dyDescent="0.3">
      <c r="A1744" t="s">
        <v>460</v>
      </c>
      <c r="B1744" t="s">
        <v>461</v>
      </c>
      <c r="C1744">
        <v>2018</v>
      </c>
      <c r="D1744">
        <v>518.51</v>
      </c>
    </row>
    <row r="1745" spans="1:4" x14ac:dyDescent="0.3">
      <c r="A1745" t="s">
        <v>462</v>
      </c>
      <c r="B1745" t="s">
        <v>463</v>
      </c>
      <c r="C1745">
        <v>2018</v>
      </c>
      <c r="D1745">
        <v>590.26</v>
      </c>
    </row>
    <row r="1746" spans="1:4" x14ac:dyDescent="0.3">
      <c r="A1746" t="s">
        <v>464</v>
      </c>
      <c r="B1746" t="s">
        <v>465</v>
      </c>
      <c r="C1746">
        <v>2018</v>
      </c>
      <c r="D1746">
        <v>140.66</v>
      </c>
    </row>
    <row r="1747" spans="1:4" x14ac:dyDescent="0.3">
      <c r="A1747" t="s">
        <v>466</v>
      </c>
      <c r="B1747" t="s">
        <v>467</v>
      </c>
      <c r="C1747">
        <v>2018</v>
      </c>
      <c r="D1747">
        <v>395.55</v>
      </c>
    </row>
    <row r="1748" spans="1:4" x14ac:dyDescent="0.3">
      <c r="A1748" t="s">
        <v>4</v>
      </c>
      <c r="C1748">
        <v>2017</v>
      </c>
      <c r="D1748">
        <v>571.9</v>
      </c>
    </row>
    <row r="1749" spans="1:4" x14ac:dyDescent="0.3">
      <c r="A1749" t="s">
        <v>5</v>
      </c>
      <c r="B1749" t="s">
        <v>6</v>
      </c>
      <c r="C1749">
        <v>2017</v>
      </c>
      <c r="D1749">
        <v>126.98</v>
      </c>
    </row>
    <row r="1750" spans="1:4" x14ac:dyDescent="0.3">
      <c r="A1750" t="s">
        <v>7</v>
      </c>
      <c r="B1750" t="s">
        <v>8</v>
      </c>
      <c r="C1750">
        <v>2017</v>
      </c>
      <c r="D1750">
        <v>588.57587000000001</v>
      </c>
    </row>
    <row r="1751" spans="1:4" x14ac:dyDescent="0.3">
      <c r="A1751" t="s">
        <v>9</v>
      </c>
      <c r="C1751">
        <v>2017</v>
      </c>
      <c r="D1751">
        <v>588.62</v>
      </c>
    </row>
    <row r="1752" spans="1:4" x14ac:dyDescent="0.3">
      <c r="A1752" t="s">
        <v>10</v>
      </c>
      <c r="B1752" t="s">
        <v>11</v>
      </c>
      <c r="C1752">
        <v>2017</v>
      </c>
      <c r="D1752">
        <v>24.28</v>
      </c>
    </row>
    <row r="1753" spans="1:4" x14ac:dyDescent="0.3">
      <c r="A1753" t="s">
        <v>12</v>
      </c>
      <c r="B1753" t="s">
        <v>13</v>
      </c>
      <c r="C1753">
        <v>2017</v>
      </c>
      <c r="D1753">
        <v>634.15</v>
      </c>
    </row>
    <row r="1754" spans="1:4" x14ac:dyDescent="0.3">
      <c r="A1754" t="s">
        <v>14</v>
      </c>
      <c r="B1754" t="s">
        <v>15</v>
      </c>
      <c r="C1754">
        <v>2017</v>
      </c>
      <c r="D1754">
        <v>687.5</v>
      </c>
    </row>
    <row r="1755" spans="1:4" x14ac:dyDescent="0.3">
      <c r="A1755" t="s">
        <v>16</v>
      </c>
      <c r="B1755" t="s">
        <v>17</v>
      </c>
      <c r="C1755">
        <v>2017</v>
      </c>
      <c r="D1755">
        <v>205.37</v>
      </c>
    </row>
    <row r="1756" spans="1:4" x14ac:dyDescent="0.3">
      <c r="A1756" t="s">
        <v>18</v>
      </c>
      <c r="B1756" t="s">
        <v>19</v>
      </c>
      <c r="C1756">
        <v>2017</v>
      </c>
      <c r="D1756">
        <v>628.57000000000005</v>
      </c>
    </row>
    <row r="1757" spans="1:4" x14ac:dyDescent="0.3">
      <c r="A1757" t="s">
        <v>20</v>
      </c>
      <c r="B1757" t="s">
        <v>21</v>
      </c>
      <c r="C1757">
        <v>2017</v>
      </c>
      <c r="D1757">
        <v>425.38</v>
      </c>
    </row>
    <row r="1758" spans="1:4" x14ac:dyDescent="0.3">
      <c r="A1758" t="s">
        <v>22</v>
      </c>
      <c r="B1758" t="s">
        <v>23</v>
      </c>
      <c r="C1758">
        <v>2017</v>
      </c>
      <c r="D1758">
        <v>231.08</v>
      </c>
    </row>
    <row r="1759" spans="1:4" x14ac:dyDescent="0.3">
      <c r="A1759" t="s">
        <v>24</v>
      </c>
      <c r="B1759" t="s">
        <v>25</v>
      </c>
      <c r="C1759">
        <v>2017</v>
      </c>
      <c r="D1759">
        <v>567.01</v>
      </c>
    </row>
    <row r="1760" spans="1:4" x14ac:dyDescent="0.3">
      <c r="A1760" t="s">
        <v>26</v>
      </c>
      <c r="B1760" t="s">
        <v>27</v>
      </c>
      <c r="C1760">
        <v>2017</v>
      </c>
      <c r="D1760">
        <v>638.3338</v>
      </c>
    </row>
    <row r="1761" spans="1:4" x14ac:dyDescent="0.3">
      <c r="A1761" t="s">
        <v>28</v>
      </c>
      <c r="C1761">
        <v>2017</v>
      </c>
      <c r="D1761">
        <v>637.58000000000004</v>
      </c>
    </row>
    <row r="1762" spans="1:4" x14ac:dyDescent="0.3">
      <c r="A1762" t="s">
        <v>29</v>
      </c>
      <c r="B1762" t="s">
        <v>30</v>
      </c>
      <c r="C1762">
        <v>2017</v>
      </c>
      <c r="D1762">
        <v>718.08</v>
      </c>
    </row>
    <row r="1763" spans="1:4" x14ac:dyDescent="0.3">
      <c r="A1763" t="s">
        <v>31</v>
      </c>
      <c r="B1763" t="s">
        <v>32</v>
      </c>
      <c r="C1763">
        <v>2017</v>
      </c>
      <c r="D1763">
        <v>162.91999999999999</v>
      </c>
    </row>
    <row r="1764" spans="1:4" x14ac:dyDescent="0.3">
      <c r="A1764" t="s">
        <v>33</v>
      </c>
      <c r="B1764" t="s">
        <v>34</v>
      </c>
      <c r="C1764">
        <v>2017</v>
      </c>
      <c r="D1764">
        <v>658.96</v>
      </c>
    </row>
    <row r="1765" spans="1:4" x14ac:dyDescent="0.3">
      <c r="A1765" t="s">
        <v>35</v>
      </c>
      <c r="B1765" t="s">
        <v>36</v>
      </c>
      <c r="C1765">
        <v>2017</v>
      </c>
      <c r="D1765">
        <v>658.29</v>
      </c>
    </row>
    <row r="1766" spans="1:4" x14ac:dyDescent="0.3">
      <c r="A1766" t="s">
        <v>37</v>
      </c>
      <c r="B1766" t="s">
        <v>38</v>
      </c>
      <c r="C1766">
        <v>2017</v>
      </c>
      <c r="D1766">
        <v>904.55</v>
      </c>
    </row>
    <row r="1767" spans="1:4" x14ac:dyDescent="0.3">
      <c r="A1767" t="s">
        <v>39</v>
      </c>
      <c r="B1767" t="s">
        <v>40</v>
      </c>
      <c r="C1767">
        <v>2017</v>
      </c>
      <c r="D1767">
        <v>672.16</v>
      </c>
    </row>
    <row r="1768" spans="1:4" x14ac:dyDescent="0.3">
      <c r="A1768" t="s">
        <v>41</v>
      </c>
      <c r="B1768" t="s">
        <v>42</v>
      </c>
      <c r="C1768">
        <v>2017</v>
      </c>
      <c r="D1768">
        <v>634.62</v>
      </c>
    </row>
    <row r="1769" spans="1:4" x14ac:dyDescent="0.3">
      <c r="A1769" t="s">
        <v>43</v>
      </c>
      <c r="B1769" t="s">
        <v>44</v>
      </c>
      <c r="C1769">
        <v>2017</v>
      </c>
      <c r="D1769">
        <v>499.86</v>
      </c>
    </row>
    <row r="1770" spans="1:4" x14ac:dyDescent="0.3">
      <c r="A1770" t="s">
        <v>45</v>
      </c>
      <c r="B1770" t="s">
        <v>46</v>
      </c>
      <c r="C1770">
        <v>2017</v>
      </c>
      <c r="D1770">
        <v>159.47999999999999</v>
      </c>
    </row>
    <row r="1771" spans="1:4" x14ac:dyDescent="0.3">
      <c r="A1771" t="s">
        <v>47</v>
      </c>
      <c r="B1771" t="s">
        <v>48</v>
      </c>
      <c r="C1771">
        <v>2017</v>
      </c>
      <c r="D1771">
        <v>100</v>
      </c>
    </row>
    <row r="1772" spans="1:4" x14ac:dyDescent="0.3">
      <c r="A1772" t="s">
        <v>49</v>
      </c>
      <c r="B1772" t="s">
        <v>50</v>
      </c>
      <c r="C1772">
        <v>2017</v>
      </c>
      <c r="D1772">
        <v>625</v>
      </c>
    </row>
    <row r="1773" spans="1:4" x14ac:dyDescent="0.3">
      <c r="A1773" t="s">
        <v>51</v>
      </c>
      <c r="B1773" t="s">
        <v>52</v>
      </c>
      <c r="C1773">
        <v>2017</v>
      </c>
      <c r="D1773">
        <v>641.79</v>
      </c>
    </row>
    <row r="1774" spans="1:4" x14ac:dyDescent="0.3">
      <c r="A1774" t="s">
        <v>53</v>
      </c>
      <c r="B1774" t="s">
        <v>54</v>
      </c>
      <c r="C1774">
        <v>2017</v>
      </c>
      <c r="D1774">
        <v>23.53</v>
      </c>
    </row>
    <row r="1775" spans="1:4" x14ac:dyDescent="0.3">
      <c r="A1775" t="s">
        <v>55</v>
      </c>
      <c r="B1775" t="s">
        <v>56</v>
      </c>
      <c r="C1775">
        <v>2017</v>
      </c>
      <c r="D1775">
        <v>554.75</v>
      </c>
    </row>
    <row r="1776" spans="1:4" x14ac:dyDescent="0.3">
      <c r="A1776" t="s">
        <v>57</v>
      </c>
      <c r="B1776" t="s">
        <v>58</v>
      </c>
      <c r="C1776">
        <v>2017</v>
      </c>
      <c r="D1776">
        <v>766.01</v>
      </c>
    </row>
    <row r="1777" spans="1:4" x14ac:dyDescent="0.3">
      <c r="A1777" t="s">
        <v>59</v>
      </c>
      <c r="B1777" t="s">
        <v>60</v>
      </c>
      <c r="C1777">
        <v>2017</v>
      </c>
      <c r="D1777">
        <v>857.62</v>
      </c>
    </row>
    <row r="1778" spans="1:4" x14ac:dyDescent="0.3">
      <c r="A1778" t="s">
        <v>61</v>
      </c>
      <c r="B1778" t="s">
        <v>62</v>
      </c>
      <c r="C1778">
        <v>2017</v>
      </c>
      <c r="D1778">
        <v>155.88</v>
      </c>
    </row>
    <row r="1779" spans="1:4" x14ac:dyDescent="0.3">
      <c r="A1779" t="s">
        <v>63</v>
      </c>
      <c r="B1779" t="s">
        <v>64</v>
      </c>
      <c r="C1779">
        <v>2017</v>
      </c>
      <c r="D1779">
        <v>647.05999999999995</v>
      </c>
    </row>
    <row r="1780" spans="1:4" x14ac:dyDescent="0.3">
      <c r="A1780" t="s">
        <v>65</v>
      </c>
      <c r="B1780" t="s">
        <v>66</v>
      </c>
      <c r="C1780">
        <v>2017</v>
      </c>
      <c r="D1780">
        <v>901.44</v>
      </c>
    </row>
    <row r="1781" spans="1:4" x14ac:dyDescent="0.3">
      <c r="A1781" t="s">
        <v>67</v>
      </c>
      <c r="B1781" t="s">
        <v>68</v>
      </c>
      <c r="C1781">
        <v>2017</v>
      </c>
      <c r="D1781">
        <v>502.9</v>
      </c>
    </row>
    <row r="1782" spans="1:4" x14ac:dyDescent="0.3">
      <c r="A1782" t="s">
        <v>69</v>
      </c>
      <c r="B1782" t="s">
        <v>70</v>
      </c>
      <c r="C1782">
        <v>2017</v>
      </c>
      <c r="D1782">
        <v>562.5</v>
      </c>
    </row>
    <row r="1783" spans="1:4" x14ac:dyDescent="0.3">
      <c r="A1783" t="s">
        <v>71</v>
      </c>
      <c r="B1783" t="s">
        <v>72</v>
      </c>
      <c r="C1783">
        <v>2017</v>
      </c>
      <c r="D1783">
        <v>178.57</v>
      </c>
    </row>
    <row r="1784" spans="1:4" x14ac:dyDescent="0.3">
      <c r="A1784" t="s">
        <v>73</v>
      </c>
      <c r="B1784" t="s">
        <v>74</v>
      </c>
      <c r="C1784">
        <v>2017</v>
      </c>
      <c r="D1784">
        <v>503.77</v>
      </c>
    </row>
    <row r="1785" spans="1:4" x14ac:dyDescent="0.3">
      <c r="A1785" t="s">
        <v>75</v>
      </c>
      <c r="B1785" t="s">
        <v>76</v>
      </c>
      <c r="C1785">
        <v>2017</v>
      </c>
      <c r="D1785">
        <v>288.2</v>
      </c>
    </row>
    <row r="1786" spans="1:4" x14ac:dyDescent="0.3">
      <c r="A1786" t="s">
        <v>77</v>
      </c>
      <c r="B1786" t="s">
        <v>78</v>
      </c>
      <c r="C1786">
        <v>2017</v>
      </c>
      <c r="D1786">
        <v>172.06</v>
      </c>
    </row>
    <row r="1787" spans="1:4" x14ac:dyDescent="0.3">
      <c r="A1787" t="s">
        <v>79</v>
      </c>
      <c r="B1787" t="s">
        <v>80</v>
      </c>
      <c r="C1787">
        <v>2017</v>
      </c>
      <c r="D1787">
        <v>534.88</v>
      </c>
    </row>
    <row r="1788" spans="1:4" x14ac:dyDescent="0.3">
      <c r="A1788" t="s">
        <v>81</v>
      </c>
      <c r="B1788" t="s">
        <v>82</v>
      </c>
      <c r="C1788">
        <v>2017</v>
      </c>
      <c r="D1788">
        <v>647.05999999999995</v>
      </c>
    </row>
    <row r="1789" spans="1:4" x14ac:dyDescent="0.3">
      <c r="A1789" t="s">
        <v>83</v>
      </c>
      <c r="B1789" t="s">
        <v>84</v>
      </c>
      <c r="C1789">
        <v>2017</v>
      </c>
      <c r="D1789">
        <v>0</v>
      </c>
    </row>
    <row r="1790" spans="1:4" x14ac:dyDescent="0.3">
      <c r="A1790" t="s">
        <v>85</v>
      </c>
      <c r="B1790" t="s">
        <v>86</v>
      </c>
      <c r="C1790">
        <v>2017</v>
      </c>
      <c r="D1790">
        <v>625</v>
      </c>
    </row>
    <row r="1791" spans="1:4" x14ac:dyDescent="0.3">
      <c r="A1791" t="s">
        <v>87</v>
      </c>
      <c r="B1791" t="s">
        <v>88</v>
      </c>
      <c r="C1791">
        <v>2017</v>
      </c>
      <c r="D1791">
        <v>487.27</v>
      </c>
    </row>
    <row r="1792" spans="1:4" x14ac:dyDescent="0.3">
      <c r="A1792" t="s">
        <v>89</v>
      </c>
      <c r="B1792" t="s">
        <v>90</v>
      </c>
      <c r="C1792">
        <v>2017</v>
      </c>
      <c r="D1792">
        <v>644.21</v>
      </c>
    </row>
    <row r="1793" spans="1:4" x14ac:dyDescent="0.3">
      <c r="A1793" t="s">
        <v>91</v>
      </c>
      <c r="B1793" t="s">
        <v>92</v>
      </c>
      <c r="C1793">
        <v>2017</v>
      </c>
      <c r="D1793">
        <v>166.18</v>
      </c>
    </row>
    <row r="1794" spans="1:4" x14ac:dyDescent="0.3">
      <c r="A1794" t="s">
        <v>93</v>
      </c>
      <c r="B1794" t="s">
        <v>94</v>
      </c>
      <c r="C1794">
        <v>2017</v>
      </c>
      <c r="D1794">
        <v>666.67</v>
      </c>
    </row>
    <row r="1795" spans="1:4" x14ac:dyDescent="0.3">
      <c r="A1795" t="s">
        <v>95</v>
      </c>
      <c r="B1795" t="s">
        <v>96</v>
      </c>
      <c r="C1795">
        <v>2017</v>
      </c>
      <c r="D1795">
        <v>543.62</v>
      </c>
    </row>
    <row r="1796" spans="1:4" x14ac:dyDescent="0.3">
      <c r="A1796" t="s">
        <v>97</v>
      </c>
      <c r="B1796" t="s">
        <v>98</v>
      </c>
      <c r="C1796">
        <v>2017</v>
      </c>
      <c r="D1796">
        <v>500</v>
      </c>
    </row>
    <row r="1797" spans="1:4" x14ac:dyDescent="0.3">
      <c r="A1797" t="s">
        <v>99</v>
      </c>
      <c r="B1797" t="s">
        <v>100</v>
      </c>
      <c r="C1797">
        <v>2017</v>
      </c>
      <c r="D1797">
        <v>28.37</v>
      </c>
    </row>
    <row r="1798" spans="1:4" x14ac:dyDescent="0.3">
      <c r="A1798" t="s">
        <v>101</v>
      </c>
      <c r="B1798" t="s">
        <v>102</v>
      </c>
      <c r="C1798">
        <v>2017</v>
      </c>
      <c r="D1798">
        <v>446.64</v>
      </c>
    </row>
    <row r="1799" spans="1:4" x14ac:dyDescent="0.3">
      <c r="A1799" t="s">
        <v>103</v>
      </c>
      <c r="B1799" t="s">
        <v>104</v>
      </c>
      <c r="C1799">
        <v>2017</v>
      </c>
      <c r="D1799">
        <v>255.74</v>
      </c>
    </row>
    <row r="1800" spans="1:4" x14ac:dyDescent="0.3">
      <c r="A1800" t="s">
        <v>105</v>
      </c>
      <c r="B1800" t="s">
        <v>106</v>
      </c>
      <c r="C1800">
        <v>2017</v>
      </c>
      <c r="D1800">
        <v>645.6</v>
      </c>
    </row>
    <row r="1801" spans="1:4" x14ac:dyDescent="0.3">
      <c r="A1801" t="s">
        <v>107</v>
      </c>
      <c r="B1801" t="s">
        <v>108</v>
      </c>
      <c r="C1801">
        <v>2017</v>
      </c>
      <c r="D1801">
        <v>606</v>
      </c>
    </row>
    <row r="1802" spans="1:4" x14ac:dyDescent="0.3">
      <c r="A1802" t="s">
        <v>109</v>
      </c>
      <c r="B1802" t="s">
        <v>110</v>
      </c>
      <c r="C1802">
        <v>2017</v>
      </c>
      <c r="D1802">
        <v>542.33000000000004</v>
      </c>
    </row>
    <row r="1803" spans="1:4" x14ac:dyDescent="0.3">
      <c r="A1803" t="s">
        <v>111</v>
      </c>
      <c r="B1803" t="s">
        <v>112</v>
      </c>
      <c r="C1803">
        <v>2017</v>
      </c>
      <c r="D1803">
        <v>24.42</v>
      </c>
    </row>
    <row r="1804" spans="1:4" x14ac:dyDescent="0.3">
      <c r="A1804" t="s">
        <v>113</v>
      </c>
      <c r="B1804" t="s">
        <v>114</v>
      </c>
      <c r="C1804">
        <v>2017</v>
      </c>
      <c r="D1804">
        <v>282.85000000000002</v>
      </c>
    </row>
    <row r="1805" spans="1:4" x14ac:dyDescent="0.3">
      <c r="A1805" t="s">
        <v>115</v>
      </c>
      <c r="B1805" t="s">
        <v>116</v>
      </c>
      <c r="C1805">
        <v>2017</v>
      </c>
      <c r="D1805">
        <v>666.67</v>
      </c>
    </row>
    <row r="1806" spans="1:4" x14ac:dyDescent="0.3">
      <c r="A1806" t="s">
        <v>117</v>
      </c>
      <c r="B1806" t="s">
        <v>118</v>
      </c>
      <c r="C1806">
        <v>2017</v>
      </c>
      <c r="D1806">
        <v>538.46</v>
      </c>
    </row>
    <row r="1807" spans="1:4" x14ac:dyDescent="0.3">
      <c r="A1807" t="s">
        <v>119</v>
      </c>
      <c r="B1807" t="s">
        <v>120</v>
      </c>
      <c r="C1807">
        <v>2017</v>
      </c>
      <c r="D1807">
        <v>550.52</v>
      </c>
    </row>
    <row r="1808" spans="1:4" x14ac:dyDescent="0.3">
      <c r="A1808" t="s">
        <v>121</v>
      </c>
      <c r="C1808">
        <v>2017</v>
      </c>
      <c r="D1808">
        <v>340.41</v>
      </c>
    </row>
    <row r="1809" spans="1:4" x14ac:dyDescent="0.3">
      <c r="A1809" t="s">
        <v>122</v>
      </c>
      <c r="B1809" t="s">
        <v>123</v>
      </c>
      <c r="C1809">
        <v>2017</v>
      </c>
      <c r="D1809">
        <v>651.16</v>
      </c>
    </row>
    <row r="1810" spans="1:4" x14ac:dyDescent="0.3">
      <c r="A1810" t="s">
        <v>124</v>
      </c>
      <c r="B1810" t="s">
        <v>125</v>
      </c>
      <c r="C1810">
        <v>2017</v>
      </c>
      <c r="D1810">
        <v>201.22</v>
      </c>
    </row>
    <row r="1811" spans="1:4" x14ac:dyDescent="0.3">
      <c r="A1811" t="s">
        <v>126</v>
      </c>
      <c r="B1811" t="s">
        <v>127</v>
      </c>
      <c r="C1811">
        <v>2017</v>
      </c>
      <c r="D1811">
        <v>594.69000000000005</v>
      </c>
    </row>
    <row r="1812" spans="1:4" x14ac:dyDescent="0.3">
      <c r="A1812" t="s">
        <v>128</v>
      </c>
      <c r="B1812" t="s">
        <v>129</v>
      </c>
      <c r="C1812">
        <v>2017</v>
      </c>
      <c r="D1812">
        <v>212.61</v>
      </c>
    </row>
    <row r="1813" spans="1:4" x14ac:dyDescent="0.3">
      <c r="A1813" t="s">
        <v>130</v>
      </c>
      <c r="B1813" t="s">
        <v>131</v>
      </c>
      <c r="C1813">
        <v>2017</v>
      </c>
      <c r="D1813">
        <v>597.02</v>
      </c>
    </row>
    <row r="1814" spans="1:4" x14ac:dyDescent="0.3">
      <c r="A1814" t="s">
        <v>132</v>
      </c>
      <c r="B1814" t="s">
        <v>133</v>
      </c>
      <c r="C1814">
        <v>2017</v>
      </c>
      <c r="D1814">
        <v>647.05999999999995</v>
      </c>
    </row>
    <row r="1815" spans="1:4" x14ac:dyDescent="0.3">
      <c r="A1815" t="s">
        <v>134</v>
      </c>
      <c r="B1815" t="s">
        <v>135</v>
      </c>
      <c r="C1815">
        <v>2017</v>
      </c>
      <c r="D1815">
        <v>582.83000000000004</v>
      </c>
    </row>
    <row r="1816" spans="1:4" x14ac:dyDescent="0.3">
      <c r="A1816" t="s">
        <v>136</v>
      </c>
      <c r="B1816" t="s">
        <v>137</v>
      </c>
      <c r="C1816">
        <v>2017</v>
      </c>
      <c r="D1816">
        <v>139.54</v>
      </c>
    </row>
    <row r="1817" spans="1:4" x14ac:dyDescent="0.3">
      <c r="A1817" t="s">
        <v>138</v>
      </c>
      <c r="B1817" t="s">
        <v>139</v>
      </c>
      <c r="C1817">
        <v>2017</v>
      </c>
      <c r="D1817">
        <v>23.63</v>
      </c>
    </row>
    <row r="1818" spans="1:4" x14ac:dyDescent="0.3">
      <c r="A1818" t="s">
        <v>140</v>
      </c>
      <c r="B1818" t="s">
        <v>141</v>
      </c>
      <c r="C1818">
        <v>2017</v>
      </c>
      <c r="D1818">
        <v>352.96627999999998</v>
      </c>
    </row>
    <row r="1819" spans="1:4" x14ac:dyDescent="0.3">
      <c r="A1819" t="s">
        <v>142</v>
      </c>
      <c r="C1819">
        <v>2017</v>
      </c>
      <c r="D1819">
        <v>363.45</v>
      </c>
    </row>
    <row r="1820" spans="1:4" x14ac:dyDescent="0.3">
      <c r="A1820" t="s">
        <v>143</v>
      </c>
      <c r="B1820" t="s">
        <v>144</v>
      </c>
      <c r="C1820">
        <v>2017</v>
      </c>
      <c r="D1820">
        <v>340.41287</v>
      </c>
    </row>
    <row r="1821" spans="1:4" x14ac:dyDescent="0.3">
      <c r="A1821" t="s">
        <v>145</v>
      </c>
      <c r="B1821" t="s">
        <v>146</v>
      </c>
      <c r="C1821">
        <v>2017</v>
      </c>
      <c r="D1821">
        <v>1000</v>
      </c>
    </row>
    <row r="1822" spans="1:4" x14ac:dyDescent="0.3">
      <c r="A1822" t="s">
        <v>147</v>
      </c>
      <c r="B1822" t="s">
        <v>148</v>
      </c>
      <c r="C1822">
        <v>2017</v>
      </c>
      <c r="D1822">
        <v>333.33</v>
      </c>
    </row>
    <row r="1823" spans="1:4" x14ac:dyDescent="0.3">
      <c r="A1823" t="s">
        <v>149</v>
      </c>
      <c r="B1823" t="s">
        <v>150</v>
      </c>
      <c r="C1823">
        <v>2017</v>
      </c>
      <c r="D1823">
        <v>343.14</v>
      </c>
    </row>
    <row r="1824" spans="1:4" x14ac:dyDescent="0.3">
      <c r="A1824" t="s">
        <v>151</v>
      </c>
      <c r="B1824" t="s">
        <v>152</v>
      </c>
      <c r="C1824">
        <v>2017</v>
      </c>
      <c r="D1824">
        <v>186.17</v>
      </c>
    </row>
    <row r="1825" spans="1:4" x14ac:dyDescent="0.3">
      <c r="A1825" t="s">
        <v>153</v>
      </c>
      <c r="B1825" t="s">
        <v>154</v>
      </c>
      <c r="C1825">
        <v>2017</v>
      </c>
      <c r="D1825">
        <v>78.31</v>
      </c>
    </row>
    <row r="1826" spans="1:4" x14ac:dyDescent="0.3">
      <c r="A1826" t="s">
        <v>155</v>
      </c>
      <c r="B1826" t="s">
        <v>156</v>
      </c>
      <c r="C1826">
        <v>2017</v>
      </c>
      <c r="D1826">
        <v>228.26</v>
      </c>
    </row>
    <row r="1827" spans="1:4" x14ac:dyDescent="0.3">
      <c r="A1827" t="s">
        <v>157</v>
      </c>
      <c r="B1827" t="s">
        <v>158</v>
      </c>
      <c r="C1827">
        <v>2017</v>
      </c>
      <c r="D1827">
        <v>449.28</v>
      </c>
    </row>
    <row r="1828" spans="1:4" x14ac:dyDescent="0.3">
      <c r="A1828" t="s">
        <v>159</v>
      </c>
      <c r="C1828">
        <v>2017</v>
      </c>
      <c r="D1828">
        <v>523.19000000000005</v>
      </c>
    </row>
    <row r="1829" spans="1:4" x14ac:dyDescent="0.3">
      <c r="A1829" t="s">
        <v>160</v>
      </c>
      <c r="C1829">
        <v>2017</v>
      </c>
      <c r="D1829">
        <v>416.81</v>
      </c>
    </row>
    <row r="1830" spans="1:4" x14ac:dyDescent="0.3">
      <c r="A1830" t="s">
        <v>161</v>
      </c>
      <c r="B1830" t="s">
        <v>162</v>
      </c>
      <c r="C1830">
        <v>2017</v>
      </c>
      <c r="D1830">
        <v>495.54</v>
      </c>
    </row>
    <row r="1831" spans="1:4" x14ac:dyDescent="0.3">
      <c r="A1831" t="s">
        <v>163</v>
      </c>
      <c r="B1831" t="s">
        <v>164</v>
      </c>
      <c r="C1831">
        <v>2017</v>
      </c>
      <c r="D1831">
        <v>645.16</v>
      </c>
    </row>
    <row r="1832" spans="1:4" x14ac:dyDescent="0.3">
      <c r="A1832" t="s">
        <v>165</v>
      </c>
      <c r="B1832" t="s">
        <v>166</v>
      </c>
      <c r="C1832">
        <v>2017</v>
      </c>
      <c r="D1832">
        <v>141.61000000000001</v>
      </c>
    </row>
    <row r="1833" spans="1:4" x14ac:dyDescent="0.3">
      <c r="A1833" t="s">
        <v>167</v>
      </c>
      <c r="B1833" t="s">
        <v>168</v>
      </c>
      <c r="C1833">
        <v>2017</v>
      </c>
      <c r="D1833">
        <v>469.71</v>
      </c>
    </row>
    <row r="1834" spans="1:4" x14ac:dyDescent="0.3">
      <c r="A1834" t="s">
        <v>169</v>
      </c>
      <c r="B1834" t="s">
        <v>170</v>
      </c>
      <c r="C1834">
        <v>2017</v>
      </c>
      <c r="D1834">
        <v>407.52</v>
      </c>
    </row>
    <row r="1835" spans="1:4" x14ac:dyDescent="0.3">
      <c r="A1835" t="s">
        <v>171</v>
      </c>
      <c r="B1835" t="s">
        <v>172</v>
      </c>
      <c r="C1835">
        <v>2017</v>
      </c>
      <c r="D1835">
        <v>666.67</v>
      </c>
    </row>
    <row r="1836" spans="1:4" x14ac:dyDescent="0.3">
      <c r="A1836" t="s">
        <v>173</v>
      </c>
      <c r="B1836" t="s">
        <v>174</v>
      </c>
      <c r="C1836">
        <v>2017</v>
      </c>
      <c r="D1836">
        <v>579.75</v>
      </c>
    </row>
    <row r="1837" spans="1:4" x14ac:dyDescent="0.3">
      <c r="A1837" t="s">
        <v>175</v>
      </c>
      <c r="B1837" t="s">
        <v>176</v>
      </c>
      <c r="C1837">
        <v>2017</v>
      </c>
      <c r="D1837">
        <v>180</v>
      </c>
    </row>
    <row r="1838" spans="1:4" x14ac:dyDescent="0.3">
      <c r="A1838" t="s">
        <v>177</v>
      </c>
      <c r="B1838" t="s">
        <v>178</v>
      </c>
      <c r="C1838">
        <v>2017</v>
      </c>
      <c r="D1838">
        <v>652.16999999999996</v>
      </c>
    </row>
    <row r="1839" spans="1:4" x14ac:dyDescent="0.3">
      <c r="A1839" t="s">
        <v>179</v>
      </c>
      <c r="B1839" t="s">
        <v>180</v>
      </c>
      <c r="C1839">
        <v>2017</v>
      </c>
      <c r="D1839">
        <v>596.59</v>
      </c>
    </row>
    <row r="1840" spans="1:4" x14ac:dyDescent="0.3">
      <c r="A1840" t="s">
        <v>181</v>
      </c>
      <c r="B1840" t="s">
        <v>182</v>
      </c>
      <c r="C1840">
        <v>2017</v>
      </c>
      <c r="D1840">
        <v>638.41999999999996</v>
      </c>
    </row>
    <row r="1841" spans="1:4" x14ac:dyDescent="0.3">
      <c r="A1841" t="s">
        <v>183</v>
      </c>
      <c r="B1841" t="s">
        <v>184</v>
      </c>
      <c r="C1841">
        <v>2017</v>
      </c>
      <c r="D1841">
        <v>312.8</v>
      </c>
    </row>
    <row r="1842" spans="1:4" x14ac:dyDescent="0.3">
      <c r="A1842" t="s">
        <v>185</v>
      </c>
      <c r="B1842" t="s">
        <v>186</v>
      </c>
      <c r="C1842">
        <v>2017</v>
      </c>
      <c r="D1842">
        <v>220.34</v>
      </c>
    </row>
    <row r="1843" spans="1:4" x14ac:dyDescent="0.3">
      <c r="A1843" t="s">
        <v>187</v>
      </c>
      <c r="B1843" t="s">
        <v>188</v>
      </c>
      <c r="C1843">
        <v>2017</v>
      </c>
      <c r="D1843">
        <v>625</v>
      </c>
    </row>
    <row r="1844" spans="1:4" x14ac:dyDescent="0.3">
      <c r="A1844" t="s">
        <v>189</v>
      </c>
      <c r="B1844" t="s">
        <v>190</v>
      </c>
      <c r="C1844">
        <v>2017</v>
      </c>
      <c r="D1844">
        <v>642.86</v>
      </c>
    </row>
    <row r="1845" spans="1:4" x14ac:dyDescent="0.3">
      <c r="A1845" t="s">
        <v>191</v>
      </c>
      <c r="B1845" t="s">
        <v>192</v>
      </c>
      <c r="C1845">
        <v>2017</v>
      </c>
      <c r="D1845">
        <v>575.47</v>
      </c>
    </row>
    <row r="1846" spans="1:4" x14ac:dyDescent="0.3">
      <c r="A1846" t="s">
        <v>193</v>
      </c>
      <c r="B1846" t="s">
        <v>194</v>
      </c>
      <c r="C1846">
        <v>2017</v>
      </c>
      <c r="D1846">
        <v>440.66732999999999</v>
      </c>
    </row>
    <row r="1847" spans="1:4" x14ac:dyDescent="0.3">
      <c r="A1847" t="s">
        <v>195</v>
      </c>
      <c r="B1847" t="s">
        <v>196</v>
      </c>
      <c r="C1847">
        <v>2017</v>
      </c>
      <c r="D1847">
        <v>311.3</v>
      </c>
    </row>
    <row r="1848" spans="1:4" x14ac:dyDescent="0.3">
      <c r="A1848" t="s">
        <v>197</v>
      </c>
      <c r="B1848" t="s">
        <v>198</v>
      </c>
      <c r="C1848">
        <v>2017</v>
      </c>
      <c r="D1848">
        <v>810.5</v>
      </c>
    </row>
    <row r="1849" spans="1:4" x14ac:dyDescent="0.3">
      <c r="A1849" t="s">
        <v>199</v>
      </c>
      <c r="B1849" t="s">
        <v>200</v>
      </c>
      <c r="C1849">
        <v>2017</v>
      </c>
      <c r="D1849">
        <v>290.70999999999998</v>
      </c>
    </row>
    <row r="1850" spans="1:4" x14ac:dyDescent="0.3">
      <c r="A1850" t="s">
        <v>201</v>
      </c>
      <c r="B1850" t="s">
        <v>202</v>
      </c>
      <c r="C1850">
        <v>2017</v>
      </c>
      <c r="D1850">
        <v>27.27</v>
      </c>
    </row>
    <row r="1851" spans="1:4" x14ac:dyDescent="0.3">
      <c r="A1851" t="s">
        <v>203</v>
      </c>
      <c r="B1851" t="s">
        <v>204</v>
      </c>
      <c r="C1851">
        <v>2017</v>
      </c>
      <c r="D1851">
        <v>743.09</v>
      </c>
    </row>
    <row r="1852" spans="1:4" x14ac:dyDescent="0.3">
      <c r="A1852" t="s">
        <v>205</v>
      </c>
      <c r="B1852" t="s">
        <v>206</v>
      </c>
      <c r="C1852">
        <v>2017</v>
      </c>
      <c r="D1852">
        <v>688.49</v>
      </c>
    </row>
    <row r="1853" spans="1:4" x14ac:dyDescent="0.3">
      <c r="A1853" t="s">
        <v>207</v>
      </c>
      <c r="B1853" t="s">
        <v>208</v>
      </c>
      <c r="C1853">
        <v>2017</v>
      </c>
      <c r="D1853">
        <v>641.67999999999995</v>
      </c>
    </row>
    <row r="1854" spans="1:4" x14ac:dyDescent="0.3">
      <c r="A1854" t="s">
        <v>209</v>
      </c>
      <c r="B1854" t="s">
        <v>210</v>
      </c>
      <c r="C1854">
        <v>2017</v>
      </c>
      <c r="D1854">
        <v>666.81</v>
      </c>
    </row>
    <row r="1855" spans="1:4" x14ac:dyDescent="0.3">
      <c r="A1855" t="s">
        <v>211</v>
      </c>
      <c r="B1855" t="s">
        <v>212</v>
      </c>
      <c r="C1855">
        <v>2017</v>
      </c>
      <c r="D1855">
        <v>404.03</v>
      </c>
    </row>
    <row r="1856" spans="1:4" x14ac:dyDescent="0.3">
      <c r="A1856" t="s">
        <v>213</v>
      </c>
      <c r="B1856" t="s">
        <v>214</v>
      </c>
      <c r="C1856">
        <v>2017</v>
      </c>
      <c r="D1856">
        <v>653.16999999999996</v>
      </c>
    </row>
    <row r="1857" spans="1:4" x14ac:dyDescent="0.3">
      <c r="A1857" t="s">
        <v>215</v>
      </c>
      <c r="B1857" t="s">
        <v>216</v>
      </c>
      <c r="C1857">
        <v>2017</v>
      </c>
      <c r="D1857">
        <v>392.82</v>
      </c>
    </row>
    <row r="1858" spans="1:4" x14ac:dyDescent="0.3">
      <c r="A1858" t="s">
        <v>217</v>
      </c>
      <c r="B1858" t="s">
        <v>218</v>
      </c>
      <c r="C1858">
        <v>2017</v>
      </c>
      <c r="D1858">
        <v>579.91</v>
      </c>
    </row>
    <row r="1859" spans="1:4" x14ac:dyDescent="0.3">
      <c r="A1859" t="s">
        <v>219</v>
      </c>
      <c r="B1859" t="s">
        <v>220</v>
      </c>
      <c r="C1859">
        <v>2017</v>
      </c>
      <c r="D1859">
        <v>558.03</v>
      </c>
    </row>
    <row r="1860" spans="1:4" x14ac:dyDescent="0.3">
      <c r="A1860" t="s">
        <v>221</v>
      </c>
      <c r="B1860" t="s">
        <v>222</v>
      </c>
      <c r="C1860">
        <v>2017</v>
      </c>
      <c r="D1860">
        <v>643.41</v>
      </c>
    </row>
    <row r="1861" spans="1:4" x14ac:dyDescent="0.3">
      <c r="A1861" t="s">
        <v>223</v>
      </c>
      <c r="B1861" t="s">
        <v>224</v>
      </c>
      <c r="C1861">
        <v>2017</v>
      </c>
      <c r="D1861">
        <v>831.85</v>
      </c>
    </row>
    <row r="1862" spans="1:4" x14ac:dyDescent="0.3">
      <c r="A1862" t="s">
        <v>225</v>
      </c>
      <c r="B1862" t="s">
        <v>226</v>
      </c>
      <c r="C1862">
        <v>2017</v>
      </c>
      <c r="D1862">
        <v>163.44</v>
      </c>
    </row>
    <row r="1863" spans="1:4" x14ac:dyDescent="0.3">
      <c r="A1863" t="s">
        <v>227</v>
      </c>
      <c r="B1863" t="s">
        <v>228</v>
      </c>
      <c r="C1863">
        <v>2017</v>
      </c>
      <c r="D1863">
        <v>666.67</v>
      </c>
    </row>
    <row r="1864" spans="1:4" x14ac:dyDescent="0.3">
      <c r="A1864" t="s">
        <v>229</v>
      </c>
      <c r="B1864" t="s">
        <v>230</v>
      </c>
      <c r="C1864">
        <v>2017</v>
      </c>
      <c r="D1864">
        <v>979.73</v>
      </c>
    </row>
    <row r="1865" spans="1:4" x14ac:dyDescent="0.3">
      <c r="A1865" t="s">
        <v>231</v>
      </c>
      <c r="B1865" t="s">
        <v>232</v>
      </c>
      <c r="C1865">
        <v>2017</v>
      </c>
      <c r="D1865">
        <v>650.6</v>
      </c>
    </row>
    <row r="1866" spans="1:4" x14ac:dyDescent="0.3">
      <c r="A1866" t="s">
        <v>233</v>
      </c>
      <c r="B1866" t="s">
        <v>234</v>
      </c>
      <c r="C1866">
        <v>2017</v>
      </c>
      <c r="D1866">
        <v>97.59</v>
      </c>
    </row>
    <row r="1867" spans="1:4" x14ac:dyDescent="0.3">
      <c r="A1867" t="s">
        <v>235</v>
      </c>
      <c r="B1867" t="s">
        <v>236</v>
      </c>
      <c r="C1867">
        <v>2017</v>
      </c>
      <c r="D1867">
        <v>338.59</v>
      </c>
    </row>
    <row r="1868" spans="1:4" x14ac:dyDescent="0.3">
      <c r="A1868" t="s">
        <v>237</v>
      </c>
      <c r="C1868">
        <v>2017</v>
      </c>
      <c r="D1868">
        <v>311.02999999999997</v>
      </c>
    </row>
    <row r="1869" spans="1:4" x14ac:dyDescent="0.3">
      <c r="A1869" t="s">
        <v>238</v>
      </c>
      <c r="B1869" t="s">
        <v>239</v>
      </c>
      <c r="C1869">
        <v>2017</v>
      </c>
      <c r="D1869">
        <v>140.77000000000001</v>
      </c>
    </row>
    <row r="1870" spans="1:4" x14ac:dyDescent="0.3">
      <c r="A1870" t="s">
        <v>240</v>
      </c>
      <c r="B1870" t="s">
        <v>241</v>
      </c>
      <c r="C1870">
        <v>2017</v>
      </c>
      <c r="D1870">
        <v>643.77</v>
      </c>
    </row>
    <row r="1871" spans="1:4" x14ac:dyDescent="0.3">
      <c r="A1871" t="s">
        <v>242</v>
      </c>
      <c r="B1871" t="s">
        <v>243</v>
      </c>
      <c r="C1871">
        <v>2017</v>
      </c>
      <c r="D1871">
        <v>18.52</v>
      </c>
    </row>
    <row r="1872" spans="1:4" x14ac:dyDescent="0.3">
      <c r="A1872" t="s">
        <v>244</v>
      </c>
      <c r="B1872" t="s">
        <v>245</v>
      </c>
      <c r="C1872">
        <v>2017</v>
      </c>
      <c r="D1872">
        <v>657.14</v>
      </c>
    </row>
    <row r="1873" spans="1:4" x14ac:dyDescent="0.3">
      <c r="A1873" t="s">
        <v>246</v>
      </c>
      <c r="B1873" t="s">
        <v>247</v>
      </c>
      <c r="C1873">
        <v>2017</v>
      </c>
      <c r="D1873">
        <v>813.4</v>
      </c>
    </row>
    <row r="1874" spans="1:4" x14ac:dyDescent="0.3">
      <c r="A1874" t="s">
        <v>248</v>
      </c>
      <c r="B1874" t="s">
        <v>249</v>
      </c>
      <c r="C1874">
        <v>2017</v>
      </c>
      <c r="D1874">
        <v>182.58</v>
      </c>
    </row>
    <row r="1875" spans="1:4" x14ac:dyDescent="0.3">
      <c r="A1875" t="s">
        <v>250</v>
      </c>
      <c r="B1875" t="s">
        <v>251</v>
      </c>
      <c r="C1875">
        <v>2017</v>
      </c>
      <c r="D1875">
        <v>328.19954999999999</v>
      </c>
    </row>
    <row r="1876" spans="1:4" x14ac:dyDescent="0.3">
      <c r="A1876" t="s">
        <v>252</v>
      </c>
      <c r="B1876" t="s">
        <v>253</v>
      </c>
      <c r="C1876">
        <v>2017</v>
      </c>
      <c r="D1876">
        <v>654.52769999999998</v>
      </c>
    </row>
    <row r="1877" spans="1:4" x14ac:dyDescent="0.3">
      <c r="A1877" t="s">
        <v>254</v>
      </c>
      <c r="B1877" t="s">
        <v>255</v>
      </c>
      <c r="C1877">
        <v>2017</v>
      </c>
      <c r="D1877">
        <v>188.89</v>
      </c>
    </row>
    <row r="1878" spans="1:4" x14ac:dyDescent="0.3">
      <c r="A1878" t="s">
        <v>256</v>
      </c>
      <c r="B1878" t="s">
        <v>257</v>
      </c>
      <c r="C1878">
        <v>2017</v>
      </c>
      <c r="D1878">
        <v>564.63</v>
      </c>
    </row>
    <row r="1879" spans="1:4" x14ac:dyDescent="0.3">
      <c r="A1879" t="s">
        <v>258</v>
      </c>
      <c r="B1879" t="s">
        <v>259</v>
      </c>
      <c r="C1879">
        <v>2017</v>
      </c>
      <c r="D1879">
        <v>409.09</v>
      </c>
    </row>
    <row r="1880" spans="1:4" x14ac:dyDescent="0.3">
      <c r="A1880" t="s">
        <v>260</v>
      </c>
      <c r="B1880" t="s">
        <v>261</v>
      </c>
      <c r="C1880">
        <v>2017</v>
      </c>
      <c r="D1880">
        <v>26.18</v>
      </c>
    </row>
    <row r="1881" spans="1:4" x14ac:dyDescent="0.3">
      <c r="A1881" t="s">
        <v>262</v>
      </c>
      <c r="B1881" t="s">
        <v>263</v>
      </c>
      <c r="C1881">
        <v>2017</v>
      </c>
      <c r="D1881">
        <v>620.58000000000004</v>
      </c>
    </row>
    <row r="1882" spans="1:4" x14ac:dyDescent="0.3">
      <c r="A1882" t="s">
        <v>264</v>
      </c>
      <c r="B1882" t="s">
        <v>265</v>
      </c>
      <c r="C1882">
        <v>2017</v>
      </c>
      <c r="D1882">
        <v>643.84</v>
      </c>
    </row>
    <row r="1883" spans="1:4" x14ac:dyDescent="0.3">
      <c r="A1883" t="s">
        <v>266</v>
      </c>
      <c r="B1883" t="s">
        <v>267</v>
      </c>
      <c r="C1883">
        <v>2017</v>
      </c>
      <c r="D1883">
        <v>372.09</v>
      </c>
    </row>
    <row r="1884" spans="1:4" x14ac:dyDescent="0.3">
      <c r="A1884" t="s">
        <v>268</v>
      </c>
      <c r="B1884" t="s">
        <v>269</v>
      </c>
      <c r="C1884">
        <v>2017</v>
      </c>
      <c r="D1884">
        <v>527.27</v>
      </c>
    </row>
    <row r="1885" spans="1:4" x14ac:dyDescent="0.3">
      <c r="A1885" t="s">
        <v>270</v>
      </c>
      <c r="B1885" t="s">
        <v>271</v>
      </c>
      <c r="C1885">
        <v>2017</v>
      </c>
      <c r="D1885">
        <v>621.79999999999995</v>
      </c>
    </row>
    <row r="1886" spans="1:4" x14ac:dyDescent="0.3">
      <c r="A1886" t="s">
        <v>272</v>
      </c>
      <c r="B1886" t="s">
        <v>273</v>
      </c>
      <c r="C1886">
        <v>2017</v>
      </c>
      <c r="D1886">
        <v>496.3</v>
      </c>
    </row>
    <row r="1887" spans="1:4" x14ac:dyDescent="0.3">
      <c r="A1887" t="s">
        <v>274</v>
      </c>
      <c r="B1887" t="s">
        <v>275</v>
      </c>
      <c r="C1887">
        <v>2017</v>
      </c>
      <c r="D1887">
        <v>643.09</v>
      </c>
    </row>
    <row r="1888" spans="1:4" x14ac:dyDescent="0.3">
      <c r="A1888" t="s">
        <v>276</v>
      </c>
      <c r="B1888" t="s">
        <v>277</v>
      </c>
      <c r="C1888">
        <v>2017</v>
      </c>
      <c r="D1888">
        <v>533.67999999999995</v>
      </c>
    </row>
    <row r="1889" spans="1:4" x14ac:dyDescent="0.3">
      <c r="A1889" t="s">
        <v>278</v>
      </c>
      <c r="C1889">
        <v>2017</v>
      </c>
      <c r="D1889">
        <v>670.4</v>
      </c>
    </row>
    <row r="1890" spans="1:4" x14ac:dyDescent="0.3">
      <c r="A1890" t="s">
        <v>279</v>
      </c>
      <c r="B1890" t="s">
        <v>280</v>
      </c>
      <c r="C1890">
        <v>2017</v>
      </c>
      <c r="D1890">
        <v>669.36</v>
      </c>
    </row>
    <row r="1891" spans="1:4" x14ac:dyDescent="0.3">
      <c r="A1891" t="s">
        <v>281</v>
      </c>
      <c r="B1891" t="s">
        <v>282</v>
      </c>
      <c r="C1891">
        <v>2017</v>
      </c>
      <c r="D1891">
        <v>865.67</v>
      </c>
    </row>
    <row r="1892" spans="1:4" x14ac:dyDescent="0.3">
      <c r="A1892" t="s">
        <v>283</v>
      </c>
      <c r="B1892" t="s">
        <v>284</v>
      </c>
      <c r="C1892">
        <v>2017</v>
      </c>
      <c r="D1892">
        <v>564.52</v>
      </c>
    </row>
    <row r="1893" spans="1:4" x14ac:dyDescent="0.3">
      <c r="A1893" t="s">
        <v>285</v>
      </c>
      <c r="B1893" t="s">
        <v>286</v>
      </c>
      <c r="C1893">
        <v>2017</v>
      </c>
      <c r="D1893">
        <v>1000</v>
      </c>
    </row>
    <row r="1894" spans="1:4" x14ac:dyDescent="0.3">
      <c r="A1894" t="s">
        <v>287</v>
      </c>
      <c r="B1894" t="s">
        <v>288</v>
      </c>
      <c r="C1894">
        <v>2017</v>
      </c>
      <c r="D1894">
        <v>637.45000000000005</v>
      </c>
    </row>
    <row r="1895" spans="1:4" x14ac:dyDescent="0.3">
      <c r="A1895" t="s">
        <v>289</v>
      </c>
      <c r="B1895" t="s">
        <v>290</v>
      </c>
      <c r="C1895">
        <v>2017</v>
      </c>
      <c r="D1895">
        <v>147.96</v>
      </c>
    </row>
    <row r="1896" spans="1:4" x14ac:dyDescent="0.3">
      <c r="A1896" t="s">
        <v>291</v>
      </c>
      <c r="B1896" t="s">
        <v>292</v>
      </c>
      <c r="C1896">
        <v>2017</v>
      </c>
      <c r="D1896">
        <v>451.05</v>
      </c>
    </row>
    <row r="1897" spans="1:4" x14ac:dyDescent="0.3">
      <c r="A1897" t="s">
        <v>293</v>
      </c>
      <c r="B1897" t="s">
        <v>294</v>
      </c>
      <c r="C1897">
        <v>2017</v>
      </c>
      <c r="D1897">
        <v>62.15</v>
      </c>
    </row>
    <row r="1898" spans="1:4" x14ac:dyDescent="0.3">
      <c r="A1898" t="s">
        <v>295</v>
      </c>
      <c r="B1898" t="s">
        <v>296</v>
      </c>
      <c r="C1898">
        <v>2017</v>
      </c>
      <c r="D1898">
        <v>666.67</v>
      </c>
    </row>
    <row r="1899" spans="1:4" x14ac:dyDescent="0.3">
      <c r="A1899" t="s">
        <v>297</v>
      </c>
      <c r="B1899" t="s">
        <v>298</v>
      </c>
      <c r="C1899">
        <v>2017</v>
      </c>
      <c r="D1899">
        <v>24.02</v>
      </c>
    </row>
    <row r="1900" spans="1:4" x14ac:dyDescent="0.3">
      <c r="A1900" t="s">
        <v>299</v>
      </c>
      <c r="B1900" t="s">
        <v>300</v>
      </c>
      <c r="C1900">
        <v>2017</v>
      </c>
      <c r="D1900">
        <v>489.66</v>
      </c>
    </row>
    <row r="1901" spans="1:4" x14ac:dyDescent="0.3">
      <c r="A1901" t="s">
        <v>301</v>
      </c>
      <c r="B1901" t="s">
        <v>302</v>
      </c>
      <c r="C1901">
        <v>2017</v>
      </c>
      <c r="D1901">
        <v>656.35</v>
      </c>
    </row>
    <row r="1902" spans="1:4" x14ac:dyDescent="0.3">
      <c r="A1902" t="s">
        <v>303</v>
      </c>
      <c r="B1902" t="s">
        <v>304</v>
      </c>
      <c r="C1902">
        <v>2017</v>
      </c>
      <c r="D1902">
        <v>131.93</v>
      </c>
    </row>
    <row r="1903" spans="1:4" x14ac:dyDescent="0.3">
      <c r="A1903" t="s">
        <v>305</v>
      </c>
      <c r="B1903" t="s">
        <v>306</v>
      </c>
      <c r="C1903">
        <v>2017</v>
      </c>
      <c r="D1903">
        <v>329.65</v>
      </c>
    </row>
    <row r="1904" spans="1:4" x14ac:dyDescent="0.3">
      <c r="A1904" t="s">
        <v>307</v>
      </c>
      <c r="B1904" t="s">
        <v>308</v>
      </c>
      <c r="C1904">
        <v>2017</v>
      </c>
      <c r="D1904">
        <v>714.29</v>
      </c>
    </row>
    <row r="1905" spans="1:4" x14ac:dyDescent="0.3">
      <c r="A1905" t="s">
        <v>309</v>
      </c>
      <c r="B1905" t="s">
        <v>310</v>
      </c>
      <c r="C1905">
        <v>2017</v>
      </c>
      <c r="D1905">
        <v>500</v>
      </c>
    </row>
    <row r="1906" spans="1:4" x14ac:dyDescent="0.3">
      <c r="A1906" t="s">
        <v>311</v>
      </c>
      <c r="B1906" t="s">
        <v>312</v>
      </c>
      <c r="C1906">
        <v>2017</v>
      </c>
      <c r="D1906">
        <v>434.66770000000002</v>
      </c>
    </row>
    <row r="1907" spans="1:4" x14ac:dyDescent="0.3">
      <c r="A1907" t="s">
        <v>313</v>
      </c>
      <c r="C1907">
        <v>2017</v>
      </c>
      <c r="D1907">
        <v>426.89</v>
      </c>
    </row>
    <row r="1908" spans="1:4" x14ac:dyDescent="0.3">
      <c r="A1908" t="s">
        <v>314</v>
      </c>
      <c r="B1908" t="s">
        <v>315</v>
      </c>
      <c r="C1908">
        <v>2017</v>
      </c>
      <c r="D1908">
        <v>452.84</v>
      </c>
    </row>
    <row r="1909" spans="1:4" x14ac:dyDescent="0.3">
      <c r="A1909" t="s">
        <v>316</v>
      </c>
      <c r="B1909" t="s">
        <v>317</v>
      </c>
      <c r="C1909">
        <v>2017</v>
      </c>
      <c r="D1909">
        <v>705.36</v>
      </c>
    </row>
    <row r="1910" spans="1:4" x14ac:dyDescent="0.3">
      <c r="A1910" t="s">
        <v>318</v>
      </c>
      <c r="B1910" t="s">
        <v>319</v>
      </c>
      <c r="C1910">
        <v>2017</v>
      </c>
      <c r="D1910">
        <v>32.979999999999997</v>
      </c>
    </row>
    <row r="1911" spans="1:4" x14ac:dyDescent="0.3">
      <c r="A1911" t="s">
        <v>320</v>
      </c>
      <c r="C1911">
        <v>2017</v>
      </c>
      <c r="D1911">
        <v>420.63</v>
      </c>
    </row>
    <row r="1912" spans="1:4" x14ac:dyDescent="0.3">
      <c r="A1912" t="s">
        <v>321</v>
      </c>
      <c r="B1912" t="s">
        <v>322</v>
      </c>
      <c r="C1912">
        <v>2017</v>
      </c>
      <c r="D1912">
        <v>630.40020000000004</v>
      </c>
    </row>
    <row r="1913" spans="1:4" x14ac:dyDescent="0.3">
      <c r="A1913" t="s">
        <v>323</v>
      </c>
      <c r="C1913">
        <v>2017</v>
      </c>
      <c r="D1913">
        <v>630.4</v>
      </c>
    </row>
    <row r="1914" spans="1:4" x14ac:dyDescent="0.3">
      <c r="A1914" t="s">
        <v>324</v>
      </c>
      <c r="B1914" t="s">
        <v>325</v>
      </c>
      <c r="C1914">
        <v>2017</v>
      </c>
      <c r="D1914">
        <v>566.80999999999995</v>
      </c>
    </row>
    <row r="1915" spans="1:4" x14ac:dyDescent="0.3">
      <c r="A1915" t="s">
        <v>326</v>
      </c>
      <c r="B1915" t="s">
        <v>327</v>
      </c>
      <c r="C1915">
        <v>2017</v>
      </c>
      <c r="D1915">
        <v>486.12</v>
      </c>
    </row>
    <row r="1916" spans="1:4" x14ac:dyDescent="0.3">
      <c r="A1916" t="s">
        <v>328</v>
      </c>
      <c r="B1916" t="s">
        <v>329</v>
      </c>
      <c r="C1916">
        <v>2017</v>
      </c>
      <c r="D1916">
        <v>600</v>
      </c>
    </row>
    <row r="1917" spans="1:4" x14ac:dyDescent="0.3">
      <c r="A1917" t="s">
        <v>330</v>
      </c>
      <c r="B1917" t="s">
        <v>331</v>
      </c>
      <c r="C1917">
        <v>2017</v>
      </c>
      <c r="D1917">
        <v>205.62</v>
      </c>
    </row>
    <row r="1918" spans="1:4" x14ac:dyDescent="0.3">
      <c r="A1918" t="s">
        <v>332</v>
      </c>
      <c r="B1918" t="s">
        <v>333</v>
      </c>
      <c r="C1918">
        <v>2017</v>
      </c>
      <c r="D1918">
        <v>491.95</v>
      </c>
    </row>
    <row r="1919" spans="1:4" x14ac:dyDescent="0.3">
      <c r="A1919" t="s">
        <v>334</v>
      </c>
      <c r="B1919" t="s">
        <v>335</v>
      </c>
      <c r="C1919">
        <v>2017</v>
      </c>
      <c r="D1919">
        <v>24.24</v>
      </c>
    </row>
    <row r="1920" spans="1:4" x14ac:dyDescent="0.3">
      <c r="A1920" t="s">
        <v>336</v>
      </c>
      <c r="B1920" t="s">
        <v>337</v>
      </c>
      <c r="C1920">
        <v>2017</v>
      </c>
      <c r="D1920">
        <v>271.49</v>
      </c>
    </row>
    <row r="1921" spans="1:4" x14ac:dyDescent="0.3">
      <c r="A1921" t="s">
        <v>338</v>
      </c>
      <c r="B1921" t="s">
        <v>339</v>
      </c>
      <c r="C1921">
        <v>2017</v>
      </c>
      <c r="D1921">
        <v>560.51</v>
      </c>
    </row>
    <row r="1922" spans="1:4" x14ac:dyDescent="0.3">
      <c r="A1922" t="s">
        <v>340</v>
      </c>
      <c r="B1922" t="s">
        <v>341</v>
      </c>
      <c r="C1922">
        <v>2017</v>
      </c>
      <c r="D1922">
        <v>805.54</v>
      </c>
    </row>
    <row r="1923" spans="1:4" x14ac:dyDescent="0.3">
      <c r="A1923" t="s">
        <v>342</v>
      </c>
      <c r="B1923" t="s">
        <v>343</v>
      </c>
      <c r="C1923">
        <v>2017</v>
      </c>
      <c r="D1923">
        <v>433.76</v>
      </c>
    </row>
    <row r="1924" spans="1:4" x14ac:dyDescent="0.3">
      <c r="A1924" t="s">
        <v>344</v>
      </c>
      <c r="B1924" t="s">
        <v>345</v>
      </c>
      <c r="C1924">
        <v>2017</v>
      </c>
      <c r="D1924">
        <v>673.99</v>
      </c>
    </row>
    <row r="1925" spans="1:4" x14ac:dyDescent="0.3">
      <c r="A1925" t="s">
        <v>346</v>
      </c>
      <c r="B1925" t="s">
        <v>347</v>
      </c>
      <c r="C1925">
        <v>2017</v>
      </c>
      <c r="D1925">
        <v>602.41</v>
      </c>
    </row>
    <row r="1926" spans="1:4" x14ac:dyDescent="0.3">
      <c r="A1926" t="s">
        <v>348</v>
      </c>
      <c r="B1926" t="s">
        <v>349</v>
      </c>
      <c r="C1926">
        <v>2017</v>
      </c>
      <c r="D1926">
        <v>570.47</v>
      </c>
    </row>
    <row r="1927" spans="1:4" x14ac:dyDescent="0.3">
      <c r="A1927" t="s">
        <v>350</v>
      </c>
      <c r="B1927" t="s">
        <v>351</v>
      </c>
      <c r="C1927">
        <v>2017</v>
      </c>
      <c r="D1927">
        <v>369.22</v>
      </c>
    </row>
    <row r="1928" spans="1:4" x14ac:dyDescent="0.3">
      <c r="A1928" t="s">
        <v>352</v>
      </c>
      <c r="B1928" t="s">
        <v>353</v>
      </c>
      <c r="C1928">
        <v>2017</v>
      </c>
      <c r="D1928">
        <v>439.63</v>
      </c>
    </row>
    <row r="1929" spans="1:4" x14ac:dyDescent="0.3">
      <c r="A1929" t="s">
        <v>354</v>
      </c>
      <c r="B1929" t="s">
        <v>355</v>
      </c>
      <c r="C1929">
        <v>2017</v>
      </c>
      <c r="D1929">
        <v>353.85</v>
      </c>
    </row>
    <row r="1930" spans="1:4" x14ac:dyDescent="0.3">
      <c r="A1930" t="s">
        <v>356</v>
      </c>
      <c r="B1930" t="s">
        <v>357</v>
      </c>
      <c r="C1930">
        <v>2017</v>
      </c>
      <c r="D1930">
        <v>1000</v>
      </c>
    </row>
    <row r="1931" spans="1:4" x14ac:dyDescent="0.3">
      <c r="A1931" t="s">
        <v>358</v>
      </c>
      <c r="B1931" t="s">
        <v>359</v>
      </c>
      <c r="C1931">
        <v>2017</v>
      </c>
      <c r="D1931">
        <v>636.36</v>
      </c>
    </row>
    <row r="1932" spans="1:4" x14ac:dyDescent="0.3">
      <c r="A1932" t="s">
        <v>360</v>
      </c>
      <c r="B1932" t="s">
        <v>361</v>
      </c>
      <c r="C1932">
        <v>2017</v>
      </c>
      <c r="D1932">
        <v>650</v>
      </c>
    </row>
    <row r="1933" spans="1:4" x14ac:dyDescent="0.3">
      <c r="A1933" t="s">
        <v>362</v>
      </c>
      <c r="B1933" t="s">
        <v>363</v>
      </c>
      <c r="C1933">
        <v>2017</v>
      </c>
      <c r="D1933">
        <v>600</v>
      </c>
    </row>
    <row r="1934" spans="1:4" x14ac:dyDescent="0.3">
      <c r="A1934" t="s">
        <v>364</v>
      </c>
      <c r="B1934" t="s">
        <v>365</v>
      </c>
      <c r="C1934">
        <v>2017</v>
      </c>
      <c r="D1934">
        <v>600</v>
      </c>
    </row>
    <row r="1935" spans="1:4" x14ac:dyDescent="0.3">
      <c r="A1935" t="s">
        <v>366</v>
      </c>
      <c r="B1935" t="s">
        <v>367</v>
      </c>
      <c r="C1935">
        <v>2017</v>
      </c>
      <c r="D1935">
        <v>437.5</v>
      </c>
    </row>
    <row r="1936" spans="1:4" x14ac:dyDescent="0.3">
      <c r="A1936" t="s">
        <v>368</v>
      </c>
      <c r="B1936" t="s">
        <v>369</v>
      </c>
      <c r="C1936">
        <v>2017</v>
      </c>
      <c r="D1936">
        <v>700</v>
      </c>
    </row>
    <row r="1937" spans="1:4" x14ac:dyDescent="0.3">
      <c r="A1937" t="s">
        <v>370</v>
      </c>
      <c r="B1937" t="s">
        <v>371</v>
      </c>
      <c r="C1937">
        <v>2017</v>
      </c>
      <c r="D1937">
        <v>699.97</v>
      </c>
    </row>
    <row r="1938" spans="1:4" x14ac:dyDescent="0.3">
      <c r="A1938" t="s">
        <v>372</v>
      </c>
      <c r="B1938" t="s">
        <v>373</v>
      </c>
      <c r="C1938">
        <v>2017</v>
      </c>
      <c r="D1938">
        <v>608.04999999999995</v>
      </c>
    </row>
    <row r="1939" spans="1:4" x14ac:dyDescent="0.3">
      <c r="A1939" t="s">
        <v>374</v>
      </c>
      <c r="B1939" t="s">
        <v>375</v>
      </c>
      <c r="C1939">
        <v>2017</v>
      </c>
      <c r="D1939">
        <v>752.74</v>
      </c>
    </row>
    <row r="1940" spans="1:4" x14ac:dyDescent="0.3">
      <c r="A1940" t="s">
        <v>376</v>
      </c>
      <c r="B1940" t="s">
        <v>377</v>
      </c>
      <c r="C1940">
        <v>2017</v>
      </c>
      <c r="D1940">
        <v>647.05999999999995</v>
      </c>
    </row>
    <row r="1941" spans="1:4" x14ac:dyDescent="0.3">
      <c r="A1941" t="s">
        <v>378</v>
      </c>
      <c r="B1941" t="s">
        <v>379</v>
      </c>
      <c r="C1941">
        <v>2017</v>
      </c>
      <c r="D1941">
        <v>260.87</v>
      </c>
    </row>
    <row r="1942" spans="1:4" x14ac:dyDescent="0.3">
      <c r="A1942" t="s">
        <v>380</v>
      </c>
      <c r="B1942" t="s">
        <v>381</v>
      </c>
      <c r="C1942">
        <v>2017</v>
      </c>
      <c r="D1942">
        <v>507.27</v>
      </c>
    </row>
    <row r="1943" spans="1:4" x14ac:dyDescent="0.3">
      <c r="A1943" t="s">
        <v>382</v>
      </c>
      <c r="B1943" t="s">
        <v>383</v>
      </c>
      <c r="C1943">
        <v>2017</v>
      </c>
      <c r="D1943">
        <v>183.08</v>
      </c>
    </row>
    <row r="1944" spans="1:4" x14ac:dyDescent="0.3">
      <c r="A1944" t="s">
        <v>384</v>
      </c>
      <c r="B1944" t="s">
        <v>385</v>
      </c>
      <c r="C1944">
        <v>2017</v>
      </c>
      <c r="D1944">
        <v>318.38</v>
      </c>
    </row>
    <row r="1945" spans="1:4" x14ac:dyDescent="0.3">
      <c r="A1945" t="s">
        <v>386</v>
      </c>
      <c r="B1945" t="s">
        <v>387</v>
      </c>
      <c r="C1945">
        <v>2017</v>
      </c>
      <c r="D1945">
        <v>700</v>
      </c>
    </row>
    <row r="1946" spans="1:4" x14ac:dyDescent="0.3">
      <c r="A1946" t="s">
        <v>388</v>
      </c>
      <c r="B1946" t="s">
        <v>389</v>
      </c>
      <c r="C1946">
        <v>2017</v>
      </c>
      <c r="D1946">
        <v>621.62</v>
      </c>
    </row>
    <row r="1947" spans="1:4" x14ac:dyDescent="0.3">
      <c r="A1947" t="s">
        <v>390</v>
      </c>
      <c r="B1947" t="s">
        <v>391</v>
      </c>
      <c r="C1947">
        <v>2017</v>
      </c>
      <c r="D1947">
        <v>768.91</v>
      </c>
    </row>
    <row r="1948" spans="1:4" x14ac:dyDescent="0.3">
      <c r="A1948" t="s">
        <v>392</v>
      </c>
      <c r="B1948" t="s">
        <v>393</v>
      </c>
      <c r="C1948">
        <v>2017</v>
      </c>
      <c r="D1948">
        <v>229.96848</v>
      </c>
    </row>
    <row r="1949" spans="1:4" x14ac:dyDescent="0.3">
      <c r="A1949" t="s">
        <v>394</v>
      </c>
      <c r="B1949" t="s">
        <v>395</v>
      </c>
      <c r="C1949">
        <v>2017</v>
      </c>
      <c r="D1949">
        <v>511.48</v>
      </c>
    </row>
    <row r="1950" spans="1:4" x14ac:dyDescent="0.3">
      <c r="A1950" t="s">
        <v>396</v>
      </c>
      <c r="B1950" t="s">
        <v>397</v>
      </c>
      <c r="C1950">
        <v>2017</v>
      </c>
      <c r="D1950">
        <v>666.67</v>
      </c>
    </row>
    <row r="1951" spans="1:4" x14ac:dyDescent="0.3">
      <c r="A1951" t="s">
        <v>398</v>
      </c>
      <c r="B1951" t="s">
        <v>399</v>
      </c>
      <c r="C1951">
        <v>2017</v>
      </c>
      <c r="D1951">
        <v>329.17</v>
      </c>
    </row>
    <row r="1952" spans="1:4" x14ac:dyDescent="0.3">
      <c r="A1952" t="s">
        <v>400</v>
      </c>
      <c r="B1952" t="s">
        <v>401</v>
      </c>
      <c r="C1952">
        <v>2017</v>
      </c>
      <c r="D1952">
        <v>533.24</v>
      </c>
    </row>
    <row r="1953" spans="1:4" x14ac:dyDescent="0.3">
      <c r="A1953" t="s">
        <v>402</v>
      </c>
      <c r="B1953" t="s">
        <v>403</v>
      </c>
      <c r="C1953">
        <v>2017</v>
      </c>
      <c r="D1953">
        <v>275.8</v>
      </c>
    </row>
    <row r="1954" spans="1:4" x14ac:dyDescent="0.3">
      <c r="A1954" t="s">
        <v>404</v>
      </c>
      <c r="B1954" t="s">
        <v>405</v>
      </c>
      <c r="C1954">
        <v>2017</v>
      </c>
      <c r="D1954">
        <v>331.49</v>
      </c>
    </row>
    <row r="1955" spans="1:4" x14ac:dyDescent="0.3">
      <c r="A1955" t="s">
        <v>406</v>
      </c>
      <c r="B1955" t="s">
        <v>407</v>
      </c>
      <c r="C1955">
        <v>2017</v>
      </c>
      <c r="D1955">
        <v>42.5</v>
      </c>
    </row>
    <row r="1956" spans="1:4" x14ac:dyDescent="0.3">
      <c r="A1956" t="s">
        <v>408</v>
      </c>
      <c r="B1956" t="s">
        <v>409</v>
      </c>
      <c r="C1956">
        <v>2017</v>
      </c>
      <c r="D1956">
        <v>39.729999999999997</v>
      </c>
    </row>
    <row r="1957" spans="1:4" x14ac:dyDescent="0.3">
      <c r="A1957" t="s">
        <v>410</v>
      </c>
      <c r="B1957" t="s">
        <v>411</v>
      </c>
      <c r="C1957">
        <v>2017</v>
      </c>
      <c r="D1957">
        <v>708.79</v>
      </c>
    </row>
    <row r="1958" spans="1:4" x14ac:dyDescent="0.3">
      <c r="A1958" t="s">
        <v>412</v>
      </c>
      <c r="B1958" t="s">
        <v>413</v>
      </c>
      <c r="C1958">
        <v>2017</v>
      </c>
      <c r="D1958">
        <v>684.71</v>
      </c>
    </row>
    <row r="1959" spans="1:4" x14ac:dyDescent="0.3">
      <c r="A1959" t="s">
        <v>414</v>
      </c>
      <c r="B1959" t="s">
        <v>415</v>
      </c>
      <c r="C1959">
        <v>2017</v>
      </c>
      <c r="D1959">
        <v>74.540000000000006</v>
      </c>
    </row>
    <row r="1960" spans="1:4" x14ac:dyDescent="0.3">
      <c r="A1960" t="s">
        <v>416</v>
      </c>
      <c r="B1960" t="s">
        <v>417</v>
      </c>
      <c r="C1960">
        <v>2017</v>
      </c>
      <c r="D1960">
        <v>336.63</v>
      </c>
    </row>
    <row r="1961" spans="1:4" x14ac:dyDescent="0.3">
      <c r="A1961" t="s">
        <v>418</v>
      </c>
      <c r="B1961" t="s">
        <v>419</v>
      </c>
      <c r="C1961">
        <v>2017</v>
      </c>
      <c r="D1961">
        <v>583.32000000000005</v>
      </c>
    </row>
    <row r="1962" spans="1:4" x14ac:dyDescent="0.3">
      <c r="A1962" t="s">
        <v>420</v>
      </c>
      <c r="B1962" t="s">
        <v>421</v>
      </c>
      <c r="C1962">
        <v>2017</v>
      </c>
      <c r="D1962">
        <v>481.48</v>
      </c>
    </row>
    <row r="1963" spans="1:4" x14ac:dyDescent="0.3">
      <c r="A1963" t="s">
        <v>422</v>
      </c>
      <c r="B1963" t="s">
        <v>423</v>
      </c>
      <c r="C1963">
        <v>2017</v>
      </c>
      <c r="D1963">
        <v>571.42999999999995</v>
      </c>
    </row>
    <row r="1964" spans="1:4" x14ac:dyDescent="0.3">
      <c r="A1964" t="s">
        <v>424</v>
      </c>
      <c r="B1964" t="s">
        <v>425</v>
      </c>
      <c r="C1964">
        <v>2017</v>
      </c>
      <c r="D1964">
        <v>681.33</v>
      </c>
    </row>
    <row r="1965" spans="1:4" x14ac:dyDescent="0.3">
      <c r="A1965" t="s">
        <v>426</v>
      </c>
      <c r="B1965" t="s">
        <v>427</v>
      </c>
      <c r="C1965">
        <v>2017</v>
      </c>
      <c r="D1965">
        <v>566.08000000000004</v>
      </c>
    </row>
    <row r="1966" spans="1:4" x14ac:dyDescent="0.3">
      <c r="A1966" t="s">
        <v>428</v>
      </c>
      <c r="B1966" t="s">
        <v>429</v>
      </c>
      <c r="C1966">
        <v>2017</v>
      </c>
      <c r="D1966">
        <v>534.26</v>
      </c>
    </row>
    <row r="1967" spans="1:4" x14ac:dyDescent="0.3">
      <c r="A1967" t="s">
        <v>430</v>
      </c>
      <c r="B1967" t="s">
        <v>431</v>
      </c>
      <c r="C1967">
        <v>2017</v>
      </c>
      <c r="D1967">
        <v>1306.4000000000001</v>
      </c>
    </row>
    <row r="1968" spans="1:4" x14ac:dyDescent="0.3">
      <c r="A1968" t="s">
        <v>432</v>
      </c>
      <c r="B1968" t="s">
        <v>433</v>
      </c>
      <c r="C1968">
        <v>2017</v>
      </c>
      <c r="D1968">
        <v>655.16999999999996</v>
      </c>
    </row>
    <row r="1969" spans="1:4" x14ac:dyDescent="0.3">
      <c r="A1969" t="s">
        <v>434</v>
      </c>
      <c r="B1969" t="s">
        <v>435</v>
      </c>
      <c r="C1969">
        <v>2017</v>
      </c>
      <c r="D1969">
        <v>47.62</v>
      </c>
    </row>
    <row r="1970" spans="1:4" x14ac:dyDescent="0.3">
      <c r="A1970" t="s">
        <v>436</v>
      </c>
      <c r="B1970" t="s">
        <v>437</v>
      </c>
      <c r="C1970">
        <v>2017</v>
      </c>
      <c r="D1970">
        <v>347.22</v>
      </c>
    </row>
    <row r="1971" spans="1:4" x14ac:dyDescent="0.3">
      <c r="A1971" t="s">
        <v>438</v>
      </c>
      <c r="B1971" t="s">
        <v>439</v>
      </c>
      <c r="C1971">
        <v>2017</v>
      </c>
      <c r="D1971">
        <v>673.26</v>
      </c>
    </row>
    <row r="1972" spans="1:4" x14ac:dyDescent="0.3">
      <c r="A1972" t="s">
        <v>440</v>
      </c>
      <c r="B1972" t="s">
        <v>441</v>
      </c>
      <c r="C1972">
        <v>2017</v>
      </c>
      <c r="D1972">
        <v>302.2</v>
      </c>
    </row>
    <row r="1973" spans="1:4" x14ac:dyDescent="0.3">
      <c r="A1973" t="s">
        <v>442</v>
      </c>
      <c r="B1973" t="s">
        <v>443</v>
      </c>
      <c r="C1973">
        <v>2017</v>
      </c>
      <c r="D1973">
        <v>469.02</v>
      </c>
    </row>
    <row r="1974" spans="1:4" x14ac:dyDescent="0.3">
      <c r="A1974" t="s">
        <v>444</v>
      </c>
      <c r="B1974" t="s">
        <v>445</v>
      </c>
      <c r="C1974">
        <v>2017</v>
      </c>
      <c r="D1974">
        <v>650</v>
      </c>
    </row>
    <row r="1975" spans="1:4" x14ac:dyDescent="0.3">
      <c r="A1975" t="s">
        <v>446</v>
      </c>
      <c r="B1975" t="s">
        <v>447</v>
      </c>
      <c r="C1975">
        <v>2017</v>
      </c>
      <c r="D1975">
        <v>592.39324999999997</v>
      </c>
    </row>
    <row r="1976" spans="1:4" x14ac:dyDescent="0.3">
      <c r="A1976" t="s">
        <v>448</v>
      </c>
      <c r="B1976" t="s">
        <v>449</v>
      </c>
      <c r="C1976">
        <v>2017</v>
      </c>
      <c r="D1976">
        <v>64.81</v>
      </c>
    </row>
    <row r="1977" spans="1:4" x14ac:dyDescent="0.3">
      <c r="A1977" t="s">
        <v>450</v>
      </c>
      <c r="B1977" t="s">
        <v>451</v>
      </c>
      <c r="C1977">
        <v>2017</v>
      </c>
      <c r="D1977">
        <v>1096.98</v>
      </c>
    </row>
    <row r="1978" spans="1:4" x14ac:dyDescent="0.3">
      <c r="A1978" t="s">
        <v>452</v>
      </c>
      <c r="B1978" t="s">
        <v>453</v>
      </c>
      <c r="C1978">
        <v>2017</v>
      </c>
      <c r="D1978">
        <v>666.67</v>
      </c>
    </row>
    <row r="1979" spans="1:4" x14ac:dyDescent="0.3">
      <c r="A1979" t="s">
        <v>454</v>
      </c>
      <c r="B1979" t="s">
        <v>455</v>
      </c>
      <c r="C1979">
        <v>2017</v>
      </c>
      <c r="D1979">
        <v>320.81</v>
      </c>
    </row>
    <row r="1980" spans="1:4" x14ac:dyDescent="0.3">
      <c r="A1980" t="s">
        <v>456</v>
      </c>
      <c r="B1980" t="s">
        <v>457</v>
      </c>
      <c r="C1980">
        <v>2017</v>
      </c>
      <c r="D1980">
        <v>430.52</v>
      </c>
    </row>
    <row r="1981" spans="1:4" x14ac:dyDescent="0.3">
      <c r="A1981" t="s">
        <v>460</v>
      </c>
      <c r="B1981" t="s">
        <v>461</v>
      </c>
      <c r="C1981">
        <v>2017</v>
      </c>
      <c r="D1981">
        <v>522.04</v>
      </c>
    </row>
    <row r="1982" spans="1:4" x14ac:dyDescent="0.3">
      <c r="A1982" t="s">
        <v>462</v>
      </c>
      <c r="B1982" t="s">
        <v>463</v>
      </c>
      <c r="C1982">
        <v>2017</v>
      </c>
      <c r="D1982">
        <v>669.14</v>
      </c>
    </row>
    <row r="1983" spans="1:4" x14ac:dyDescent="0.3">
      <c r="A1983" t="s">
        <v>464</v>
      </c>
      <c r="B1983" t="s">
        <v>465</v>
      </c>
      <c r="C1983">
        <v>2017</v>
      </c>
      <c r="D1983">
        <v>125</v>
      </c>
    </row>
    <row r="1984" spans="1:4" x14ac:dyDescent="0.3">
      <c r="A1984" t="s">
        <v>466</v>
      </c>
      <c r="B1984" t="s">
        <v>467</v>
      </c>
      <c r="C1984">
        <v>2017</v>
      </c>
      <c r="D1984">
        <v>403.97</v>
      </c>
    </row>
    <row r="1985" spans="1:4" x14ac:dyDescent="0.3">
      <c r="A1985" t="s">
        <v>4</v>
      </c>
      <c r="C1985">
        <v>2016</v>
      </c>
      <c r="D1985">
        <v>591.28</v>
      </c>
    </row>
    <row r="1986" spans="1:4" x14ac:dyDescent="0.3">
      <c r="A1986" t="s">
        <v>5</v>
      </c>
      <c r="B1986" t="s">
        <v>6</v>
      </c>
      <c r="C1986">
        <v>2016</v>
      </c>
      <c r="D1986">
        <v>115.7</v>
      </c>
    </row>
    <row r="1987" spans="1:4" x14ac:dyDescent="0.3">
      <c r="A1987" t="s">
        <v>7</v>
      </c>
      <c r="B1987" t="s">
        <v>8</v>
      </c>
      <c r="C1987">
        <v>2016</v>
      </c>
      <c r="D1987">
        <v>594.82500000000005</v>
      </c>
    </row>
    <row r="1988" spans="1:4" x14ac:dyDescent="0.3">
      <c r="A1988" t="s">
        <v>9</v>
      </c>
      <c r="C1988">
        <v>2016</v>
      </c>
      <c r="D1988">
        <v>594.86</v>
      </c>
    </row>
    <row r="1989" spans="1:4" x14ac:dyDescent="0.3">
      <c r="A1989" t="s">
        <v>10</v>
      </c>
      <c r="B1989" t="s">
        <v>11</v>
      </c>
      <c r="C1989">
        <v>2016</v>
      </c>
      <c r="D1989">
        <v>23.14</v>
      </c>
    </row>
    <row r="1990" spans="1:4" x14ac:dyDescent="0.3">
      <c r="A1990" t="s">
        <v>12</v>
      </c>
      <c r="B1990" t="s">
        <v>13</v>
      </c>
      <c r="C1990">
        <v>2016</v>
      </c>
      <c r="D1990">
        <v>636.4</v>
      </c>
    </row>
    <row r="1991" spans="1:4" x14ac:dyDescent="0.3">
      <c r="A1991" t="s">
        <v>14</v>
      </c>
      <c r="B1991" t="s">
        <v>15</v>
      </c>
      <c r="C1991">
        <v>2016</v>
      </c>
      <c r="D1991">
        <v>647.05999999999995</v>
      </c>
    </row>
    <row r="1992" spans="1:4" x14ac:dyDescent="0.3">
      <c r="A1992" t="s">
        <v>16</v>
      </c>
      <c r="B1992" t="s">
        <v>17</v>
      </c>
      <c r="C1992">
        <v>2016</v>
      </c>
      <c r="D1992">
        <v>286.89</v>
      </c>
    </row>
    <row r="1993" spans="1:4" x14ac:dyDescent="0.3">
      <c r="A1993" t="s">
        <v>18</v>
      </c>
      <c r="B1993" t="s">
        <v>19</v>
      </c>
      <c r="C1993">
        <v>2016</v>
      </c>
      <c r="D1993">
        <v>647.05999999999995</v>
      </c>
    </row>
    <row r="1994" spans="1:4" x14ac:dyDescent="0.3">
      <c r="A1994" t="s">
        <v>20</v>
      </c>
      <c r="B1994" t="s">
        <v>21</v>
      </c>
      <c r="C1994">
        <v>2016</v>
      </c>
      <c r="D1994">
        <v>431.92</v>
      </c>
    </row>
    <row r="1995" spans="1:4" x14ac:dyDescent="0.3">
      <c r="A1995" t="s">
        <v>22</v>
      </c>
      <c r="B1995" t="s">
        <v>23</v>
      </c>
      <c r="C1995">
        <v>2016</v>
      </c>
      <c r="D1995">
        <v>222.54</v>
      </c>
    </row>
    <row r="1996" spans="1:4" x14ac:dyDescent="0.3">
      <c r="A1996" t="s">
        <v>24</v>
      </c>
      <c r="B1996" t="s">
        <v>25</v>
      </c>
      <c r="C1996">
        <v>2016</v>
      </c>
      <c r="D1996">
        <v>563.83000000000004</v>
      </c>
    </row>
    <row r="1997" spans="1:4" x14ac:dyDescent="0.3">
      <c r="A1997" t="s">
        <v>26</v>
      </c>
      <c r="B1997" t="s">
        <v>27</v>
      </c>
      <c r="C1997">
        <v>2016</v>
      </c>
      <c r="D1997">
        <v>642.65229999999997</v>
      </c>
    </row>
    <row r="1998" spans="1:4" x14ac:dyDescent="0.3">
      <c r="A1998" t="s">
        <v>28</v>
      </c>
      <c r="C1998">
        <v>2016</v>
      </c>
      <c r="D1998">
        <v>642.85</v>
      </c>
    </row>
    <row r="1999" spans="1:4" x14ac:dyDescent="0.3">
      <c r="A1999" t="s">
        <v>29</v>
      </c>
      <c r="B1999" t="s">
        <v>30</v>
      </c>
      <c r="C1999">
        <v>2016</v>
      </c>
      <c r="D1999">
        <v>713.51</v>
      </c>
    </row>
    <row r="2000" spans="1:4" x14ac:dyDescent="0.3">
      <c r="A2000" t="s">
        <v>31</v>
      </c>
      <c r="B2000" t="s">
        <v>32</v>
      </c>
      <c r="C2000">
        <v>2016</v>
      </c>
      <c r="D2000">
        <v>154.62</v>
      </c>
    </row>
    <row r="2001" spans="1:4" x14ac:dyDescent="0.3">
      <c r="A2001" t="s">
        <v>33</v>
      </c>
      <c r="B2001" t="s">
        <v>34</v>
      </c>
      <c r="C2001">
        <v>2016</v>
      </c>
      <c r="D2001">
        <v>651.51</v>
      </c>
    </row>
    <row r="2002" spans="1:4" x14ac:dyDescent="0.3">
      <c r="A2002" t="s">
        <v>35</v>
      </c>
      <c r="B2002" t="s">
        <v>36</v>
      </c>
      <c r="C2002">
        <v>2016</v>
      </c>
      <c r="D2002">
        <v>659.9</v>
      </c>
    </row>
    <row r="2003" spans="1:4" x14ac:dyDescent="0.3">
      <c r="A2003" t="s">
        <v>37</v>
      </c>
      <c r="B2003" t="s">
        <v>38</v>
      </c>
      <c r="C2003">
        <v>2016</v>
      </c>
      <c r="D2003">
        <v>904.28</v>
      </c>
    </row>
    <row r="2004" spans="1:4" x14ac:dyDescent="0.3">
      <c r="A2004" t="s">
        <v>39</v>
      </c>
      <c r="B2004" t="s">
        <v>40</v>
      </c>
      <c r="C2004">
        <v>2016</v>
      </c>
      <c r="D2004">
        <v>672.6</v>
      </c>
    </row>
    <row r="2005" spans="1:4" x14ac:dyDescent="0.3">
      <c r="A2005" t="s">
        <v>41</v>
      </c>
      <c r="B2005" t="s">
        <v>42</v>
      </c>
      <c r="C2005">
        <v>2016</v>
      </c>
      <c r="D2005">
        <v>638.1</v>
      </c>
    </row>
    <row r="2006" spans="1:4" x14ac:dyDescent="0.3">
      <c r="A2006" t="s">
        <v>43</v>
      </c>
      <c r="B2006" t="s">
        <v>44</v>
      </c>
      <c r="C2006">
        <v>2016</v>
      </c>
      <c r="D2006">
        <v>506.11</v>
      </c>
    </row>
    <row r="2007" spans="1:4" x14ac:dyDescent="0.3">
      <c r="A2007" t="s">
        <v>45</v>
      </c>
      <c r="B2007" t="s">
        <v>46</v>
      </c>
      <c r="C2007">
        <v>2016</v>
      </c>
      <c r="D2007">
        <v>158.69999999999999</v>
      </c>
    </row>
    <row r="2008" spans="1:4" x14ac:dyDescent="0.3">
      <c r="A2008" t="s">
        <v>47</v>
      </c>
      <c r="B2008" t="s">
        <v>48</v>
      </c>
      <c r="C2008">
        <v>2016</v>
      </c>
      <c r="D2008">
        <v>105.26</v>
      </c>
    </row>
    <row r="2009" spans="1:4" x14ac:dyDescent="0.3">
      <c r="A2009" t="s">
        <v>49</v>
      </c>
      <c r="B2009" t="s">
        <v>50</v>
      </c>
      <c r="C2009">
        <v>2016</v>
      </c>
      <c r="D2009">
        <v>666.67</v>
      </c>
    </row>
    <row r="2010" spans="1:4" x14ac:dyDescent="0.3">
      <c r="A2010" t="s">
        <v>51</v>
      </c>
      <c r="B2010" t="s">
        <v>52</v>
      </c>
      <c r="C2010">
        <v>2016</v>
      </c>
      <c r="D2010">
        <v>651.52</v>
      </c>
    </row>
    <row r="2011" spans="1:4" x14ac:dyDescent="0.3">
      <c r="A2011" t="s">
        <v>53</v>
      </c>
      <c r="B2011" t="s">
        <v>54</v>
      </c>
      <c r="C2011">
        <v>2016</v>
      </c>
      <c r="D2011">
        <v>24.11</v>
      </c>
    </row>
    <row r="2012" spans="1:4" x14ac:dyDescent="0.3">
      <c r="A2012" t="s">
        <v>55</v>
      </c>
      <c r="B2012" t="s">
        <v>56</v>
      </c>
      <c r="C2012">
        <v>2016</v>
      </c>
      <c r="D2012">
        <v>588.16999999999996</v>
      </c>
    </row>
    <row r="2013" spans="1:4" x14ac:dyDescent="0.3">
      <c r="A2013" t="s">
        <v>57</v>
      </c>
      <c r="B2013" t="s">
        <v>58</v>
      </c>
      <c r="C2013">
        <v>2016</v>
      </c>
      <c r="D2013">
        <v>685.49</v>
      </c>
    </row>
    <row r="2014" spans="1:4" x14ac:dyDescent="0.3">
      <c r="A2014" t="s">
        <v>59</v>
      </c>
      <c r="B2014" t="s">
        <v>60</v>
      </c>
      <c r="C2014">
        <v>2016</v>
      </c>
      <c r="D2014">
        <v>858.74</v>
      </c>
    </row>
    <row r="2015" spans="1:4" x14ac:dyDescent="0.3">
      <c r="A2015" t="s">
        <v>61</v>
      </c>
      <c r="B2015" t="s">
        <v>62</v>
      </c>
      <c r="C2015">
        <v>2016</v>
      </c>
      <c r="D2015">
        <v>149.65</v>
      </c>
    </row>
    <row r="2016" spans="1:4" x14ac:dyDescent="0.3">
      <c r="A2016" t="s">
        <v>63</v>
      </c>
      <c r="B2016" t="s">
        <v>64</v>
      </c>
      <c r="C2016">
        <v>2016</v>
      </c>
      <c r="D2016">
        <v>636.36</v>
      </c>
    </row>
    <row r="2017" spans="1:4" x14ac:dyDescent="0.3">
      <c r="A2017" t="s">
        <v>65</v>
      </c>
      <c r="B2017" t="s">
        <v>66</v>
      </c>
      <c r="C2017">
        <v>2016</v>
      </c>
      <c r="D2017">
        <v>901.64</v>
      </c>
    </row>
    <row r="2018" spans="1:4" x14ac:dyDescent="0.3">
      <c r="A2018" t="s">
        <v>67</v>
      </c>
      <c r="B2018" t="s">
        <v>68</v>
      </c>
      <c r="C2018">
        <v>2016</v>
      </c>
      <c r="D2018">
        <v>472.04</v>
      </c>
    </row>
    <row r="2019" spans="1:4" x14ac:dyDescent="0.3">
      <c r="A2019" t="s">
        <v>69</v>
      </c>
      <c r="B2019" t="s">
        <v>70</v>
      </c>
      <c r="C2019">
        <v>2016</v>
      </c>
      <c r="D2019">
        <v>555.55999999999995</v>
      </c>
    </row>
    <row r="2020" spans="1:4" x14ac:dyDescent="0.3">
      <c r="A2020" t="s">
        <v>71</v>
      </c>
      <c r="B2020" t="s">
        <v>72</v>
      </c>
      <c r="C2020">
        <v>2016</v>
      </c>
      <c r="D2020">
        <v>55.56</v>
      </c>
    </row>
    <row r="2021" spans="1:4" x14ac:dyDescent="0.3">
      <c r="A2021" t="s">
        <v>73</v>
      </c>
      <c r="B2021" t="s">
        <v>74</v>
      </c>
      <c r="C2021">
        <v>2016</v>
      </c>
      <c r="D2021">
        <v>447.08</v>
      </c>
    </row>
    <row r="2022" spans="1:4" x14ac:dyDescent="0.3">
      <c r="A2022" t="s">
        <v>75</v>
      </c>
      <c r="B2022" t="s">
        <v>76</v>
      </c>
      <c r="C2022">
        <v>2016</v>
      </c>
      <c r="D2022">
        <v>299.58</v>
      </c>
    </row>
    <row r="2023" spans="1:4" x14ac:dyDescent="0.3">
      <c r="A2023" t="s">
        <v>77</v>
      </c>
      <c r="B2023" t="s">
        <v>78</v>
      </c>
      <c r="C2023">
        <v>2016</v>
      </c>
      <c r="D2023">
        <v>180.88</v>
      </c>
    </row>
    <row r="2024" spans="1:4" x14ac:dyDescent="0.3">
      <c r="A2024" t="s">
        <v>79</v>
      </c>
      <c r="B2024" t="s">
        <v>80</v>
      </c>
      <c r="C2024">
        <v>2016</v>
      </c>
      <c r="D2024">
        <v>533.33000000000004</v>
      </c>
    </row>
    <row r="2025" spans="1:4" x14ac:dyDescent="0.3">
      <c r="A2025" t="s">
        <v>81</v>
      </c>
      <c r="B2025" t="s">
        <v>82</v>
      </c>
      <c r="C2025">
        <v>2016</v>
      </c>
      <c r="D2025">
        <v>656.72</v>
      </c>
    </row>
    <row r="2026" spans="1:4" x14ac:dyDescent="0.3">
      <c r="A2026" t="s">
        <v>83</v>
      </c>
      <c r="B2026" t="s">
        <v>84</v>
      </c>
      <c r="C2026">
        <v>2016</v>
      </c>
      <c r="D2026">
        <v>0</v>
      </c>
    </row>
    <row r="2027" spans="1:4" x14ac:dyDescent="0.3">
      <c r="A2027" t="s">
        <v>85</v>
      </c>
      <c r="B2027" t="s">
        <v>86</v>
      </c>
      <c r="C2027">
        <v>2016</v>
      </c>
      <c r="D2027">
        <v>612.9</v>
      </c>
    </row>
    <row r="2028" spans="1:4" x14ac:dyDescent="0.3">
      <c r="A2028" t="s">
        <v>87</v>
      </c>
      <c r="B2028" t="s">
        <v>88</v>
      </c>
      <c r="C2028">
        <v>2016</v>
      </c>
      <c r="D2028">
        <v>496.39</v>
      </c>
    </row>
    <row r="2029" spans="1:4" x14ac:dyDescent="0.3">
      <c r="A2029" t="s">
        <v>89</v>
      </c>
      <c r="B2029" t="s">
        <v>90</v>
      </c>
      <c r="C2029">
        <v>2016</v>
      </c>
      <c r="D2029">
        <v>651.76</v>
      </c>
    </row>
    <row r="2030" spans="1:4" x14ac:dyDescent="0.3">
      <c r="A2030" t="s">
        <v>91</v>
      </c>
      <c r="B2030" t="s">
        <v>92</v>
      </c>
      <c r="C2030">
        <v>2016</v>
      </c>
      <c r="D2030">
        <v>259.55</v>
      </c>
    </row>
    <row r="2031" spans="1:4" x14ac:dyDescent="0.3">
      <c r="A2031" t="s">
        <v>93</v>
      </c>
      <c r="B2031" t="s">
        <v>94</v>
      </c>
      <c r="C2031">
        <v>2016</v>
      </c>
      <c r="D2031">
        <v>666.67</v>
      </c>
    </row>
    <row r="2032" spans="1:4" x14ac:dyDescent="0.3">
      <c r="A2032" t="s">
        <v>95</v>
      </c>
      <c r="B2032" t="s">
        <v>96</v>
      </c>
      <c r="C2032">
        <v>2016</v>
      </c>
      <c r="D2032">
        <v>558.91999999999996</v>
      </c>
    </row>
    <row r="2033" spans="1:4" x14ac:dyDescent="0.3">
      <c r="A2033" t="s">
        <v>97</v>
      </c>
      <c r="B2033" t="s">
        <v>98</v>
      </c>
      <c r="C2033">
        <v>2016</v>
      </c>
      <c r="D2033">
        <v>666.67</v>
      </c>
    </row>
    <row r="2034" spans="1:4" x14ac:dyDescent="0.3">
      <c r="A2034" t="s">
        <v>99</v>
      </c>
      <c r="B2034" t="s">
        <v>100</v>
      </c>
      <c r="C2034">
        <v>2016</v>
      </c>
      <c r="D2034">
        <v>38.67</v>
      </c>
    </row>
    <row r="2035" spans="1:4" x14ac:dyDescent="0.3">
      <c r="A2035" t="s">
        <v>101</v>
      </c>
      <c r="B2035" t="s">
        <v>102</v>
      </c>
      <c r="C2035">
        <v>2016</v>
      </c>
      <c r="D2035">
        <v>475.07</v>
      </c>
    </row>
    <row r="2036" spans="1:4" x14ac:dyDescent="0.3">
      <c r="A2036" t="s">
        <v>103</v>
      </c>
      <c r="B2036" t="s">
        <v>104</v>
      </c>
      <c r="C2036">
        <v>2016</v>
      </c>
      <c r="D2036">
        <v>275.39999999999998</v>
      </c>
    </row>
    <row r="2037" spans="1:4" x14ac:dyDescent="0.3">
      <c r="A2037" t="s">
        <v>105</v>
      </c>
      <c r="B2037" t="s">
        <v>106</v>
      </c>
      <c r="C2037">
        <v>2016</v>
      </c>
      <c r="D2037">
        <v>643.30999999999995</v>
      </c>
    </row>
    <row r="2038" spans="1:4" x14ac:dyDescent="0.3">
      <c r="A2038" t="s">
        <v>107</v>
      </c>
      <c r="B2038" t="s">
        <v>108</v>
      </c>
      <c r="C2038">
        <v>2016</v>
      </c>
      <c r="D2038">
        <v>603.27</v>
      </c>
    </row>
    <row r="2039" spans="1:4" x14ac:dyDescent="0.3">
      <c r="A2039" t="s">
        <v>109</v>
      </c>
      <c r="B2039" t="s">
        <v>110</v>
      </c>
      <c r="C2039">
        <v>2016</v>
      </c>
      <c r="D2039">
        <v>573.9</v>
      </c>
    </row>
    <row r="2040" spans="1:4" x14ac:dyDescent="0.3">
      <c r="A2040" t="s">
        <v>111</v>
      </c>
      <c r="B2040" t="s">
        <v>112</v>
      </c>
      <c r="C2040">
        <v>2016</v>
      </c>
      <c r="D2040">
        <v>24.39</v>
      </c>
    </row>
    <row r="2041" spans="1:4" x14ac:dyDescent="0.3">
      <c r="A2041" t="s">
        <v>113</v>
      </c>
      <c r="B2041" t="s">
        <v>114</v>
      </c>
      <c r="C2041">
        <v>2016</v>
      </c>
      <c r="D2041">
        <v>360.86</v>
      </c>
    </row>
    <row r="2042" spans="1:4" x14ac:dyDescent="0.3">
      <c r="A2042" t="s">
        <v>115</v>
      </c>
      <c r="B2042" t="s">
        <v>116</v>
      </c>
      <c r="C2042">
        <v>2016</v>
      </c>
      <c r="D2042">
        <v>666.67</v>
      </c>
    </row>
    <row r="2043" spans="1:4" x14ac:dyDescent="0.3">
      <c r="A2043" t="s">
        <v>117</v>
      </c>
      <c r="B2043" t="s">
        <v>118</v>
      </c>
      <c r="C2043">
        <v>2016</v>
      </c>
      <c r="D2043">
        <v>500</v>
      </c>
    </row>
    <row r="2044" spans="1:4" x14ac:dyDescent="0.3">
      <c r="A2044" t="s">
        <v>119</v>
      </c>
      <c r="B2044" t="s">
        <v>120</v>
      </c>
      <c r="C2044">
        <v>2016</v>
      </c>
      <c r="D2044">
        <v>589.99</v>
      </c>
    </row>
    <row r="2045" spans="1:4" x14ac:dyDescent="0.3">
      <c r="A2045" t="s">
        <v>121</v>
      </c>
      <c r="C2045">
        <v>2016</v>
      </c>
      <c r="D2045">
        <v>341.43</v>
      </c>
    </row>
    <row r="2046" spans="1:4" x14ac:dyDescent="0.3">
      <c r="A2046" t="s">
        <v>122</v>
      </c>
      <c r="B2046" t="s">
        <v>123</v>
      </c>
      <c r="C2046">
        <v>2016</v>
      </c>
      <c r="D2046">
        <v>658.54</v>
      </c>
    </row>
    <row r="2047" spans="1:4" x14ac:dyDescent="0.3">
      <c r="A2047" t="s">
        <v>124</v>
      </c>
      <c r="B2047" t="s">
        <v>125</v>
      </c>
      <c r="C2047">
        <v>2016</v>
      </c>
      <c r="D2047">
        <v>288.66000000000003</v>
      </c>
    </row>
    <row r="2048" spans="1:4" x14ac:dyDescent="0.3">
      <c r="A2048" t="s">
        <v>126</v>
      </c>
      <c r="B2048" t="s">
        <v>127</v>
      </c>
      <c r="C2048">
        <v>2016</v>
      </c>
      <c r="D2048">
        <v>592.97</v>
      </c>
    </row>
    <row r="2049" spans="1:4" x14ac:dyDescent="0.3">
      <c r="A2049" t="s">
        <v>128</v>
      </c>
      <c r="B2049" t="s">
        <v>129</v>
      </c>
      <c r="C2049">
        <v>2016</v>
      </c>
      <c r="D2049">
        <v>308.44</v>
      </c>
    </row>
    <row r="2050" spans="1:4" x14ac:dyDescent="0.3">
      <c r="A2050" t="s">
        <v>130</v>
      </c>
      <c r="B2050" t="s">
        <v>131</v>
      </c>
      <c r="C2050">
        <v>2016</v>
      </c>
      <c r="D2050">
        <v>585.71</v>
      </c>
    </row>
    <row r="2051" spans="1:4" x14ac:dyDescent="0.3">
      <c r="A2051" t="s">
        <v>132</v>
      </c>
      <c r="B2051" t="s">
        <v>133</v>
      </c>
      <c r="C2051">
        <v>2016</v>
      </c>
      <c r="D2051">
        <v>666.67</v>
      </c>
    </row>
    <row r="2052" spans="1:4" x14ac:dyDescent="0.3">
      <c r="A2052" t="s">
        <v>134</v>
      </c>
      <c r="B2052" t="s">
        <v>135</v>
      </c>
      <c r="C2052">
        <v>2016</v>
      </c>
      <c r="D2052">
        <v>588.33000000000004</v>
      </c>
    </row>
    <row r="2053" spans="1:4" x14ac:dyDescent="0.3">
      <c r="A2053" t="s">
        <v>136</v>
      </c>
      <c r="B2053" t="s">
        <v>137</v>
      </c>
      <c r="C2053">
        <v>2016</v>
      </c>
      <c r="D2053">
        <v>222.22</v>
      </c>
    </row>
    <row r="2054" spans="1:4" x14ac:dyDescent="0.3">
      <c r="A2054" t="s">
        <v>138</v>
      </c>
      <c r="B2054" t="s">
        <v>139</v>
      </c>
      <c r="C2054">
        <v>2016</v>
      </c>
      <c r="D2054">
        <v>24.06</v>
      </c>
    </row>
    <row r="2055" spans="1:4" x14ac:dyDescent="0.3">
      <c r="A2055" t="s">
        <v>140</v>
      </c>
      <c r="B2055" t="s">
        <v>141</v>
      </c>
      <c r="C2055">
        <v>2016</v>
      </c>
      <c r="D2055">
        <v>358.13765999999998</v>
      </c>
    </row>
    <row r="2056" spans="1:4" x14ac:dyDescent="0.3">
      <c r="A2056" t="s">
        <v>142</v>
      </c>
      <c r="C2056">
        <v>2016</v>
      </c>
      <c r="D2056">
        <v>366.99</v>
      </c>
    </row>
    <row r="2057" spans="1:4" x14ac:dyDescent="0.3">
      <c r="A2057" t="s">
        <v>143</v>
      </c>
      <c r="B2057" t="s">
        <v>144</v>
      </c>
      <c r="C2057">
        <v>2016</v>
      </c>
      <c r="D2057">
        <v>341.42630000000003</v>
      </c>
    </row>
    <row r="2058" spans="1:4" x14ac:dyDescent="0.3">
      <c r="A2058" t="s">
        <v>145</v>
      </c>
      <c r="B2058" t="s">
        <v>146</v>
      </c>
      <c r="C2058">
        <v>2016</v>
      </c>
      <c r="D2058">
        <v>500</v>
      </c>
    </row>
    <row r="2059" spans="1:4" x14ac:dyDescent="0.3">
      <c r="A2059" t="s">
        <v>147</v>
      </c>
      <c r="B2059" t="s">
        <v>148</v>
      </c>
      <c r="C2059">
        <v>2016</v>
      </c>
      <c r="D2059">
        <v>354.84</v>
      </c>
    </row>
    <row r="2060" spans="1:4" x14ac:dyDescent="0.3">
      <c r="A2060" t="s">
        <v>149</v>
      </c>
      <c r="B2060" t="s">
        <v>150</v>
      </c>
      <c r="C2060">
        <v>2016</v>
      </c>
      <c r="D2060">
        <v>305.26</v>
      </c>
    </row>
    <row r="2061" spans="1:4" x14ac:dyDescent="0.3">
      <c r="A2061" t="s">
        <v>151</v>
      </c>
      <c r="B2061" t="s">
        <v>152</v>
      </c>
      <c r="C2061">
        <v>2016</v>
      </c>
      <c r="D2061">
        <v>199.56</v>
      </c>
    </row>
    <row r="2062" spans="1:4" x14ac:dyDescent="0.3">
      <c r="A2062" t="s">
        <v>153</v>
      </c>
      <c r="B2062" t="s">
        <v>154</v>
      </c>
      <c r="C2062">
        <v>2016</v>
      </c>
      <c r="D2062">
        <v>68.62</v>
      </c>
    </row>
    <row r="2063" spans="1:4" x14ac:dyDescent="0.3">
      <c r="A2063" t="s">
        <v>155</v>
      </c>
      <c r="B2063" t="s">
        <v>156</v>
      </c>
      <c r="C2063">
        <v>2016</v>
      </c>
      <c r="D2063">
        <v>307.69</v>
      </c>
    </row>
    <row r="2064" spans="1:4" x14ac:dyDescent="0.3">
      <c r="A2064" t="s">
        <v>157</v>
      </c>
      <c r="B2064" t="s">
        <v>158</v>
      </c>
      <c r="C2064">
        <v>2016</v>
      </c>
      <c r="D2064">
        <v>455.88</v>
      </c>
    </row>
    <row r="2065" spans="1:4" x14ac:dyDescent="0.3">
      <c r="A2065" t="s">
        <v>159</v>
      </c>
      <c r="C2065">
        <v>2016</v>
      </c>
      <c r="D2065">
        <v>526.09</v>
      </c>
    </row>
    <row r="2066" spans="1:4" x14ac:dyDescent="0.3">
      <c r="A2066" t="s">
        <v>160</v>
      </c>
      <c r="C2066">
        <v>2016</v>
      </c>
      <c r="D2066">
        <v>429.37</v>
      </c>
    </row>
    <row r="2067" spans="1:4" x14ac:dyDescent="0.3">
      <c r="A2067" t="s">
        <v>161</v>
      </c>
      <c r="B2067" t="s">
        <v>162</v>
      </c>
      <c r="C2067">
        <v>2016</v>
      </c>
      <c r="D2067">
        <v>525.11</v>
      </c>
    </row>
    <row r="2068" spans="1:4" x14ac:dyDescent="0.3">
      <c r="A2068" t="s">
        <v>163</v>
      </c>
      <c r="B2068" t="s">
        <v>164</v>
      </c>
      <c r="C2068">
        <v>2016</v>
      </c>
      <c r="D2068">
        <v>666.67</v>
      </c>
    </row>
    <row r="2069" spans="1:4" x14ac:dyDescent="0.3">
      <c r="A2069" t="s">
        <v>165</v>
      </c>
      <c r="B2069" t="s">
        <v>166</v>
      </c>
      <c r="C2069">
        <v>2016</v>
      </c>
      <c r="D2069">
        <v>141.86000000000001</v>
      </c>
    </row>
    <row r="2070" spans="1:4" x14ac:dyDescent="0.3">
      <c r="A2070" t="s">
        <v>167</v>
      </c>
      <c r="B2070" t="s">
        <v>168</v>
      </c>
      <c r="C2070">
        <v>2016</v>
      </c>
      <c r="D2070">
        <v>498.3</v>
      </c>
    </row>
    <row r="2071" spans="1:4" x14ac:dyDescent="0.3">
      <c r="A2071" t="s">
        <v>169</v>
      </c>
      <c r="B2071" t="s">
        <v>170</v>
      </c>
      <c r="C2071">
        <v>2016</v>
      </c>
      <c r="D2071">
        <v>410.02</v>
      </c>
    </row>
    <row r="2072" spans="1:4" x14ac:dyDescent="0.3">
      <c r="A2072" t="s">
        <v>171</v>
      </c>
      <c r="B2072" t="s">
        <v>172</v>
      </c>
      <c r="C2072">
        <v>2016</v>
      </c>
      <c r="D2072">
        <v>666.67</v>
      </c>
    </row>
    <row r="2073" spans="1:4" x14ac:dyDescent="0.3">
      <c r="A2073" t="s">
        <v>173</v>
      </c>
      <c r="B2073" t="s">
        <v>174</v>
      </c>
      <c r="C2073">
        <v>2016</v>
      </c>
      <c r="D2073">
        <v>571.51</v>
      </c>
    </row>
    <row r="2074" spans="1:4" x14ac:dyDescent="0.3">
      <c r="A2074" t="s">
        <v>175</v>
      </c>
      <c r="B2074" t="s">
        <v>176</v>
      </c>
      <c r="C2074">
        <v>2016</v>
      </c>
      <c r="D2074">
        <v>125</v>
      </c>
    </row>
    <row r="2075" spans="1:4" x14ac:dyDescent="0.3">
      <c r="A2075" t="s">
        <v>177</v>
      </c>
      <c r="B2075" t="s">
        <v>178</v>
      </c>
      <c r="C2075">
        <v>2016</v>
      </c>
      <c r="D2075">
        <v>636.36</v>
      </c>
    </row>
    <row r="2076" spans="1:4" x14ac:dyDescent="0.3">
      <c r="A2076" t="s">
        <v>179</v>
      </c>
      <c r="B2076" t="s">
        <v>180</v>
      </c>
      <c r="C2076">
        <v>2016</v>
      </c>
      <c r="D2076">
        <v>610.16999999999996</v>
      </c>
    </row>
    <row r="2077" spans="1:4" x14ac:dyDescent="0.3">
      <c r="A2077" t="s">
        <v>181</v>
      </c>
      <c r="B2077" t="s">
        <v>182</v>
      </c>
      <c r="C2077">
        <v>2016</v>
      </c>
      <c r="D2077">
        <v>632.17999999999995</v>
      </c>
    </row>
    <row r="2078" spans="1:4" x14ac:dyDescent="0.3">
      <c r="A2078" t="s">
        <v>183</v>
      </c>
      <c r="B2078" t="s">
        <v>184</v>
      </c>
      <c r="C2078">
        <v>2016</v>
      </c>
      <c r="D2078">
        <v>371.84</v>
      </c>
    </row>
    <row r="2079" spans="1:4" x14ac:dyDescent="0.3">
      <c r="A2079" t="s">
        <v>185</v>
      </c>
      <c r="B2079" t="s">
        <v>186</v>
      </c>
      <c r="C2079">
        <v>2016</v>
      </c>
      <c r="D2079">
        <v>229.81</v>
      </c>
    </row>
    <row r="2080" spans="1:4" x14ac:dyDescent="0.3">
      <c r="A2080" t="s">
        <v>187</v>
      </c>
      <c r="B2080" t="s">
        <v>188</v>
      </c>
      <c r="C2080">
        <v>2016</v>
      </c>
      <c r="D2080">
        <v>625</v>
      </c>
    </row>
    <row r="2081" spans="1:4" x14ac:dyDescent="0.3">
      <c r="A2081" t="s">
        <v>189</v>
      </c>
      <c r="B2081" t="s">
        <v>190</v>
      </c>
      <c r="C2081">
        <v>2016</v>
      </c>
      <c r="D2081">
        <v>645.46</v>
      </c>
    </row>
    <row r="2082" spans="1:4" x14ac:dyDescent="0.3">
      <c r="A2082" t="s">
        <v>191</v>
      </c>
      <c r="B2082" t="s">
        <v>192</v>
      </c>
      <c r="C2082">
        <v>2016</v>
      </c>
      <c r="D2082">
        <v>611.11</v>
      </c>
    </row>
    <row r="2083" spans="1:4" x14ac:dyDescent="0.3">
      <c r="A2083" t="s">
        <v>193</v>
      </c>
      <c r="B2083" t="s">
        <v>194</v>
      </c>
      <c r="C2083">
        <v>2016</v>
      </c>
      <c r="D2083">
        <v>445.64965999999998</v>
      </c>
    </row>
    <row r="2084" spans="1:4" x14ac:dyDescent="0.3">
      <c r="A2084" t="s">
        <v>195</v>
      </c>
      <c r="B2084" t="s">
        <v>196</v>
      </c>
      <c r="C2084">
        <v>2016</v>
      </c>
      <c r="D2084">
        <v>368.82</v>
      </c>
    </row>
    <row r="2085" spans="1:4" x14ac:dyDescent="0.3">
      <c r="A2085" t="s">
        <v>197</v>
      </c>
      <c r="B2085" t="s">
        <v>198</v>
      </c>
      <c r="C2085">
        <v>2016</v>
      </c>
      <c r="D2085">
        <v>815.32</v>
      </c>
    </row>
    <row r="2086" spans="1:4" x14ac:dyDescent="0.3">
      <c r="A2086" t="s">
        <v>199</v>
      </c>
      <c r="B2086" t="s">
        <v>200</v>
      </c>
      <c r="C2086">
        <v>2016</v>
      </c>
      <c r="D2086">
        <v>300.19</v>
      </c>
    </row>
    <row r="2087" spans="1:4" x14ac:dyDescent="0.3">
      <c r="A2087" t="s">
        <v>201</v>
      </c>
      <c r="B2087" t="s">
        <v>202</v>
      </c>
      <c r="C2087">
        <v>2016</v>
      </c>
      <c r="D2087">
        <v>27.52</v>
      </c>
    </row>
    <row r="2088" spans="1:4" x14ac:dyDescent="0.3">
      <c r="A2088" t="s">
        <v>203</v>
      </c>
      <c r="B2088" t="s">
        <v>204</v>
      </c>
      <c r="C2088">
        <v>2016</v>
      </c>
      <c r="D2088">
        <v>751.87</v>
      </c>
    </row>
    <row r="2089" spans="1:4" x14ac:dyDescent="0.3">
      <c r="A2089" t="s">
        <v>205</v>
      </c>
      <c r="B2089" t="s">
        <v>206</v>
      </c>
      <c r="C2089">
        <v>2016</v>
      </c>
      <c r="D2089">
        <v>689.03</v>
      </c>
    </row>
    <row r="2090" spans="1:4" x14ac:dyDescent="0.3">
      <c r="A2090" t="s">
        <v>207</v>
      </c>
      <c r="B2090" t="s">
        <v>208</v>
      </c>
      <c r="C2090">
        <v>2016</v>
      </c>
      <c r="D2090">
        <v>642.13</v>
      </c>
    </row>
    <row r="2091" spans="1:4" x14ac:dyDescent="0.3">
      <c r="A2091" t="s">
        <v>209</v>
      </c>
      <c r="B2091" t="s">
        <v>210</v>
      </c>
      <c r="C2091">
        <v>2016</v>
      </c>
      <c r="D2091">
        <v>648.48</v>
      </c>
    </row>
    <row r="2092" spans="1:4" x14ac:dyDescent="0.3">
      <c r="A2092" t="s">
        <v>211</v>
      </c>
      <c r="B2092" t="s">
        <v>212</v>
      </c>
      <c r="C2092">
        <v>2016</v>
      </c>
      <c r="D2092">
        <v>442.57</v>
      </c>
    </row>
    <row r="2093" spans="1:4" x14ac:dyDescent="0.3">
      <c r="A2093" t="s">
        <v>213</v>
      </c>
      <c r="B2093" t="s">
        <v>214</v>
      </c>
      <c r="C2093">
        <v>2016</v>
      </c>
      <c r="D2093">
        <v>662.14</v>
      </c>
    </row>
    <row r="2094" spans="1:4" x14ac:dyDescent="0.3">
      <c r="A2094" t="s">
        <v>215</v>
      </c>
      <c r="B2094" t="s">
        <v>216</v>
      </c>
      <c r="C2094">
        <v>2016</v>
      </c>
      <c r="D2094">
        <v>389.58</v>
      </c>
    </row>
    <row r="2095" spans="1:4" x14ac:dyDescent="0.3">
      <c r="A2095" t="s">
        <v>217</v>
      </c>
      <c r="B2095" t="s">
        <v>218</v>
      </c>
      <c r="C2095">
        <v>2016</v>
      </c>
      <c r="D2095">
        <v>587.97</v>
      </c>
    </row>
    <row r="2096" spans="1:4" x14ac:dyDescent="0.3">
      <c r="A2096" t="s">
        <v>219</v>
      </c>
      <c r="B2096" t="s">
        <v>220</v>
      </c>
      <c r="C2096">
        <v>2016</v>
      </c>
      <c r="D2096">
        <v>567.04</v>
      </c>
    </row>
    <row r="2097" spans="1:4" x14ac:dyDescent="0.3">
      <c r="A2097" t="s">
        <v>221</v>
      </c>
      <c r="B2097" t="s">
        <v>222</v>
      </c>
      <c r="C2097">
        <v>2016</v>
      </c>
      <c r="D2097">
        <v>659.89</v>
      </c>
    </row>
    <row r="2098" spans="1:4" x14ac:dyDescent="0.3">
      <c r="A2098" t="s">
        <v>223</v>
      </c>
      <c r="B2098" t="s">
        <v>224</v>
      </c>
      <c r="C2098">
        <v>2016</v>
      </c>
      <c r="D2098">
        <v>814.96</v>
      </c>
    </row>
    <row r="2099" spans="1:4" x14ac:dyDescent="0.3">
      <c r="A2099" t="s">
        <v>225</v>
      </c>
      <c r="B2099" t="s">
        <v>226</v>
      </c>
      <c r="C2099">
        <v>2016</v>
      </c>
      <c r="D2099">
        <v>108.47</v>
      </c>
    </row>
    <row r="2100" spans="1:4" x14ac:dyDescent="0.3">
      <c r="A2100" t="s">
        <v>227</v>
      </c>
      <c r="B2100" t="s">
        <v>228</v>
      </c>
      <c r="C2100">
        <v>2016</v>
      </c>
      <c r="D2100">
        <v>666.67</v>
      </c>
    </row>
    <row r="2101" spans="1:4" x14ac:dyDescent="0.3">
      <c r="A2101" t="s">
        <v>229</v>
      </c>
      <c r="B2101" t="s">
        <v>230</v>
      </c>
      <c r="C2101">
        <v>2016</v>
      </c>
      <c r="D2101">
        <v>969.9</v>
      </c>
    </row>
    <row r="2102" spans="1:4" x14ac:dyDescent="0.3">
      <c r="A2102" t="s">
        <v>231</v>
      </c>
      <c r="B2102" t="s">
        <v>232</v>
      </c>
      <c r="C2102">
        <v>2016</v>
      </c>
      <c r="D2102">
        <v>650.07000000000005</v>
      </c>
    </row>
    <row r="2103" spans="1:4" x14ac:dyDescent="0.3">
      <c r="A2103" t="s">
        <v>233</v>
      </c>
      <c r="B2103" t="s">
        <v>234</v>
      </c>
      <c r="C2103">
        <v>2016</v>
      </c>
      <c r="D2103">
        <v>139.16</v>
      </c>
    </row>
    <row r="2104" spans="1:4" x14ac:dyDescent="0.3">
      <c r="A2104" t="s">
        <v>235</v>
      </c>
      <c r="B2104" t="s">
        <v>236</v>
      </c>
      <c r="C2104">
        <v>2016</v>
      </c>
      <c r="D2104">
        <v>302.86</v>
      </c>
    </row>
    <row r="2105" spans="1:4" x14ac:dyDescent="0.3">
      <c r="A2105" t="s">
        <v>237</v>
      </c>
      <c r="C2105">
        <v>2016</v>
      </c>
      <c r="D2105">
        <v>323.64999999999998</v>
      </c>
    </row>
    <row r="2106" spans="1:4" x14ac:dyDescent="0.3">
      <c r="A2106" t="s">
        <v>238</v>
      </c>
      <c r="B2106" t="s">
        <v>239</v>
      </c>
      <c r="C2106">
        <v>2016</v>
      </c>
      <c r="D2106">
        <v>204.05</v>
      </c>
    </row>
    <row r="2107" spans="1:4" x14ac:dyDescent="0.3">
      <c r="A2107" t="s">
        <v>240</v>
      </c>
      <c r="B2107" t="s">
        <v>241</v>
      </c>
      <c r="C2107">
        <v>2016</v>
      </c>
      <c r="D2107">
        <v>644</v>
      </c>
    </row>
    <row r="2108" spans="1:4" x14ac:dyDescent="0.3">
      <c r="A2108" t="s">
        <v>242</v>
      </c>
      <c r="B2108" t="s">
        <v>243</v>
      </c>
      <c r="C2108">
        <v>2016</v>
      </c>
      <c r="D2108">
        <v>19.23</v>
      </c>
    </row>
    <row r="2109" spans="1:4" x14ac:dyDescent="0.3">
      <c r="A2109" t="s">
        <v>244</v>
      </c>
      <c r="B2109" t="s">
        <v>245</v>
      </c>
      <c r="C2109">
        <v>2016</v>
      </c>
      <c r="D2109">
        <v>666.67</v>
      </c>
    </row>
    <row r="2110" spans="1:4" x14ac:dyDescent="0.3">
      <c r="A2110" t="s">
        <v>246</v>
      </c>
      <c r="B2110" t="s">
        <v>247</v>
      </c>
      <c r="C2110">
        <v>2016</v>
      </c>
      <c r="D2110">
        <v>822.72</v>
      </c>
    </row>
    <row r="2111" spans="1:4" x14ac:dyDescent="0.3">
      <c r="A2111" t="s">
        <v>248</v>
      </c>
      <c r="B2111" t="s">
        <v>249</v>
      </c>
      <c r="C2111">
        <v>2016</v>
      </c>
      <c r="D2111">
        <v>234.16</v>
      </c>
    </row>
    <row r="2112" spans="1:4" x14ac:dyDescent="0.3">
      <c r="A2112" t="s">
        <v>250</v>
      </c>
      <c r="B2112" t="s">
        <v>251</v>
      </c>
      <c r="C2112">
        <v>2016</v>
      </c>
      <c r="D2112">
        <v>325.02737000000002</v>
      </c>
    </row>
    <row r="2113" spans="1:4" x14ac:dyDescent="0.3">
      <c r="A2113" t="s">
        <v>252</v>
      </c>
      <c r="B2113" t="s">
        <v>253</v>
      </c>
      <c r="C2113">
        <v>2016</v>
      </c>
      <c r="D2113">
        <v>659.43240000000003</v>
      </c>
    </row>
    <row r="2114" spans="1:4" x14ac:dyDescent="0.3">
      <c r="A2114" t="s">
        <v>254</v>
      </c>
      <c r="B2114" t="s">
        <v>255</v>
      </c>
      <c r="C2114">
        <v>2016</v>
      </c>
      <c r="D2114">
        <v>215.19</v>
      </c>
    </row>
    <row r="2115" spans="1:4" x14ac:dyDescent="0.3">
      <c r="A2115" t="s">
        <v>256</v>
      </c>
      <c r="B2115" t="s">
        <v>257</v>
      </c>
      <c r="C2115">
        <v>2016</v>
      </c>
      <c r="D2115">
        <v>565.66</v>
      </c>
    </row>
    <row r="2116" spans="1:4" x14ac:dyDescent="0.3">
      <c r="A2116" t="s">
        <v>258</v>
      </c>
      <c r="B2116" t="s">
        <v>259</v>
      </c>
      <c r="C2116">
        <v>2016</v>
      </c>
      <c r="D2116">
        <v>357.9</v>
      </c>
    </row>
    <row r="2117" spans="1:4" x14ac:dyDescent="0.3">
      <c r="A2117" t="s">
        <v>260</v>
      </c>
      <c r="B2117" t="s">
        <v>261</v>
      </c>
      <c r="C2117">
        <v>2016</v>
      </c>
      <c r="D2117">
        <v>69.77</v>
      </c>
    </row>
    <row r="2118" spans="1:4" x14ac:dyDescent="0.3">
      <c r="A2118" t="s">
        <v>262</v>
      </c>
      <c r="B2118" t="s">
        <v>263</v>
      </c>
      <c r="C2118">
        <v>2016</v>
      </c>
      <c r="D2118">
        <v>649.28</v>
      </c>
    </row>
    <row r="2119" spans="1:4" x14ac:dyDescent="0.3">
      <c r="A2119" t="s">
        <v>264</v>
      </c>
      <c r="B2119" t="s">
        <v>265</v>
      </c>
      <c r="C2119">
        <v>2016</v>
      </c>
      <c r="D2119">
        <v>641.79</v>
      </c>
    </row>
    <row r="2120" spans="1:4" x14ac:dyDescent="0.3">
      <c r="A2120" t="s">
        <v>266</v>
      </c>
      <c r="B2120" t="s">
        <v>267</v>
      </c>
      <c r="C2120">
        <v>2016</v>
      </c>
      <c r="D2120">
        <v>331.13</v>
      </c>
    </row>
    <row r="2121" spans="1:4" x14ac:dyDescent="0.3">
      <c r="A2121" t="s">
        <v>268</v>
      </c>
      <c r="B2121" t="s">
        <v>269</v>
      </c>
      <c r="C2121">
        <v>2016</v>
      </c>
      <c r="D2121">
        <v>558.14</v>
      </c>
    </row>
    <row r="2122" spans="1:4" x14ac:dyDescent="0.3">
      <c r="A2122" t="s">
        <v>270</v>
      </c>
      <c r="B2122" t="s">
        <v>271</v>
      </c>
      <c r="C2122">
        <v>2016</v>
      </c>
      <c r="D2122">
        <v>620.25</v>
      </c>
    </row>
    <row r="2123" spans="1:4" x14ac:dyDescent="0.3">
      <c r="A2123" t="s">
        <v>272</v>
      </c>
      <c r="B2123" t="s">
        <v>273</v>
      </c>
      <c r="C2123">
        <v>2016</v>
      </c>
      <c r="D2123">
        <v>491.38</v>
      </c>
    </row>
    <row r="2124" spans="1:4" x14ac:dyDescent="0.3">
      <c r="A2124" t="s">
        <v>274</v>
      </c>
      <c r="B2124" t="s">
        <v>275</v>
      </c>
      <c r="C2124">
        <v>2016</v>
      </c>
      <c r="D2124">
        <v>632.79</v>
      </c>
    </row>
    <row r="2125" spans="1:4" x14ac:dyDescent="0.3">
      <c r="A2125" t="s">
        <v>276</v>
      </c>
      <c r="B2125" t="s">
        <v>277</v>
      </c>
      <c r="C2125">
        <v>2016</v>
      </c>
      <c r="D2125">
        <v>537.6</v>
      </c>
    </row>
    <row r="2126" spans="1:4" x14ac:dyDescent="0.3">
      <c r="A2126" t="s">
        <v>278</v>
      </c>
      <c r="C2126">
        <v>2016</v>
      </c>
      <c r="D2126">
        <v>669.19</v>
      </c>
    </row>
    <row r="2127" spans="1:4" x14ac:dyDescent="0.3">
      <c r="A2127" t="s">
        <v>279</v>
      </c>
      <c r="B2127" t="s">
        <v>280</v>
      </c>
      <c r="C2127">
        <v>2016</v>
      </c>
      <c r="D2127">
        <v>683.76</v>
      </c>
    </row>
    <row r="2128" spans="1:4" x14ac:dyDescent="0.3">
      <c r="A2128" t="s">
        <v>281</v>
      </c>
      <c r="B2128" t="s">
        <v>282</v>
      </c>
      <c r="C2128">
        <v>2016</v>
      </c>
      <c r="D2128">
        <v>867.73</v>
      </c>
    </row>
    <row r="2129" spans="1:4" x14ac:dyDescent="0.3">
      <c r="A2129" t="s">
        <v>283</v>
      </c>
      <c r="B2129" t="s">
        <v>284</v>
      </c>
      <c r="C2129">
        <v>2016</v>
      </c>
      <c r="D2129">
        <v>433.12</v>
      </c>
    </row>
    <row r="2130" spans="1:4" x14ac:dyDescent="0.3">
      <c r="A2130" t="s">
        <v>285</v>
      </c>
      <c r="B2130" t="s">
        <v>286</v>
      </c>
      <c r="C2130">
        <v>2016</v>
      </c>
      <c r="D2130">
        <v>1000</v>
      </c>
    </row>
    <row r="2131" spans="1:4" x14ac:dyDescent="0.3">
      <c r="A2131" t="s">
        <v>287</v>
      </c>
      <c r="B2131" t="s">
        <v>288</v>
      </c>
      <c r="C2131">
        <v>2016</v>
      </c>
      <c r="D2131">
        <v>633.63</v>
      </c>
    </row>
    <row r="2132" spans="1:4" x14ac:dyDescent="0.3">
      <c r="A2132" t="s">
        <v>289</v>
      </c>
      <c r="B2132" t="s">
        <v>290</v>
      </c>
      <c r="C2132">
        <v>2016</v>
      </c>
      <c r="D2132">
        <v>132.56</v>
      </c>
    </row>
    <row r="2133" spans="1:4" x14ac:dyDescent="0.3">
      <c r="A2133" t="s">
        <v>291</v>
      </c>
      <c r="B2133" t="s">
        <v>292</v>
      </c>
      <c r="C2133">
        <v>2016</v>
      </c>
      <c r="D2133">
        <v>439.85</v>
      </c>
    </row>
    <row r="2134" spans="1:4" x14ac:dyDescent="0.3">
      <c r="A2134" t="s">
        <v>293</v>
      </c>
      <c r="B2134" t="s">
        <v>294</v>
      </c>
      <c r="C2134">
        <v>2016</v>
      </c>
      <c r="D2134">
        <v>54.05</v>
      </c>
    </row>
    <row r="2135" spans="1:4" x14ac:dyDescent="0.3">
      <c r="A2135" t="s">
        <v>295</v>
      </c>
      <c r="B2135" t="s">
        <v>296</v>
      </c>
      <c r="C2135">
        <v>2016</v>
      </c>
      <c r="D2135">
        <v>666.67</v>
      </c>
    </row>
    <row r="2136" spans="1:4" x14ac:dyDescent="0.3">
      <c r="A2136" t="s">
        <v>297</v>
      </c>
      <c r="B2136" t="s">
        <v>298</v>
      </c>
      <c r="C2136">
        <v>2016</v>
      </c>
      <c r="D2136">
        <v>23.92</v>
      </c>
    </row>
    <row r="2137" spans="1:4" x14ac:dyDescent="0.3">
      <c r="A2137" t="s">
        <v>299</v>
      </c>
      <c r="B2137" t="s">
        <v>300</v>
      </c>
      <c r="C2137">
        <v>2016</v>
      </c>
      <c r="D2137">
        <v>524.57000000000005</v>
      </c>
    </row>
    <row r="2138" spans="1:4" x14ac:dyDescent="0.3">
      <c r="A2138" t="s">
        <v>301</v>
      </c>
      <c r="B2138" t="s">
        <v>302</v>
      </c>
      <c r="C2138">
        <v>2016</v>
      </c>
      <c r="D2138">
        <v>675.16</v>
      </c>
    </row>
    <row r="2139" spans="1:4" x14ac:dyDescent="0.3">
      <c r="A2139" t="s">
        <v>303</v>
      </c>
      <c r="B2139" t="s">
        <v>304</v>
      </c>
      <c r="C2139">
        <v>2016</v>
      </c>
      <c r="D2139">
        <v>114.48</v>
      </c>
    </row>
    <row r="2140" spans="1:4" x14ac:dyDescent="0.3">
      <c r="A2140" t="s">
        <v>305</v>
      </c>
      <c r="B2140" t="s">
        <v>306</v>
      </c>
      <c r="C2140">
        <v>2016</v>
      </c>
      <c r="D2140">
        <v>348.58</v>
      </c>
    </row>
    <row r="2141" spans="1:4" x14ac:dyDescent="0.3">
      <c r="A2141" t="s">
        <v>307</v>
      </c>
      <c r="B2141" t="s">
        <v>308</v>
      </c>
      <c r="C2141">
        <v>2016</v>
      </c>
      <c r="D2141">
        <v>714.29</v>
      </c>
    </row>
    <row r="2142" spans="1:4" x14ac:dyDescent="0.3">
      <c r="A2142" t="s">
        <v>309</v>
      </c>
      <c r="B2142" t="s">
        <v>310</v>
      </c>
      <c r="C2142">
        <v>2016</v>
      </c>
      <c r="D2142">
        <v>511.22</v>
      </c>
    </row>
    <row r="2143" spans="1:4" x14ac:dyDescent="0.3">
      <c r="A2143" t="s">
        <v>311</v>
      </c>
      <c r="B2143" t="s">
        <v>312</v>
      </c>
      <c r="C2143">
        <v>2016</v>
      </c>
      <c r="D2143">
        <v>448.32866999999999</v>
      </c>
    </row>
    <row r="2144" spans="1:4" x14ac:dyDescent="0.3">
      <c r="A2144" t="s">
        <v>313</v>
      </c>
      <c r="C2144">
        <v>2016</v>
      </c>
      <c r="D2144">
        <v>440.88</v>
      </c>
    </row>
    <row r="2145" spans="1:4" x14ac:dyDescent="0.3">
      <c r="A2145" t="s">
        <v>314</v>
      </c>
      <c r="B2145" t="s">
        <v>315</v>
      </c>
      <c r="C2145">
        <v>2016</v>
      </c>
      <c r="D2145">
        <v>425.87</v>
      </c>
    </row>
    <row r="2146" spans="1:4" x14ac:dyDescent="0.3">
      <c r="A2146" t="s">
        <v>316</v>
      </c>
      <c r="B2146" t="s">
        <v>317</v>
      </c>
      <c r="C2146">
        <v>2016</v>
      </c>
      <c r="D2146">
        <v>593.25</v>
      </c>
    </row>
    <row r="2147" spans="1:4" x14ac:dyDescent="0.3">
      <c r="A2147" t="s">
        <v>318</v>
      </c>
      <c r="B2147" t="s">
        <v>319</v>
      </c>
      <c r="C2147">
        <v>2016</v>
      </c>
      <c r="D2147">
        <v>33.1</v>
      </c>
    </row>
    <row r="2148" spans="1:4" x14ac:dyDescent="0.3">
      <c r="A2148" t="s">
        <v>320</v>
      </c>
      <c r="C2148">
        <v>2016</v>
      </c>
      <c r="D2148">
        <v>428.14</v>
      </c>
    </row>
    <row r="2149" spans="1:4" x14ac:dyDescent="0.3">
      <c r="A2149" t="s">
        <v>321</v>
      </c>
      <c r="B2149" t="s">
        <v>322</v>
      </c>
      <c r="C2149">
        <v>2016</v>
      </c>
      <c r="D2149">
        <v>624.57709999999997</v>
      </c>
    </row>
    <row r="2150" spans="1:4" x14ac:dyDescent="0.3">
      <c r="A2150" t="s">
        <v>323</v>
      </c>
      <c r="C2150">
        <v>2016</v>
      </c>
      <c r="D2150">
        <v>624.66999999999996</v>
      </c>
    </row>
    <row r="2151" spans="1:4" x14ac:dyDescent="0.3">
      <c r="A2151" t="s">
        <v>324</v>
      </c>
      <c r="B2151" t="s">
        <v>325</v>
      </c>
      <c r="C2151">
        <v>2016</v>
      </c>
      <c r="D2151">
        <v>567.34</v>
      </c>
    </row>
    <row r="2152" spans="1:4" x14ac:dyDescent="0.3">
      <c r="A2152" t="s">
        <v>326</v>
      </c>
      <c r="B2152" t="s">
        <v>327</v>
      </c>
      <c r="C2152">
        <v>2016</v>
      </c>
      <c r="D2152">
        <v>456.96</v>
      </c>
    </row>
    <row r="2153" spans="1:4" x14ac:dyDescent="0.3">
      <c r="A2153" t="s">
        <v>328</v>
      </c>
      <c r="B2153" t="s">
        <v>329</v>
      </c>
      <c r="C2153">
        <v>2016</v>
      </c>
      <c r="D2153">
        <v>603.77</v>
      </c>
    </row>
    <row r="2154" spans="1:4" x14ac:dyDescent="0.3">
      <c r="A2154" t="s">
        <v>330</v>
      </c>
      <c r="B2154" t="s">
        <v>331</v>
      </c>
      <c r="C2154">
        <v>2016</v>
      </c>
      <c r="D2154">
        <v>247.24</v>
      </c>
    </row>
    <row r="2155" spans="1:4" x14ac:dyDescent="0.3">
      <c r="A2155" t="s">
        <v>332</v>
      </c>
      <c r="B2155" t="s">
        <v>333</v>
      </c>
      <c r="C2155">
        <v>2016</v>
      </c>
      <c r="D2155">
        <v>477.99</v>
      </c>
    </row>
    <row r="2156" spans="1:4" x14ac:dyDescent="0.3">
      <c r="A2156" t="s">
        <v>334</v>
      </c>
      <c r="B2156" t="s">
        <v>335</v>
      </c>
      <c r="C2156">
        <v>2016</v>
      </c>
      <c r="D2156">
        <v>24.4</v>
      </c>
    </row>
    <row r="2157" spans="1:4" x14ac:dyDescent="0.3">
      <c r="A2157" t="s">
        <v>336</v>
      </c>
      <c r="B2157" t="s">
        <v>337</v>
      </c>
      <c r="C2157">
        <v>2016</v>
      </c>
      <c r="D2157">
        <v>320.94</v>
      </c>
    </row>
    <row r="2158" spans="1:4" x14ac:dyDescent="0.3">
      <c r="A2158" t="s">
        <v>338</v>
      </c>
      <c r="B2158" t="s">
        <v>339</v>
      </c>
      <c r="C2158">
        <v>2016</v>
      </c>
      <c r="D2158">
        <v>560.19000000000005</v>
      </c>
    </row>
    <row r="2159" spans="1:4" x14ac:dyDescent="0.3">
      <c r="A2159" t="s">
        <v>340</v>
      </c>
      <c r="B2159" t="s">
        <v>341</v>
      </c>
      <c r="C2159">
        <v>2016</v>
      </c>
      <c r="D2159">
        <v>818.55</v>
      </c>
    </row>
    <row r="2160" spans="1:4" x14ac:dyDescent="0.3">
      <c r="A2160" t="s">
        <v>342</v>
      </c>
      <c r="B2160" t="s">
        <v>343</v>
      </c>
      <c r="C2160">
        <v>2016</v>
      </c>
      <c r="D2160">
        <v>343.61</v>
      </c>
    </row>
    <row r="2161" spans="1:4" x14ac:dyDescent="0.3">
      <c r="A2161" t="s">
        <v>344</v>
      </c>
      <c r="B2161" t="s">
        <v>345</v>
      </c>
      <c r="C2161">
        <v>2016</v>
      </c>
      <c r="D2161">
        <v>683.14</v>
      </c>
    </row>
    <row r="2162" spans="1:4" x14ac:dyDescent="0.3">
      <c r="A2162" t="s">
        <v>346</v>
      </c>
      <c r="B2162" t="s">
        <v>347</v>
      </c>
      <c r="C2162">
        <v>2016</v>
      </c>
      <c r="D2162">
        <v>602.5</v>
      </c>
    </row>
    <row r="2163" spans="1:4" x14ac:dyDescent="0.3">
      <c r="A2163" t="s">
        <v>348</v>
      </c>
      <c r="B2163" t="s">
        <v>349</v>
      </c>
      <c r="C2163">
        <v>2016</v>
      </c>
      <c r="D2163">
        <v>561.22</v>
      </c>
    </row>
    <row r="2164" spans="1:4" x14ac:dyDescent="0.3">
      <c r="A2164" t="s">
        <v>350</v>
      </c>
      <c r="B2164" t="s">
        <v>351</v>
      </c>
      <c r="C2164">
        <v>2016</v>
      </c>
      <c r="D2164">
        <v>345.38</v>
      </c>
    </row>
    <row r="2165" spans="1:4" x14ac:dyDescent="0.3">
      <c r="A2165" t="s">
        <v>352</v>
      </c>
      <c r="B2165" t="s">
        <v>353</v>
      </c>
      <c r="C2165">
        <v>2016</v>
      </c>
      <c r="D2165">
        <v>442.74</v>
      </c>
    </row>
    <row r="2166" spans="1:4" x14ac:dyDescent="0.3">
      <c r="A2166" t="s">
        <v>354</v>
      </c>
      <c r="B2166" t="s">
        <v>355</v>
      </c>
      <c r="C2166">
        <v>2016</v>
      </c>
      <c r="D2166">
        <v>343.75</v>
      </c>
    </row>
    <row r="2167" spans="1:4" x14ac:dyDescent="0.3">
      <c r="A2167" t="s">
        <v>356</v>
      </c>
      <c r="B2167" t="s">
        <v>357</v>
      </c>
      <c r="C2167">
        <v>2016</v>
      </c>
      <c r="D2167">
        <v>1000</v>
      </c>
    </row>
    <row r="2168" spans="1:4" x14ac:dyDescent="0.3">
      <c r="A2168" t="s">
        <v>358</v>
      </c>
      <c r="B2168" t="s">
        <v>359</v>
      </c>
      <c r="C2168">
        <v>2016</v>
      </c>
      <c r="D2168">
        <v>608.70000000000005</v>
      </c>
    </row>
    <row r="2169" spans="1:4" x14ac:dyDescent="0.3">
      <c r="A2169" t="s">
        <v>360</v>
      </c>
      <c r="B2169" t="s">
        <v>361</v>
      </c>
      <c r="C2169">
        <v>2016</v>
      </c>
      <c r="D2169">
        <v>666.67</v>
      </c>
    </row>
    <row r="2170" spans="1:4" x14ac:dyDescent="0.3">
      <c r="A2170" t="s">
        <v>362</v>
      </c>
      <c r="B2170" t="s">
        <v>363</v>
      </c>
      <c r="C2170">
        <v>2016</v>
      </c>
      <c r="D2170">
        <v>600</v>
      </c>
    </row>
    <row r="2171" spans="1:4" x14ac:dyDescent="0.3">
      <c r="A2171" t="s">
        <v>364</v>
      </c>
      <c r="B2171" t="s">
        <v>365</v>
      </c>
      <c r="C2171">
        <v>2016</v>
      </c>
      <c r="D2171">
        <v>562.5</v>
      </c>
    </row>
    <row r="2172" spans="1:4" x14ac:dyDescent="0.3">
      <c r="A2172" t="s">
        <v>366</v>
      </c>
      <c r="B2172" t="s">
        <v>367</v>
      </c>
      <c r="C2172">
        <v>2016</v>
      </c>
      <c r="D2172">
        <v>466.67</v>
      </c>
    </row>
    <row r="2173" spans="1:4" x14ac:dyDescent="0.3">
      <c r="A2173" t="s">
        <v>368</v>
      </c>
      <c r="B2173" t="s">
        <v>369</v>
      </c>
      <c r="C2173">
        <v>2016</v>
      </c>
      <c r="D2173">
        <v>636.36</v>
      </c>
    </row>
    <row r="2174" spans="1:4" x14ac:dyDescent="0.3">
      <c r="A2174" t="s">
        <v>370</v>
      </c>
      <c r="B2174" t="s">
        <v>371</v>
      </c>
      <c r="C2174">
        <v>2016</v>
      </c>
      <c r="D2174">
        <v>697.23</v>
      </c>
    </row>
    <row r="2175" spans="1:4" x14ac:dyDescent="0.3">
      <c r="A2175" t="s">
        <v>372</v>
      </c>
      <c r="B2175" t="s">
        <v>373</v>
      </c>
      <c r="C2175">
        <v>2016</v>
      </c>
      <c r="D2175">
        <v>623.42999999999995</v>
      </c>
    </row>
    <row r="2176" spans="1:4" x14ac:dyDescent="0.3">
      <c r="A2176" t="s">
        <v>374</v>
      </c>
      <c r="B2176" t="s">
        <v>375</v>
      </c>
      <c r="C2176">
        <v>2016</v>
      </c>
      <c r="D2176">
        <v>729.86</v>
      </c>
    </row>
    <row r="2177" spans="1:4" x14ac:dyDescent="0.3">
      <c r="A2177" t="s">
        <v>376</v>
      </c>
      <c r="B2177" t="s">
        <v>377</v>
      </c>
      <c r="C2177">
        <v>2016</v>
      </c>
      <c r="D2177">
        <v>640</v>
      </c>
    </row>
    <row r="2178" spans="1:4" x14ac:dyDescent="0.3">
      <c r="A2178" t="s">
        <v>378</v>
      </c>
      <c r="B2178" t="s">
        <v>379</v>
      </c>
      <c r="C2178">
        <v>2016</v>
      </c>
      <c r="D2178">
        <v>238.1</v>
      </c>
    </row>
    <row r="2179" spans="1:4" x14ac:dyDescent="0.3">
      <c r="A2179" t="s">
        <v>380</v>
      </c>
      <c r="B2179" t="s">
        <v>381</v>
      </c>
      <c r="C2179">
        <v>2016</v>
      </c>
      <c r="D2179">
        <v>506.49</v>
      </c>
    </row>
    <row r="2180" spans="1:4" x14ac:dyDescent="0.3">
      <c r="A2180" t="s">
        <v>382</v>
      </c>
      <c r="B2180" t="s">
        <v>383</v>
      </c>
      <c r="C2180">
        <v>2016</v>
      </c>
      <c r="D2180">
        <v>177.24</v>
      </c>
    </row>
    <row r="2181" spans="1:4" x14ac:dyDescent="0.3">
      <c r="A2181" t="s">
        <v>384</v>
      </c>
      <c r="B2181" t="s">
        <v>385</v>
      </c>
      <c r="C2181">
        <v>2016</v>
      </c>
      <c r="D2181">
        <v>325.94</v>
      </c>
    </row>
    <row r="2182" spans="1:4" x14ac:dyDescent="0.3">
      <c r="A2182" t="s">
        <v>386</v>
      </c>
      <c r="B2182" t="s">
        <v>387</v>
      </c>
      <c r="C2182">
        <v>2016</v>
      </c>
      <c r="D2182">
        <v>700</v>
      </c>
    </row>
    <row r="2183" spans="1:4" x14ac:dyDescent="0.3">
      <c r="A2183" t="s">
        <v>388</v>
      </c>
      <c r="B2183" t="s">
        <v>389</v>
      </c>
      <c r="C2183">
        <v>2016</v>
      </c>
      <c r="D2183">
        <v>638.89</v>
      </c>
    </row>
    <row r="2184" spans="1:4" x14ac:dyDescent="0.3">
      <c r="A2184" t="s">
        <v>390</v>
      </c>
      <c r="B2184" t="s">
        <v>391</v>
      </c>
      <c r="C2184">
        <v>2016</v>
      </c>
      <c r="D2184">
        <v>779.4</v>
      </c>
    </row>
    <row r="2185" spans="1:4" x14ac:dyDescent="0.3">
      <c r="A2185" t="s">
        <v>392</v>
      </c>
      <c r="B2185" t="s">
        <v>393</v>
      </c>
      <c r="C2185">
        <v>2016</v>
      </c>
      <c r="D2185">
        <v>244.04843</v>
      </c>
    </row>
    <row r="2186" spans="1:4" x14ac:dyDescent="0.3">
      <c r="A2186" t="s">
        <v>394</v>
      </c>
      <c r="B2186" t="s">
        <v>395</v>
      </c>
      <c r="C2186">
        <v>2016</v>
      </c>
      <c r="D2186">
        <v>489.38</v>
      </c>
    </row>
    <row r="2187" spans="1:4" x14ac:dyDescent="0.3">
      <c r="A2187" t="s">
        <v>396</v>
      </c>
      <c r="B2187" t="s">
        <v>397</v>
      </c>
      <c r="C2187">
        <v>2016</v>
      </c>
      <c r="D2187">
        <v>653.85</v>
      </c>
    </row>
    <row r="2188" spans="1:4" x14ac:dyDescent="0.3">
      <c r="A2188" t="s">
        <v>398</v>
      </c>
      <c r="B2188" t="s">
        <v>399</v>
      </c>
      <c r="C2188">
        <v>2016</v>
      </c>
      <c r="D2188">
        <v>282.93</v>
      </c>
    </row>
    <row r="2189" spans="1:4" x14ac:dyDescent="0.3">
      <c r="A2189" t="s">
        <v>400</v>
      </c>
      <c r="B2189" t="s">
        <v>401</v>
      </c>
      <c r="C2189">
        <v>2016</v>
      </c>
      <c r="D2189">
        <v>522.01</v>
      </c>
    </row>
    <row r="2190" spans="1:4" x14ac:dyDescent="0.3">
      <c r="A2190" t="s">
        <v>402</v>
      </c>
      <c r="B2190" t="s">
        <v>403</v>
      </c>
      <c r="C2190">
        <v>2016</v>
      </c>
      <c r="D2190">
        <v>303.36</v>
      </c>
    </row>
    <row r="2191" spans="1:4" x14ac:dyDescent="0.3">
      <c r="A2191" t="s">
        <v>404</v>
      </c>
      <c r="B2191" t="s">
        <v>405</v>
      </c>
      <c r="C2191">
        <v>2016</v>
      </c>
      <c r="D2191">
        <v>379.12</v>
      </c>
    </row>
    <row r="2192" spans="1:4" x14ac:dyDescent="0.3">
      <c r="A2192" t="s">
        <v>406</v>
      </c>
      <c r="B2192" t="s">
        <v>407</v>
      </c>
      <c r="C2192">
        <v>2016</v>
      </c>
      <c r="D2192">
        <v>42.98</v>
      </c>
    </row>
    <row r="2193" spans="1:4" x14ac:dyDescent="0.3">
      <c r="A2193" t="s">
        <v>408</v>
      </c>
      <c r="B2193" t="s">
        <v>409</v>
      </c>
      <c r="C2193">
        <v>2016</v>
      </c>
      <c r="D2193">
        <v>39.44</v>
      </c>
    </row>
    <row r="2194" spans="1:4" x14ac:dyDescent="0.3">
      <c r="A2194" t="s">
        <v>410</v>
      </c>
      <c r="B2194" t="s">
        <v>411</v>
      </c>
      <c r="C2194">
        <v>2016</v>
      </c>
      <c r="D2194">
        <v>703.91</v>
      </c>
    </row>
    <row r="2195" spans="1:4" x14ac:dyDescent="0.3">
      <c r="A2195" t="s">
        <v>412</v>
      </c>
      <c r="B2195" t="s">
        <v>413</v>
      </c>
      <c r="C2195">
        <v>2016</v>
      </c>
      <c r="D2195">
        <v>659.17</v>
      </c>
    </row>
    <row r="2196" spans="1:4" x14ac:dyDescent="0.3">
      <c r="A2196" t="s">
        <v>414</v>
      </c>
      <c r="B2196" t="s">
        <v>415</v>
      </c>
      <c r="C2196">
        <v>2016</v>
      </c>
      <c r="D2196">
        <v>56.85</v>
      </c>
    </row>
    <row r="2197" spans="1:4" x14ac:dyDescent="0.3">
      <c r="A2197" t="s">
        <v>416</v>
      </c>
      <c r="B2197" t="s">
        <v>417</v>
      </c>
      <c r="C2197">
        <v>2016</v>
      </c>
      <c r="D2197">
        <v>328.45</v>
      </c>
    </row>
    <row r="2198" spans="1:4" x14ac:dyDescent="0.3">
      <c r="A2198" t="s">
        <v>418</v>
      </c>
      <c r="B2198" t="s">
        <v>419</v>
      </c>
      <c r="C2198">
        <v>2016</v>
      </c>
      <c r="D2198">
        <v>595.48</v>
      </c>
    </row>
    <row r="2199" spans="1:4" x14ac:dyDescent="0.3">
      <c r="A2199" t="s">
        <v>420</v>
      </c>
      <c r="B2199" t="s">
        <v>421</v>
      </c>
      <c r="C2199">
        <v>2016</v>
      </c>
      <c r="D2199">
        <v>521.28</v>
      </c>
    </row>
    <row r="2200" spans="1:4" x14ac:dyDescent="0.3">
      <c r="A2200" t="s">
        <v>422</v>
      </c>
      <c r="B2200" t="s">
        <v>423</v>
      </c>
      <c r="C2200">
        <v>2016</v>
      </c>
      <c r="D2200">
        <v>666.67</v>
      </c>
    </row>
    <row r="2201" spans="1:4" x14ac:dyDescent="0.3">
      <c r="A2201" t="s">
        <v>424</v>
      </c>
      <c r="B2201" t="s">
        <v>425</v>
      </c>
      <c r="C2201">
        <v>2016</v>
      </c>
      <c r="D2201">
        <v>681.53</v>
      </c>
    </row>
    <row r="2202" spans="1:4" x14ac:dyDescent="0.3">
      <c r="A2202" t="s">
        <v>426</v>
      </c>
      <c r="B2202" t="s">
        <v>427</v>
      </c>
      <c r="C2202">
        <v>2016</v>
      </c>
      <c r="D2202">
        <v>563.41999999999996</v>
      </c>
    </row>
    <row r="2203" spans="1:4" x14ac:dyDescent="0.3">
      <c r="A2203" t="s">
        <v>428</v>
      </c>
      <c r="B2203" t="s">
        <v>429</v>
      </c>
      <c r="C2203">
        <v>2016</v>
      </c>
      <c r="D2203">
        <v>522.78</v>
      </c>
    </row>
    <row r="2204" spans="1:4" x14ac:dyDescent="0.3">
      <c r="A2204" t="s">
        <v>430</v>
      </c>
      <c r="B2204" t="s">
        <v>431</v>
      </c>
      <c r="C2204">
        <v>2016</v>
      </c>
      <c r="D2204">
        <v>1306.7</v>
      </c>
    </row>
    <row r="2205" spans="1:4" x14ac:dyDescent="0.3">
      <c r="A2205" t="s">
        <v>432</v>
      </c>
      <c r="B2205" t="s">
        <v>433</v>
      </c>
      <c r="C2205">
        <v>2016</v>
      </c>
      <c r="D2205">
        <v>640</v>
      </c>
    </row>
    <row r="2206" spans="1:4" x14ac:dyDescent="0.3">
      <c r="A2206" t="s">
        <v>434</v>
      </c>
      <c r="B2206" t="s">
        <v>435</v>
      </c>
      <c r="C2206">
        <v>2016</v>
      </c>
      <c r="D2206">
        <v>55.7</v>
      </c>
    </row>
    <row r="2207" spans="1:4" x14ac:dyDescent="0.3">
      <c r="A2207" t="s">
        <v>436</v>
      </c>
      <c r="B2207" t="s">
        <v>437</v>
      </c>
      <c r="C2207">
        <v>2016</v>
      </c>
      <c r="D2207">
        <v>408.49</v>
      </c>
    </row>
    <row r="2208" spans="1:4" x14ac:dyDescent="0.3">
      <c r="A2208" t="s">
        <v>438</v>
      </c>
      <c r="B2208" t="s">
        <v>439</v>
      </c>
      <c r="C2208">
        <v>2016</v>
      </c>
      <c r="D2208">
        <v>675.26</v>
      </c>
    </row>
    <row r="2209" spans="1:4" x14ac:dyDescent="0.3">
      <c r="A2209" t="s">
        <v>440</v>
      </c>
      <c r="B2209" t="s">
        <v>441</v>
      </c>
      <c r="C2209">
        <v>2016</v>
      </c>
      <c r="D2209">
        <v>333.45</v>
      </c>
    </row>
    <row r="2210" spans="1:4" x14ac:dyDescent="0.3">
      <c r="A2210" t="s">
        <v>442</v>
      </c>
      <c r="B2210" t="s">
        <v>443</v>
      </c>
      <c r="C2210">
        <v>2016</v>
      </c>
      <c r="D2210">
        <v>483.35</v>
      </c>
    </row>
    <row r="2211" spans="1:4" x14ac:dyDescent="0.3">
      <c r="A2211" t="s">
        <v>444</v>
      </c>
      <c r="B2211" t="s">
        <v>445</v>
      </c>
      <c r="C2211">
        <v>2016</v>
      </c>
      <c r="D2211">
        <v>649.35</v>
      </c>
    </row>
    <row r="2212" spans="1:4" x14ac:dyDescent="0.3">
      <c r="A2212" t="s">
        <v>446</v>
      </c>
      <c r="B2212" t="s">
        <v>447</v>
      </c>
      <c r="C2212">
        <v>2016</v>
      </c>
      <c r="D2212">
        <v>597.87494000000004</v>
      </c>
    </row>
    <row r="2213" spans="1:4" x14ac:dyDescent="0.3">
      <c r="A2213" t="s">
        <v>448</v>
      </c>
      <c r="B2213" t="s">
        <v>449</v>
      </c>
      <c r="C2213">
        <v>2016</v>
      </c>
      <c r="D2213">
        <v>74.98</v>
      </c>
    </row>
    <row r="2214" spans="1:4" x14ac:dyDescent="0.3">
      <c r="A2214" t="s">
        <v>450</v>
      </c>
      <c r="B2214" t="s">
        <v>451</v>
      </c>
      <c r="C2214">
        <v>2016</v>
      </c>
      <c r="D2214">
        <v>1114.1199999999999</v>
      </c>
    </row>
    <row r="2215" spans="1:4" x14ac:dyDescent="0.3">
      <c r="A2215" t="s">
        <v>452</v>
      </c>
      <c r="B2215" t="s">
        <v>453</v>
      </c>
      <c r="C2215">
        <v>2016</v>
      </c>
      <c r="D2215">
        <v>571.42999999999995</v>
      </c>
    </row>
    <row r="2216" spans="1:4" x14ac:dyDescent="0.3">
      <c r="A2216" t="s">
        <v>454</v>
      </c>
      <c r="B2216" t="s">
        <v>455</v>
      </c>
      <c r="C2216">
        <v>2016</v>
      </c>
      <c r="D2216">
        <v>356.76</v>
      </c>
    </row>
    <row r="2217" spans="1:4" x14ac:dyDescent="0.3">
      <c r="A2217" t="s">
        <v>456</v>
      </c>
      <c r="B2217" t="s">
        <v>457</v>
      </c>
      <c r="C2217">
        <v>2016</v>
      </c>
      <c r="D2217">
        <v>489.09</v>
      </c>
    </row>
    <row r="2218" spans="1:4" x14ac:dyDescent="0.3">
      <c r="A2218" t="s">
        <v>460</v>
      </c>
      <c r="B2218" t="s">
        <v>461</v>
      </c>
      <c r="C2218">
        <v>2016</v>
      </c>
      <c r="D2218">
        <v>525.29999999999995</v>
      </c>
    </row>
    <row r="2219" spans="1:4" x14ac:dyDescent="0.3">
      <c r="A2219" t="s">
        <v>462</v>
      </c>
      <c r="B2219" t="s">
        <v>463</v>
      </c>
      <c r="C2219">
        <v>2016</v>
      </c>
      <c r="D2219">
        <v>694.39</v>
      </c>
    </row>
    <row r="2220" spans="1:4" x14ac:dyDescent="0.3">
      <c r="A2220" t="s">
        <v>464</v>
      </c>
      <c r="B2220" t="s">
        <v>465</v>
      </c>
      <c r="C2220">
        <v>2016</v>
      </c>
      <c r="D2220">
        <v>65.42</v>
      </c>
    </row>
    <row r="2221" spans="1:4" x14ac:dyDescent="0.3">
      <c r="A2221" t="s">
        <v>466</v>
      </c>
      <c r="B2221" t="s">
        <v>467</v>
      </c>
      <c r="C2221">
        <v>2016</v>
      </c>
      <c r="D2221">
        <v>488.15</v>
      </c>
    </row>
    <row r="2222" spans="1:4" x14ac:dyDescent="0.3">
      <c r="A2222" t="s">
        <v>4</v>
      </c>
      <c r="C2222">
        <v>2015</v>
      </c>
      <c r="D2222">
        <v>594.79999999999995</v>
      </c>
    </row>
    <row r="2223" spans="1:4" x14ac:dyDescent="0.3">
      <c r="A2223" t="s">
        <v>5</v>
      </c>
      <c r="B2223" t="s">
        <v>6</v>
      </c>
      <c r="C2223">
        <v>2015</v>
      </c>
      <c r="D2223">
        <v>118.64</v>
      </c>
    </row>
    <row r="2224" spans="1:4" x14ac:dyDescent="0.3">
      <c r="A2224" t="s">
        <v>7</v>
      </c>
      <c r="B2224" t="s">
        <v>8</v>
      </c>
      <c r="C2224">
        <v>2015</v>
      </c>
      <c r="D2224">
        <v>597.53430000000003</v>
      </c>
    </row>
    <row r="2225" spans="1:4" x14ac:dyDescent="0.3">
      <c r="A2225" t="s">
        <v>9</v>
      </c>
      <c r="C2225">
        <v>2015</v>
      </c>
      <c r="D2225">
        <v>597.63</v>
      </c>
    </row>
    <row r="2226" spans="1:4" x14ac:dyDescent="0.3">
      <c r="A2226" t="s">
        <v>10</v>
      </c>
      <c r="B2226" t="s">
        <v>11</v>
      </c>
      <c r="C2226">
        <v>2015</v>
      </c>
      <c r="D2226">
        <v>23.77</v>
      </c>
    </row>
    <row r="2227" spans="1:4" x14ac:dyDescent="0.3">
      <c r="A2227" t="s">
        <v>12</v>
      </c>
      <c r="B2227" t="s">
        <v>13</v>
      </c>
      <c r="C2227">
        <v>2015</v>
      </c>
      <c r="D2227">
        <v>637.41999999999996</v>
      </c>
    </row>
    <row r="2228" spans="1:4" x14ac:dyDescent="0.3">
      <c r="A2228" t="s">
        <v>14</v>
      </c>
      <c r="B2228" t="s">
        <v>15</v>
      </c>
      <c r="C2228">
        <v>2015</v>
      </c>
      <c r="D2228">
        <v>687.5</v>
      </c>
    </row>
    <row r="2229" spans="1:4" x14ac:dyDescent="0.3">
      <c r="A2229" t="s">
        <v>16</v>
      </c>
      <c r="B2229" t="s">
        <v>17</v>
      </c>
      <c r="C2229">
        <v>2015</v>
      </c>
      <c r="D2229">
        <v>312.88</v>
      </c>
    </row>
    <row r="2230" spans="1:4" x14ac:dyDescent="0.3">
      <c r="A2230" t="s">
        <v>18</v>
      </c>
      <c r="B2230" t="s">
        <v>19</v>
      </c>
      <c r="C2230">
        <v>2015</v>
      </c>
      <c r="D2230">
        <v>628.57000000000005</v>
      </c>
    </row>
    <row r="2231" spans="1:4" x14ac:dyDescent="0.3">
      <c r="A2231" t="s">
        <v>20</v>
      </c>
      <c r="B2231" t="s">
        <v>21</v>
      </c>
      <c r="C2231">
        <v>2015</v>
      </c>
      <c r="D2231">
        <v>426.56</v>
      </c>
    </row>
    <row r="2232" spans="1:4" x14ac:dyDescent="0.3">
      <c r="A2232" t="s">
        <v>22</v>
      </c>
      <c r="B2232" t="s">
        <v>23</v>
      </c>
      <c r="C2232">
        <v>2015</v>
      </c>
      <c r="D2232">
        <v>225.17</v>
      </c>
    </row>
    <row r="2233" spans="1:4" x14ac:dyDescent="0.3">
      <c r="A2233" t="s">
        <v>24</v>
      </c>
      <c r="B2233" t="s">
        <v>25</v>
      </c>
      <c r="C2233">
        <v>2015</v>
      </c>
      <c r="D2233">
        <v>536.08000000000004</v>
      </c>
    </row>
    <row r="2234" spans="1:4" x14ac:dyDescent="0.3">
      <c r="A2234" t="s">
        <v>26</v>
      </c>
      <c r="B2234" t="s">
        <v>27</v>
      </c>
      <c r="C2234">
        <v>2015</v>
      </c>
      <c r="D2234">
        <v>651.14229999999998</v>
      </c>
    </row>
    <row r="2235" spans="1:4" x14ac:dyDescent="0.3">
      <c r="A2235" t="s">
        <v>28</v>
      </c>
      <c r="C2235">
        <v>2015</v>
      </c>
      <c r="D2235">
        <v>652.44000000000005</v>
      </c>
    </row>
    <row r="2236" spans="1:4" x14ac:dyDescent="0.3">
      <c r="A2236" t="s">
        <v>29</v>
      </c>
      <c r="B2236" t="s">
        <v>30</v>
      </c>
      <c r="C2236">
        <v>2015</v>
      </c>
      <c r="D2236">
        <v>729.71</v>
      </c>
    </row>
    <row r="2237" spans="1:4" x14ac:dyDescent="0.3">
      <c r="A2237" t="s">
        <v>31</v>
      </c>
      <c r="B2237" t="s">
        <v>32</v>
      </c>
      <c r="C2237">
        <v>2015</v>
      </c>
      <c r="D2237">
        <v>172.06</v>
      </c>
    </row>
    <row r="2238" spans="1:4" x14ac:dyDescent="0.3">
      <c r="A2238" t="s">
        <v>33</v>
      </c>
      <c r="B2238" t="s">
        <v>34</v>
      </c>
      <c r="C2238">
        <v>2015</v>
      </c>
      <c r="D2238">
        <v>663.82</v>
      </c>
    </row>
    <row r="2239" spans="1:4" x14ac:dyDescent="0.3">
      <c r="A2239" t="s">
        <v>35</v>
      </c>
      <c r="B2239" t="s">
        <v>36</v>
      </c>
      <c r="C2239">
        <v>2015</v>
      </c>
      <c r="D2239">
        <v>660</v>
      </c>
    </row>
    <row r="2240" spans="1:4" x14ac:dyDescent="0.3">
      <c r="A2240" t="s">
        <v>37</v>
      </c>
      <c r="B2240" t="s">
        <v>38</v>
      </c>
      <c r="C2240">
        <v>2015</v>
      </c>
      <c r="D2240">
        <v>904.53</v>
      </c>
    </row>
    <row r="2241" spans="1:4" x14ac:dyDescent="0.3">
      <c r="A2241" t="s">
        <v>39</v>
      </c>
      <c r="B2241" t="s">
        <v>40</v>
      </c>
      <c r="C2241">
        <v>2015</v>
      </c>
      <c r="D2241">
        <v>675.83</v>
      </c>
    </row>
    <row r="2242" spans="1:4" x14ac:dyDescent="0.3">
      <c r="A2242" t="s">
        <v>41</v>
      </c>
      <c r="B2242" t="s">
        <v>42</v>
      </c>
      <c r="C2242">
        <v>2015</v>
      </c>
      <c r="D2242">
        <v>644.23</v>
      </c>
    </row>
    <row r="2243" spans="1:4" x14ac:dyDescent="0.3">
      <c r="A2243" t="s">
        <v>43</v>
      </c>
      <c r="B2243" t="s">
        <v>44</v>
      </c>
      <c r="C2243">
        <v>2015</v>
      </c>
      <c r="D2243">
        <v>506.89</v>
      </c>
    </row>
    <row r="2244" spans="1:4" x14ac:dyDescent="0.3">
      <c r="A2244" t="s">
        <v>45</v>
      </c>
      <c r="B2244" t="s">
        <v>46</v>
      </c>
      <c r="C2244">
        <v>2015</v>
      </c>
      <c r="D2244">
        <v>215.55</v>
      </c>
    </row>
    <row r="2245" spans="1:4" x14ac:dyDescent="0.3">
      <c r="A2245" t="s">
        <v>47</v>
      </c>
      <c r="B2245" t="s">
        <v>48</v>
      </c>
      <c r="C2245">
        <v>2015</v>
      </c>
      <c r="D2245">
        <v>138.88999999999999</v>
      </c>
    </row>
    <row r="2246" spans="1:4" x14ac:dyDescent="0.3">
      <c r="A2246" t="s">
        <v>49</v>
      </c>
      <c r="B2246" t="s">
        <v>50</v>
      </c>
      <c r="C2246">
        <v>2015</v>
      </c>
      <c r="D2246">
        <v>625</v>
      </c>
    </row>
    <row r="2247" spans="1:4" x14ac:dyDescent="0.3">
      <c r="A2247" t="s">
        <v>51</v>
      </c>
      <c r="B2247" t="s">
        <v>52</v>
      </c>
      <c r="C2247">
        <v>2015</v>
      </c>
      <c r="D2247">
        <v>641.79</v>
      </c>
    </row>
    <row r="2248" spans="1:4" x14ac:dyDescent="0.3">
      <c r="A2248" t="s">
        <v>53</v>
      </c>
      <c r="B2248" t="s">
        <v>54</v>
      </c>
      <c r="C2248">
        <v>2015</v>
      </c>
      <c r="D2248">
        <v>23.29</v>
      </c>
    </row>
    <row r="2249" spans="1:4" x14ac:dyDescent="0.3">
      <c r="A2249" t="s">
        <v>55</v>
      </c>
      <c r="B2249" t="s">
        <v>56</v>
      </c>
      <c r="C2249">
        <v>2015</v>
      </c>
      <c r="D2249">
        <v>526.66999999999996</v>
      </c>
    </row>
    <row r="2250" spans="1:4" x14ac:dyDescent="0.3">
      <c r="A2250" t="s">
        <v>57</v>
      </c>
      <c r="B2250" t="s">
        <v>58</v>
      </c>
      <c r="C2250">
        <v>2015</v>
      </c>
      <c r="D2250">
        <v>664.03</v>
      </c>
    </row>
    <row r="2251" spans="1:4" x14ac:dyDescent="0.3">
      <c r="A2251" t="s">
        <v>59</v>
      </c>
      <c r="B2251" t="s">
        <v>60</v>
      </c>
      <c r="C2251">
        <v>2015</v>
      </c>
      <c r="D2251">
        <v>848.49</v>
      </c>
    </row>
    <row r="2252" spans="1:4" x14ac:dyDescent="0.3">
      <c r="A2252" t="s">
        <v>61</v>
      </c>
      <c r="B2252" t="s">
        <v>62</v>
      </c>
      <c r="C2252">
        <v>2015</v>
      </c>
      <c r="D2252">
        <v>188.64</v>
      </c>
    </row>
    <row r="2253" spans="1:4" x14ac:dyDescent="0.3">
      <c r="A2253" t="s">
        <v>63</v>
      </c>
      <c r="B2253" t="s">
        <v>64</v>
      </c>
      <c r="C2253">
        <v>2015</v>
      </c>
      <c r="D2253">
        <v>666.67</v>
      </c>
    </row>
    <row r="2254" spans="1:4" x14ac:dyDescent="0.3">
      <c r="A2254" t="s">
        <v>65</v>
      </c>
      <c r="B2254" t="s">
        <v>66</v>
      </c>
      <c r="C2254">
        <v>2015</v>
      </c>
      <c r="D2254">
        <v>902.38</v>
      </c>
    </row>
    <row r="2255" spans="1:4" x14ac:dyDescent="0.3">
      <c r="A2255" t="s">
        <v>67</v>
      </c>
      <c r="B2255" t="s">
        <v>68</v>
      </c>
      <c r="C2255">
        <v>2015</v>
      </c>
      <c r="D2255">
        <v>494.56</v>
      </c>
    </row>
    <row r="2256" spans="1:4" x14ac:dyDescent="0.3">
      <c r="A2256" t="s">
        <v>69</v>
      </c>
      <c r="B2256" t="s">
        <v>70</v>
      </c>
      <c r="C2256">
        <v>2015</v>
      </c>
      <c r="D2256">
        <v>594.05999999999995</v>
      </c>
    </row>
    <row r="2257" spans="1:4" x14ac:dyDescent="0.3">
      <c r="A2257" t="s">
        <v>71</v>
      </c>
      <c r="B2257" t="s">
        <v>72</v>
      </c>
      <c r="C2257">
        <v>2015</v>
      </c>
      <c r="D2257">
        <v>111.11</v>
      </c>
    </row>
    <row r="2258" spans="1:4" x14ac:dyDescent="0.3">
      <c r="A2258" t="s">
        <v>73</v>
      </c>
      <c r="B2258" t="s">
        <v>74</v>
      </c>
      <c r="C2258">
        <v>2015</v>
      </c>
      <c r="D2258">
        <v>447.66</v>
      </c>
    </row>
    <row r="2259" spans="1:4" x14ac:dyDescent="0.3">
      <c r="A2259" t="s">
        <v>75</v>
      </c>
      <c r="B2259" t="s">
        <v>76</v>
      </c>
      <c r="C2259">
        <v>2015</v>
      </c>
      <c r="D2259">
        <v>336.68</v>
      </c>
    </row>
    <row r="2260" spans="1:4" x14ac:dyDescent="0.3">
      <c r="A2260" t="s">
        <v>77</v>
      </c>
      <c r="B2260" t="s">
        <v>78</v>
      </c>
      <c r="C2260">
        <v>2015</v>
      </c>
      <c r="D2260">
        <v>184.37</v>
      </c>
    </row>
    <row r="2261" spans="1:4" x14ac:dyDescent="0.3">
      <c r="A2261" t="s">
        <v>79</v>
      </c>
      <c r="B2261" t="s">
        <v>80</v>
      </c>
      <c r="C2261">
        <v>2015</v>
      </c>
      <c r="D2261">
        <v>511.63</v>
      </c>
    </row>
    <row r="2262" spans="1:4" x14ac:dyDescent="0.3">
      <c r="A2262" t="s">
        <v>81</v>
      </c>
      <c r="B2262" t="s">
        <v>82</v>
      </c>
      <c r="C2262">
        <v>2015</v>
      </c>
      <c r="D2262">
        <v>656.25</v>
      </c>
    </row>
    <row r="2263" spans="1:4" x14ac:dyDescent="0.3">
      <c r="A2263" t="s">
        <v>83</v>
      </c>
      <c r="B2263" t="s">
        <v>84</v>
      </c>
      <c r="C2263">
        <v>2015</v>
      </c>
      <c r="D2263">
        <v>0</v>
      </c>
    </row>
    <row r="2264" spans="1:4" x14ac:dyDescent="0.3">
      <c r="A2264" t="s">
        <v>85</v>
      </c>
      <c r="B2264" t="s">
        <v>86</v>
      </c>
      <c r="C2264">
        <v>2015</v>
      </c>
      <c r="D2264">
        <v>633.33000000000004</v>
      </c>
    </row>
    <row r="2265" spans="1:4" x14ac:dyDescent="0.3">
      <c r="A2265" t="s">
        <v>87</v>
      </c>
      <c r="B2265" t="s">
        <v>88</v>
      </c>
      <c r="C2265">
        <v>2015</v>
      </c>
      <c r="D2265">
        <v>491.39</v>
      </c>
    </row>
    <row r="2266" spans="1:4" x14ac:dyDescent="0.3">
      <c r="A2266" t="s">
        <v>89</v>
      </c>
      <c r="B2266" t="s">
        <v>90</v>
      </c>
      <c r="C2266">
        <v>2015</v>
      </c>
      <c r="D2266">
        <v>667.85</v>
      </c>
    </row>
    <row r="2267" spans="1:4" x14ac:dyDescent="0.3">
      <c r="A2267" t="s">
        <v>91</v>
      </c>
      <c r="B2267" t="s">
        <v>92</v>
      </c>
      <c r="C2267">
        <v>2015</v>
      </c>
      <c r="D2267">
        <v>275.36</v>
      </c>
    </row>
    <row r="2268" spans="1:4" x14ac:dyDescent="0.3">
      <c r="A2268" t="s">
        <v>93</v>
      </c>
      <c r="B2268" t="s">
        <v>94</v>
      </c>
      <c r="C2268">
        <v>2015</v>
      </c>
      <c r="D2268">
        <v>600</v>
      </c>
    </row>
    <row r="2269" spans="1:4" x14ac:dyDescent="0.3">
      <c r="A2269" t="s">
        <v>95</v>
      </c>
      <c r="B2269" t="s">
        <v>96</v>
      </c>
      <c r="C2269">
        <v>2015</v>
      </c>
      <c r="D2269">
        <v>541.22</v>
      </c>
    </row>
    <row r="2270" spans="1:4" x14ac:dyDescent="0.3">
      <c r="A2270" t="s">
        <v>97</v>
      </c>
      <c r="B2270" t="s">
        <v>98</v>
      </c>
      <c r="C2270">
        <v>2015</v>
      </c>
      <c r="D2270">
        <v>666.67</v>
      </c>
    </row>
    <row r="2271" spans="1:4" x14ac:dyDescent="0.3">
      <c r="A2271" t="s">
        <v>99</v>
      </c>
      <c r="B2271" t="s">
        <v>100</v>
      </c>
      <c r="C2271">
        <v>2015</v>
      </c>
      <c r="D2271">
        <v>33.43</v>
      </c>
    </row>
    <row r="2272" spans="1:4" x14ac:dyDescent="0.3">
      <c r="A2272" t="s">
        <v>101</v>
      </c>
      <c r="B2272" t="s">
        <v>102</v>
      </c>
      <c r="C2272">
        <v>2015</v>
      </c>
      <c r="D2272">
        <v>475.86</v>
      </c>
    </row>
    <row r="2273" spans="1:4" x14ac:dyDescent="0.3">
      <c r="A2273" t="s">
        <v>103</v>
      </c>
      <c r="B2273" t="s">
        <v>104</v>
      </c>
      <c r="C2273">
        <v>2015</v>
      </c>
      <c r="D2273">
        <v>274.91000000000003</v>
      </c>
    </row>
    <row r="2274" spans="1:4" x14ac:dyDescent="0.3">
      <c r="A2274" t="s">
        <v>105</v>
      </c>
      <c r="B2274" t="s">
        <v>106</v>
      </c>
      <c r="C2274">
        <v>2015</v>
      </c>
      <c r="D2274">
        <v>643.94000000000005</v>
      </c>
    </row>
    <row r="2275" spans="1:4" x14ac:dyDescent="0.3">
      <c r="A2275" t="s">
        <v>107</v>
      </c>
      <c r="B2275" t="s">
        <v>108</v>
      </c>
      <c r="C2275">
        <v>2015</v>
      </c>
      <c r="D2275">
        <v>603.52</v>
      </c>
    </row>
    <row r="2276" spans="1:4" x14ac:dyDescent="0.3">
      <c r="A2276" t="s">
        <v>109</v>
      </c>
      <c r="B2276" t="s">
        <v>110</v>
      </c>
      <c r="C2276">
        <v>2015</v>
      </c>
      <c r="D2276">
        <v>553.16</v>
      </c>
    </row>
    <row r="2277" spans="1:4" x14ac:dyDescent="0.3">
      <c r="A2277" t="s">
        <v>111</v>
      </c>
      <c r="B2277" t="s">
        <v>112</v>
      </c>
      <c r="C2277">
        <v>2015</v>
      </c>
      <c r="D2277">
        <v>24.89</v>
      </c>
    </row>
    <row r="2278" spans="1:4" x14ac:dyDescent="0.3">
      <c r="A2278" t="s">
        <v>113</v>
      </c>
      <c r="B2278" t="s">
        <v>114</v>
      </c>
      <c r="C2278">
        <v>2015</v>
      </c>
      <c r="D2278">
        <v>313.76</v>
      </c>
    </row>
    <row r="2279" spans="1:4" x14ac:dyDescent="0.3">
      <c r="A2279" t="s">
        <v>115</v>
      </c>
      <c r="B2279" t="s">
        <v>116</v>
      </c>
      <c r="C2279">
        <v>2015</v>
      </c>
      <c r="D2279">
        <v>666.67</v>
      </c>
    </row>
    <row r="2280" spans="1:4" x14ac:dyDescent="0.3">
      <c r="A2280" t="s">
        <v>117</v>
      </c>
      <c r="B2280" t="s">
        <v>118</v>
      </c>
      <c r="C2280">
        <v>2015</v>
      </c>
      <c r="D2280">
        <v>600</v>
      </c>
    </row>
    <row r="2281" spans="1:4" x14ac:dyDescent="0.3">
      <c r="A2281" t="s">
        <v>119</v>
      </c>
      <c r="B2281" t="s">
        <v>120</v>
      </c>
      <c r="C2281">
        <v>2015</v>
      </c>
      <c r="D2281">
        <v>606.11</v>
      </c>
    </row>
    <row r="2282" spans="1:4" x14ac:dyDescent="0.3">
      <c r="A2282" t="s">
        <v>121</v>
      </c>
      <c r="C2282">
        <v>2015</v>
      </c>
      <c r="D2282">
        <v>348.32</v>
      </c>
    </row>
    <row r="2283" spans="1:4" x14ac:dyDescent="0.3">
      <c r="A2283" t="s">
        <v>122</v>
      </c>
      <c r="B2283" t="s">
        <v>123</v>
      </c>
      <c r="C2283">
        <v>2015</v>
      </c>
      <c r="D2283">
        <v>657.14</v>
      </c>
    </row>
    <row r="2284" spans="1:4" x14ac:dyDescent="0.3">
      <c r="A2284" t="s">
        <v>124</v>
      </c>
      <c r="B2284" t="s">
        <v>125</v>
      </c>
      <c r="C2284">
        <v>2015</v>
      </c>
      <c r="D2284">
        <v>345.72</v>
      </c>
    </row>
    <row r="2285" spans="1:4" x14ac:dyDescent="0.3">
      <c r="A2285" t="s">
        <v>126</v>
      </c>
      <c r="B2285" t="s">
        <v>127</v>
      </c>
      <c r="C2285">
        <v>2015</v>
      </c>
      <c r="D2285">
        <v>592.26</v>
      </c>
    </row>
    <row r="2286" spans="1:4" x14ac:dyDescent="0.3">
      <c r="A2286" t="s">
        <v>128</v>
      </c>
      <c r="B2286" t="s">
        <v>129</v>
      </c>
      <c r="C2286">
        <v>2015</v>
      </c>
      <c r="D2286">
        <v>308.07</v>
      </c>
    </row>
    <row r="2287" spans="1:4" x14ac:dyDescent="0.3">
      <c r="A2287" t="s">
        <v>130</v>
      </c>
      <c r="B2287" t="s">
        <v>131</v>
      </c>
      <c r="C2287">
        <v>2015</v>
      </c>
      <c r="D2287">
        <v>569.23</v>
      </c>
    </row>
    <row r="2288" spans="1:4" x14ac:dyDescent="0.3">
      <c r="A2288" t="s">
        <v>132</v>
      </c>
      <c r="B2288" t="s">
        <v>133</v>
      </c>
      <c r="C2288">
        <v>2015</v>
      </c>
      <c r="D2288">
        <v>653.85</v>
      </c>
    </row>
    <row r="2289" spans="1:4" x14ac:dyDescent="0.3">
      <c r="A2289" t="s">
        <v>134</v>
      </c>
      <c r="B2289" t="s">
        <v>135</v>
      </c>
      <c r="C2289">
        <v>2015</v>
      </c>
      <c r="D2289">
        <v>573.4</v>
      </c>
    </row>
    <row r="2290" spans="1:4" x14ac:dyDescent="0.3">
      <c r="A2290" t="s">
        <v>136</v>
      </c>
      <c r="B2290" t="s">
        <v>137</v>
      </c>
      <c r="C2290">
        <v>2015</v>
      </c>
      <c r="D2290">
        <v>184.21</v>
      </c>
    </row>
    <row r="2291" spans="1:4" x14ac:dyDescent="0.3">
      <c r="A2291" t="s">
        <v>138</v>
      </c>
      <c r="B2291" t="s">
        <v>139</v>
      </c>
      <c r="C2291">
        <v>2015</v>
      </c>
      <c r="D2291">
        <v>24.06</v>
      </c>
    </row>
    <row r="2292" spans="1:4" x14ac:dyDescent="0.3">
      <c r="A2292" t="s">
        <v>140</v>
      </c>
      <c r="B2292" t="s">
        <v>141</v>
      </c>
      <c r="C2292">
        <v>2015</v>
      </c>
      <c r="D2292">
        <v>365.99470000000002</v>
      </c>
    </row>
    <row r="2293" spans="1:4" x14ac:dyDescent="0.3">
      <c r="A2293" t="s">
        <v>142</v>
      </c>
      <c r="C2293">
        <v>2015</v>
      </c>
      <c r="D2293">
        <v>373.19</v>
      </c>
    </row>
    <row r="2294" spans="1:4" x14ac:dyDescent="0.3">
      <c r="A2294" t="s">
        <v>143</v>
      </c>
      <c r="B2294" t="s">
        <v>144</v>
      </c>
      <c r="C2294">
        <v>2015</v>
      </c>
      <c r="D2294">
        <v>348.32094999999998</v>
      </c>
    </row>
    <row r="2295" spans="1:4" x14ac:dyDescent="0.3">
      <c r="A2295" t="s">
        <v>145</v>
      </c>
      <c r="B2295" t="s">
        <v>146</v>
      </c>
      <c r="C2295">
        <v>2015</v>
      </c>
      <c r="D2295">
        <v>500</v>
      </c>
    </row>
    <row r="2296" spans="1:4" x14ac:dyDescent="0.3">
      <c r="A2296" t="s">
        <v>147</v>
      </c>
      <c r="B2296" t="s">
        <v>148</v>
      </c>
      <c r="C2296">
        <v>2015</v>
      </c>
      <c r="D2296">
        <v>281.25</v>
      </c>
    </row>
    <row r="2297" spans="1:4" x14ac:dyDescent="0.3">
      <c r="A2297" t="s">
        <v>149</v>
      </c>
      <c r="B2297" t="s">
        <v>150</v>
      </c>
      <c r="C2297">
        <v>2015</v>
      </c>
      <c r="D2297">
        <v>365.59</v>
      </c>
    </row>
    <row r="2298" spans="1:4" x14ac:dyDescent="0.3">
      <c r="A2298" t="s">
        <v>151</v>
      </c>
      <c r="B2298" t="s">
        <v>152</v>
      </c>
      <c r="C2298">
        <v>2015</v>
      </c>
      <c r="D2298">
        <v>182.04</v>
      </c>
    </row>
    <row r="2299" spans="1:4" x14ac:dyDescent="0.3">
      <c r="A2299" t="s">
        <v>153</v>
      </c>
      <c r="B2299" t="s">
        <v>154</v>
      </c>
      <c r="C2299">
        <v>2015</v>
      </c>
      <c r="D2299">
        <v>59.17</v>
      </c>
    </row>
    <row r="2300" spans="1:4" x14ac:dyDescent="0.3">
      <c r="A2300" t="s">
        <v>155</v>
      </c>
      <c r="B2300" t="s">
        <v>156</v>
      </c>
      <c r="C2300">
        <v>2015</v>
      </c>
      <c r="D2300">
        <v>279.57</v>
      </c>
    </row>
    <row r="2301" spans="1:4" x14ac:dyDescent="0.3">
      <c r="A2301" t="s">
        <v>157</v>
      </c>
      <c r="B2301" t="s">
        <v>158</v>
      </c>
      <c r="C2301">
        <v>2015</v>
      </c>
      <c r="D2301">
        <v>470.59</v>
      </c>
    </row>
    <row r="2302" spans="1:4" x14ac:dyDescent="0.3">
      <c r="A2302" t="s">
        <v>159</v>
      </c>
      <c r="C2302">
        <v>2015</v>
      </c>
      <c r="D2302">
        <v>536.11</v>
      </c>
    </row>
    <row r="2303" spans="1:4" x14ac:dyDescent="0.3">
      <c r="A2303" t="s">
        <v>160</v>
      </c>
      <c r="C2303">
        <v>2015</v>
      </c>
      <c r="D2303">
        <v>444.52</v>
      </c>
    </row>
    <row r="2304" spans="1:4" x14ac:dyDescent="0.3">
      <c r="A2304" t="s">
        <v>161</v>
      </c>
      <c r="B2304" t="s">
        <v>162</v>
      </c>
      <c r="C2304">
        <v>2015</v>
      </c>
      <c r="D2304">
        <v>476.42</v>
      </c>
    </row>
    <row r="2305" spans="1:4" x14ac:dyDescent="0.3">
      <c r="A2305" t="s">
        <v>163</v>
      </c>
      <c r="B2305" t="s">
        <v>164</v>
      </c>
      <c r="C2305">
        <v>2015</v>
      </c>
      <c r="D2305">
        <v>642.86</v>
      </c>
    </row>
    <row r="2306" spans="1:4" x14ac:dyDescent="0.3">
      <c r="A2306" t="s">
        <v>165</v>
      </c>
      <c r="B2306" t="s">
        <v>166</v>
      </c>
      <c r="C2306">
        <v>2015</v>
      </c>
      <c r="D2306">
        <v>157.21</v>
      </c>
    </row>
    <row r="2307" spans="1:4" x14ac:dyDescent="0.3">
      <c r="A2307" t="s">
        <v>167</v>
      </c>
      <c r="B2307" t="s">
        <v>168</v>
      </c>
      <c r="C2307">
        <v>2015</v>
      </c>
      <c r="D2307">
        <v>503.59</v>
      </c>
    </row>
    <row r="2308" spans="1:4" x14ac:dyDescent="0.3">
      <c r="A2308" t="s">
        <v>169</v>
      </c>
      <c r="B2308" t="s">
        <v>170</v>
      </c>
      <c r="C2308">
        <v>2015</v>
      </c>
      <c r="D2308">
        <v>369.42</v>
      </c>
    </row>
    <row r="2309" spans="1:4" x14ac:dyDescent="0.3">
      <c r="A2309" t="s">
        <v>171</v>
      </c>
      <c r="B2309" t="s">
        <v>172</v>
      </c>
      <c r="C2309">
        <v>2015</v>
      </c>
      <c r="D2309">
        <v>636.36</v>
      </c>
    </row>
    <row r="2310" spans="1:4" x14ac:dyDescent="0.3">
      <c r="A2310" t="s">
        <v>173</v>
      </c>
      <c r="B2310" t="s">
        <v>174</v>
      </c>
      <c r="C2310">
        <v>2015</v>
      </c>
      <c r="D2310">
        <v>603.53</v>
      </c>
    </row>
    <row r="2311" spans="1:4" x14ac:dyDescent="0.3">
      <c r="A2311" t="s">
        <v>175</v>
      </c>
      <c r="B2311" t="s">
        <v>176</v>
      </c>
      <c r="C2311">
        <v>2015</v>
      </c>
      <c r="D2311">
        <v>137.26</v>
      </c>
    </row>
    <row r="2312" spans="1:4" x14ac:dyDescent="0.3">
      <c r="A2312" t="s">
        <v>177</v>
      </c>
      <c r="B2312" t="s">
        <v>178</v>
      </c>
      <c r="C2312">
        <v>2015</v>
      </c>
      <c r="D2312">
        <v>666.67</v>
      </c>
    </row>
    <row r="2313" spans="1:4" x14ac:dyDescent="0.3">
      <c r="A2313" t="s">
        <v>179</v>
      </c>
      <c r="B2313" t="s">
        <v>180</v>
      </c>
      <c r="C2313">
        <v>2015</v>
      </c>
      <c r="D2313">
        <v>596.59</v>
      </c>
    </row>
    <row r="2314" spans="1:4" x14ac:dyDescent="0.3">
      <c r="A2314" t="s">
        <v>181</v>
      </c>
      <c r="B2314" t="s">
        <v>182</v>
      </c>
      <c r="C2314">
        <v>2015</v>
      </c>
      <c r="D2314">
        <v>649.12</v>
      </c>
    </row>
    <row r="2315" spans="1:4" x14ac:dyDescent="0.3">
      <c r="A2315" t="s">
        <v>183</v>
      </c>
      <c r="B2315" t="s">
        <v>184</v>
      </c>
      <c r="C2315">
        <v>2015</v>
      </c>
      <c r="D2315">
        <v>368.85</v>
      </c>
    </row>
    <row r="2316" spans="1:4" x14ac:dyDescent="0.3">
      <c r="A2316" t="s">
        <v>185</v>
      </c>
      <c r="B2316" t="s">
        <v>186</v>
      </c>
      <c r="C2316">
        <v>2015</v>
      </c>
      <c r="D2316">
        <v>157.9</v>
      </c>
    </row>
    <row r="2317" spans="1:4" x14ac:dyDescent="0.3">
      <c r="A2317" t="s">
        <v>187</v>
      </c>
      <c r="B2317" t="s">
        <v>188</v>
      </c>
      <c r="C2317">
        <v>2015</v>
      </c>
      <c r="D2317">
        <v>666.67</v>
      </c>
    </row>
    <row r="2318" spans="1:4" x14ac:dyDescent="0.3">
      <c r="A2318" t="s">
        <v>189</v>
      </c>
      <c r="B2318" t="s">
        <v>190</v>
      </c>
      <c r="C2318">
        <v>2015</v>
      </c>
      <c r="D2318">
        <v>643.55999999999995</v>
      </c>
    </row>
    <row r="2319" spans="1:4" x14ac:dyDescent="0.3">
      <c r="A2319" t="s">
        <v>191</v>
      </c>
      <c r="B2319" t="s">
        <v>192</v>
      </c>
      <c r="C2319">
        <v>2015</v>
      </c>
      <c r="D2319">
        <v>611.65</v>
      </c>
    </row>
    <row r="2320" spans="1:4" x14ac:dyDescent="0.3">
      <c r="A2320" t="s">
        <v>193</v>
      </c>
      <c r="B2320" t="s">
        <v>194</v>
      </c>
      <c r="C2320">
        <v>2015</v>
      </c>
      <c r="D2320">
        <v>456.98214999999999</v>
      </c>
    </row>
    <row r="2321" spans="1:4" x14ac:dyDescent="0.3">
      <c r="A2321" t="s">
        <v>195</v>
      </c>
      <c r="B2321" t="s">
        <v>196</v>
      </c>
      <c r="C2321">
        <v>2015</v>
      </c>
      <c r="D2321">
        <v>394.01</v>
      </c>
    </row>
    <row r="2322" spans="1:4" x14ac:dyDescent="0.3">
      <c r="A2322" t="s">
        <v>197</v>
      </c>
      <c r="B2322" t="s">
        <v>198</v>
      </c>
      <c r="C2322">
        <v>2015</v>
      </c>
      <c r="D2322">
        <v>814.84</v>
      </c>
    </row>
    <row r="2323" spans="1:4" x14ac:dyDescent="0.3">
      <c r="A2323" t="s">
        <v>199</v>
      </c>
      <c r="B2323" t="s">
        <v>200</v>
      </c>
      <c r="C2323">
        <v>2015</v>
      </c>
      <c r="D2323">
        <v>299.04000000000002</v>
      </c>
    </row>
    <row r="2324" spans="1:4" x14ac:dyDescent="0.3">
      <c r="A2324" t="s">
        <v>201</v>
      </c>
      <c r="B2324" t="s">
        <v>202</v>
      </c>
      <c r="C2324">
        <v>2015</v>
      </c>
      <c r="D2324">
        <v>27.49</v>
      </c>
    </row>
    <row r="2325" spans="1:4" x14ac:dyDescent="0.3">
      <c r="A2325" t="s">
        <v>203</v>
      </c>
      <c r="B2325" t="s">
        <v>204</v>
      </c>
      <c r="C2325">
        <v>2015</v>
      </c>
      <c r="D2325">
        <v>750.63</v>
      </c>
    </row>
    <row r="2326" spans="1:4" x14ac:dyDescent="0.3">
      <c r="A2326" t="s">
        <v>205</v>
      </c>
      <c r="B2326" t="s">
        <v>206</v>
      </c>
      <c r="C2326">
        <v>2015</v>
      </c>
      <c r="D2326">
        <v>696.32</v>
      </c>
    </row>
    <row r="2327" spans="1:4" x14ac:dyDescent="0.3">
      <c r="A2327" t="s">
        <v>207</v>
      </c>
      <c r="B2327" t="s">
        <v>208</v>
      </c>
      <c r="C2327">
        <v>2015</v>
      </c>
      <c r="D2327">
        <v>650.84</v>
      </c>
    </row>
    <row r="2328" spans="1:4" x14ac:dyDescent="0.3">
      <c r="A2328" t="s">
        <v>209</v>
      </c>
      <c r="B2328" t="s">
        <v>210</v>
      </c>
      <c r="C2328">
        <v>2015</v>
      </c>
      <c r="D2328">
        <v>654.45000000000005</v>
      </c>
    </row>
    <row r="2329" spans="1:4" x14ac:dyDescent="0.3">
      <c r="A2329" t="s">
        <v>211</v>
      </c>
      <c r="B2329" t="s">
        <v>212</v>
      </c>
      <c r="C2329">
        <v>2015</v>
      </c>
      <c r="D2329">
        <v>439.28</v>
      </c>
    </row>
    <row r="2330" spans="1:4" x14ac:dyDescent="0.3">
      <c r="A2330" t="s">
        <v>213</v>
      </c>
      <c r="B2330" t="s">
        <v>214</v>
      </c>
      <c r="C2330">
        <v>2015</v>
      </c>
      <c r="D2330">
        <v>692.67</v>
      </c>
    </row>
    <row r="2331" spans="1:4" x14ac:dyDescent="0.3">
      <c r="A2331" t="s">
        <v>215</v>
      </c>
      <c r="B2331" t="s">
        <v>216</v>
      </c>
      <c r="C2331">
        <v>2015</v>
      </c>
      <c r="D2331">
        <v>398.68</v>
      </c>
    </row>
    <row r="2332" spans="1:4" x14ac:dyDescent="0.3">
      <c r="A2332" t="s">
        <v>217</v>
      </c>
      <c r="B2332" t="s">
        <v>218</v>
      </c>
      <c r="C2332">
        <v>2015</v>
      </c>
      <c r="D2332">
        <v>600.47</v>
      </c>
    </row>
    <row r="2333" spans="1:4" x14ac:dyDescent="0.3">
      <c r="A2333" t="s">
        <v>219</v>
      </c>
      <c r="B2333" t="s">
        <v>220</v>
      </c>
      <c r="C2333">
        <v>2015</v>
      </c>
      <c r="D2333">
        <v>578.04999999999995</v>
      </c>
    </row>
    <row r="2334" spans="1:4" x14ac:dyDescent="0.3">
      <c r="A2334" t="s">
        <v>221</v>
      </c>
      <c r="B2334" t="s">
        <v>222</v>
      </c>
      <c r="C2334">
        <v>2015</v>
      </c>
      <c r="D2334">
        <v>666.84</v>
      </c>
    </row>
    <row r="2335" spans="1:4" x14ac:dyDescent="0.3">
      <c r="A2335" t="s">
        <v>223</v>
      </c>
      <c r="B2335" t="s">
        <v>224</v>
      </c>
      <c r="C2335">
        <v>2015</v>
      </c>
      <c r="D2335">
        <v>836.12</v>
      </c>
    </row>
    <row r="2336" spans="1:4" x14ac:dyDescent="0.3">
      <c r="A2336" t="s">
        <v>225</v>
      </c>
      <c r="B2336" t="s">
        <v>226</v>
      </c>
      <c r="C2336">
        <v>2015</v>
      </c>
      <c r="D2336">
        <v>103.98</v>
      </c>
    </row>
    <row r="2337" spans="1:4" x14ac:dyDescent="0.3">
      <c r="A2337" t="s">
        <v>227</v>
      </c>
      <c r="B2337" t="s">
        <v>228</v>
      </c>
      <c r="C2337">
        <v>2015</v>
      </c>
      <c r="D2337">
        <v>666.67</v>
      </c>
    </row>
    <row r="2338" spans="1:4" x14ac:dyDescent="0.3">
      <c r="A2338" t="s">
        <v>229</v>
      </c>
      <c r="B2338" t="s">
        <v>230</v>
      </c>
      <c r="C2338">
        <v>2015</v>
      </c>
      <c r="D2338">
        <v>988.54</v>
      </c>
    </row>
    <row r="2339" spans="1:4" x14ac:dyDescent="0.3">
      <c r="A2339" t="s">
        <v>231</v>
      </c>
      <c r="B2339" t="s">
        <v>232</v>
      </c>
      <c r="C2339">
        <v>2015</v>
      </c>
      <c r="D2339">
        <v>650.51</v>
      </c>
    </row>
    <row r="2340" spans="1:4" x14ac:dyDescent="0.3">
      <c r="A2340" t="s">
        <v>233</v>
      </c>
      <c r="B2340" t="s">
        <v>234</v>
      </c>
      <c r="C2340">
        <v>2015</v>
      </c>
      <c r="D2340">
        <v>154.80000000000001</v>
      </c>
    </row>
    <row r="2341" spans="1:4" x14ac:dyDescent="0.3">
      <c r="A2341" t="s">
        <v>235</v>
      </c>
      <c r="B2341" t="s">
        <v>236</v>
      </c>
      <c r="C2341">
        <v>2015</v>
      </c>
      <c r="D2341">
        <v>148.52000000000001</v>
      </c>
    </row>
    <row r="2342" spans="1:4" x14ac:dyDescent="0.3">
      <c r="A2342" t="s">
        <v>237</v>
      </c>
      <c r="C2342">
        <v>2015</v>
      </c>
      <c r="D2342">
        <v>334.24</v>
      </c>
    </row>
    <row r="2343" spans="1:4" x14ac:dyDescent="0.3">
      <c r="A2343" t="s">
        <v>238</v>
      </c>
      <c r="B2343" t="s">
        <v>239</v>
      </c>
      <c r="C2343">
        <v>2015</v>
      </c>
      <c r="D2343">
        <v>220.22</v>
      </c>
    </row>
    <row r="2344" spans="1:4" x14ac:dyDescent="0.3">
      <c r="A2344" t="s">
        <v>240</v>
      </c>
      <c r="B2344" t="s">
        <v>241</v>
      </c>
      <c r="C2344">
        <v>2015</v>
      </c>
      <c r="D2344">
        <v>641.09</v>
      </c>
    </row>
    <row r="2345" spans="1:4" x14ac:dyDescent="0.3">
      <c r="A2345" t="s">
        <v>242</v>
      </c>
      <c r="B2345" t="s">
        <v>243</v>
      </c>
      <c r="C2345">
        <v>2015</v>
      </c>
      <c r="D2345">
        <v>18.87</v>
      </c>
    </row>
    <row r="2346" spans="1:4" x14ac:dyDescent="0.3">
      <c r="A2346" t="s">
        <v>244</v>
      </c>
      <c r="B2346" t="s">
        <v>245</v>
      </c>
      <c r="C2346">
        <v>2015</v>
      </c>
      <c r="D2346">
        <v>645.16</v>
      </c>
    </row>
    <row r="2347" spans="1:4" x14ac:dyDescent="0.3">
      <c r="A2347" t="s">
        <v>246</v>
      </c>
      <c r="B2347" t="s">
        <v>247</v>
      </c>
      <c r="C2347">
        <v>2015</v>
      </c>
      <c r="D2347">
        <v>780.33</v>
      </c>
    </row>
    <row r="2348" spans="1:4" x14ac:dyDescent="0.3">
      <c r="A2348" t="s">
        <v>248</v>
      </c>
      <c r="B2348" t="s">
        <v>249</v>
      </c>
      <c r="C2348">
        <v>2015</v>
      </c>
      <c r="D2348">
        <v>295.51</v>
      </c>
    </row>
    <row r="2349" spans="1:4" x14ac:dyDescent="0.3">
      <c r="A2349" t="s">
        <v>250</v>
      </c>
      <c r="B2349" t="s">
        <v>251</v>
      </c>
      <c r="C2349">
        <v>2015</v>
      </c>
      <c r="D2349">
        <v>320.92214999999999</v>
      </c>
    </row>
    <row r="2350" spans="1:4" x14ac:dyDescent="0.3">
      <c r="A2350" t="s">
        <v>252</v>
      </c>
      <c r="B2350" t="s">
        <v>253</v>
      </c>
      <c r="C2350">
        <v>2015</v>
      </c>
      <c r="D2350">
        <v>651.35253999999998</v>
      </c>
    </row>
    <row r="2351" spans="1:4" x14ac:dyDescent="0.3">
      <c r="A2351" t="s">
        <v>254</v>
      </c>
      <c r="B2351" t="s">
        <v>255</v>
      </c>
      <c r="C2351">
        <v>2015</v>
      </c>
      <c r="D2351">
        <v>268.66000000000003</v>
      </c>
    </row>
    <row r="2352" spans="1:4" x14ac:dyDescent="0.3">
      <c r="A2352" t="s">
        <v>256</v>
      </c>
      <c r="B2352" t="s">
        <v>257</v>
      </c>
      <c r="C2352">
        <v>2015</v>
      </c>
      <c r="D2352">
        <v>557.9</v>
      </c>
    </row>
    <row r="2353" spans="1:4" x14ac:dyDescent="0.3">
      <c r="A2353" t="s">
        <v>258</v>
      </c>
      <c r="B2353" t="s">
        <v>259</v>
      </c>
      <c r="C2353">
        <v>2015</v>
      </c>
      <c r="D2353">
        <v>324.02</v>
      </c>
    </row>
    <row r="2354" spans="1:4" x14ac:dyDescent="0.3">
      <c r="A2354" t="s">
        <v>260</v>
      </c>
      <c r="B2354" t="s">
        <v>261</v>
      </c>
      <c r="C2354">
        <v>2015</v>
      </c>
      <c r="D2354">
        <v>69.12</v>
      </c>
    </row>
    <row r="2355" spans="1:4" x14ac:dyDescent="0.3">
      <c r="A2355" t="s">
        <v>262</v>
      </c>
      <c r="B2355" t="s">
        <v>263</v>
      </c>
      <c r="C2355">
        <v>2015</v>
      </c>
      <c r="D2355">
        <v>669.18</v>
      </c>
    </row>
    <row r="2356" spans="1:4" x14ac:dyDescent="0.3">
      <c r="A2356" t="s">
        <v>264</v>
      </c>
      <c r="B2356" t="s">
        <v>265</v>
      </c>
      <c r="C2356">
        <v>2015</v>
      </c>
      <c r="D2356">
        <v>645.16</v>
      </c>
    </row>
    <row r="2357" spans="1:4" x14ac:dyDescent="0.3">
      <c r="A2357" t="s">
        <v>266</v>
      </c>
      <c r="B2357" t="s">
        <v>267</v>
      </c>
      <c r="C2357">
        <v>2015</v>
      </c>
      <c r="D2357">
        <v>358.57</v>
      </c>
    </row>
    <row r="2358" spans="1:4" x14ac:dyDescent="0.3">
      <c r="A2358" t="s">
        <v>268</v>
      </c>
      <c r="B2358" t="s">
        <v>269</v>
      </c>
      <c r="C2358">
        <v>2015</v>
      </c>
      <c r="D2358">
        <v>607.69000000000005</v>
      </c>
    </row>
    <row r="2359" spans="1:4" x14ac:dyDescent="0.3">
      <c r="A2359" t="s">
        <v>270</v>
      </c>
      <c r="B2359" t="s">
        <v>271</v>
      </c>
      <c r="C2359">
        <v>2015</v>
      </c>
      <c r="D2359">
        <v>621.79999999999995</v>
      </c>
    </row>
    <row r="2360" spans="1:4" x14ac:dyDescent="0.3">
      <c r="A2360" t="s">
        <v>272</v>
      </c>
      <c r="B2360" t="s">
        <v>273</v>
      </c>
      <c r="C2360">
        <v>2015</v>
      </c>
      <c r="D2360">
        <v>474.14</v>
      </c>
    </row>
    <row r="2361" spans="1:4" x14ac:dyDescent="0.3">
      <c r="A2361" t="s">
        <v>274</v>
      </c>
      <c r="B2361" t="s">
        <v>275</v>
      </c>
      <c r="C2361">
        <v>2015</v>
      </c>
      <c r="D2361">
        <v>622.07000000000005</v>
      </c>
    </row>
    <row r="2362" spans="1:4" x14ac:dyDescent="0.3">
      <c r="A2362" t="s">
        <v>276</v>
      </c>
      <c r="B2362" t="s">
        <v>277</v>
      </c>
      <c r="C2362">
        <v>2015</v>
      </c>
      <c r="D2362">
        <v>533.9</v>
      </c>
    </row>
    <row r="2363" spans="1:4" x14ac:dyDescent="0.3">
      <c r="A2363" t="s">
        <v>278</v>
      </c>
      <c r="C2363">
        <v>2015</v>
      </c>
      <c r="D2363">
        <v>673.31</v>
      </c>
    </row>
    <row r="2364" spans="1:4" x14ac:dyDescent="0.3">
      <c r="A2364" t="s">
        <v>279</v>
      </c>
      <c r="B2364" t="s">
        <v>280</v>
      </c>
      <c r="C2364">
        <v>2015</v>
      </c>
      <c r="D2364">
        <v>682.12</v>
      </c>
    </row>
    <row r="2365" spans="1:4" x14ac:dyDescent="0.3">
      <c r="A2365" t="s">
        <v>281</v>
      </c>
      <c r="B2365" t="s">
        <v>282</v>
      </c>
      <c r="C2365">
        <v>2015</v>
      </c>
      <c r="D2365">
        <v>867.51</v>
      </c>
    </row>
    <row r="2366" spans="1:4" x14ac:dyDescent="0.3">
      <c r="A2366" t="s">
        <v>283</v>
      </c>
      <c r="B2366" t="s">
        <v>284</v>
      </c>
      <c r="C2366">
        <v>2015</v>
      </c>
      <c r="D2366">
        <v>523.33000000000004</v>
      </c>
    </row>
    <row r="2367" spans="1:4" x14ac:dyDescent="0.3">
      <c r="A2367" t="s">
        <v>285</v>
      </c>
      <c r="B2367" t="s">
        <v>286</v>
      </c>
      <c r="C2367">
        <v>2015</v>
      </c>
      <c r="D2367">
        <v>1000</v>
      </c>
    </row>
    <row r="2368" spans="1:4" x14ac:dyDescent="0.3">
      <c r="A2368" t="s">
        <v>287</v>
      </c>
      <c r="B2368" t="s">
        <v>288</v>
      </c>
      <c r="C2368">
        <v>2015</v>
      </c>
      <c r="D2368">
        <v>639.91999999999996</v>
      </c>
    </row>
    <row r="2369" spans="1:4" x14ac:dyDescent="0.3">
      <c r="A2369" t="s">
        <v>289</v>
      </c>
      <c r="B2369" t="s">
        <v>290</v>
      </c>
      <c r="C2369">
        <v>2015</v>
      </c>
      <c r="D2369">
        <v>68.010000000000005</v>
      </c>
    </row>
    <row r="2370" spans="1:4" x14ac:dyDescent="0.3">
      <c r="A2370" t="s">
        <v>291</v>
      </c>
      <c r="B2370" t="s">
        <v>292</v>
      </c>
      <c r="C2370">
        <v>2015</v>
      </c>
      <c r="D2370">
        <v>398.15</v>
      </c>
    </row>
    <row r="2371" spans="1:4" x14ac:dyDescent="0.3">
      <c r="A2371" t="s">
        <v>293</v>
      </c>
      <c r="B2371" t="s">
        <v>294</v>
      </c>
      <c r="C2371">
        <v>2015</v>
      </c>
      <c r="D2371">
        <v>44.3</v>
      </c>
    </row>
    <row r="2372" spans="1:4" x14ac:dyDescent="0.3">
      <c r="A2372" t="s">
        <v>295</v>
      </c>
      <c r="B2372" t="s">
        <v>296</v>
      </c>
      <c r="C2372">
        <v>2015</v>
      </c>
      <c r="D2372">
        <v>666.67</v>
      </c>
    </row>
    <row r="2373" spans="1:4" x14ac:dyDescent="0.3">
      <c r="A2373" t="s">
        <v>297</v>
      </c>
      <c r="B2373" t="s">
        <v>298</v>
      </c>
      <c r="C2373">
        <v>2015</v>
      </c>
      <c r="D2373">
        <v>23.12</v>
      </c>
    </row>
    <row r="2374" spans="1:4" x14ac:dyDescent="0.3">
      <c r="A2374" t="s">
        <v>299</v>
      </c>
      <c r="B2374" t="s">
        <v>300</v>
      </c>
      <c r="C2374">
        <v>2015</v>
      </c>
      <c r="D2374">
        <v>551.42999999999995</v>
      </c>
    </row>
    <row r="2375" spans="1:4" x14ac:dyDescent="0.3">
      <c r="A2375" t="s">
        <v>301</v>
      </c>
      <c r="B2375" t="s">
        <v>302</v>
      </c>
      <c r="C2375">
        <v>2015</v>
      </c>
      <c r="D2375">
        <v>627.59</v>
      </c>
    </row>
    <row r="2376" spans="1:4" x14ac:dyDescent="0.3">
      <c r="A2376" t="s">
        <v>303</v>
      </c>
      <c r="B2376" t="s">
        <v>304</v>
      </c>
      <c r="C2376">
        <v>2015</v>
      </c>
      <c r="D2376">
        <v>142.76</v>
      </c>
    </row>
    <row r="2377" spans="1:4" x14ac:dyDescent="0.3">
      <c r="A2377" t="s">
        <v>305</v>
      </c>
      <c r="B2377" t="s">
        <v>306</v>
      </c>
      <c r="C2377">
        <v>2015</v>
      </c>
      <c r="D2377">
        <v>361.66</v>
      </c>
    </row>
    <row r="2378" spans="1:4" x14ac:dyDescent="0.3">
      <c r="A2378" t="s">
        <v>307</v>
      </c>
      <c r="B2378" t="s">
        <v>308</v>
      </c>
      <c r="C2378">
        <v>2015</v>
      </c>
      <c r="D2378">
        <v>722.22</v>
      </c>
    </row>
    <row r="2379" spans="1:4" x14ac:dyDescent="0.3">
      <c r="A2379" t="s">
        <v>309</v>
      </c>
      <c r="B2379" t="s">
        <v>310</v>
      </c>
      <c r="C2379">
        <v>2015</v>
      </c>
      <c r="D2379">
        <v>529.70000000000005</v>
      </c>
    </row>
    <row r="2380" spans="1:4" x14ac:dyDescent="0.3">
      <c r="A2380" t="s">
        <v>311</v>
      </c>
      <c r="B2380" t="s">
        <v>312</v>
      </c>
      <c r="C2380">
        <v>2015</v>
      </c>
      <c r="D2380">
        <v>465.76083</v>
      </c>
    </row>
    <row r="2381" spans="1:4" x14ac:dyDescent="0.3">
      <c r="A2381" t="s">
        <v>313</v>
      </c>
      <c r="C2381">
        <v>2015</v>
      </c>
      <c r="D2381">
        <v>460.21</v>
      </c>
    </row>
    <row r="2382" spans="1:4" x14ac:dyDescent="0.3">
      <c r="A2382" t="s">
        <v>314</v>
      </c>
      <c r="B2382" t="s">
        <v>315</v>
      </c>
      <c r="C2382">
        <v>2015</v>
      </c>
      <c r="D2382">
        <v>433.18</v>
      </c>
    </row>
    <row r="2383" spans="1:4" x14ac:dyDescent="0.3">
      <c r="A2383" t="s">
        <v>316</v>
      </c>
      <c r="B2383" t="s">
        <v>317</v>
      </c>
      <c r="C2383">
        <v>2015</v>
      </c>
      <c r="D2383">
        <v>631.86</v>
      </c>
    </row>
    <row r="2384" spans="1:4" x14ac:dyDescent="0.3">
      <c r="A2384" t="s">
        <v>318</v>
      </c>
      <c r="B2384" t="s">
        <v>319</v>
      </c>
      <c r="C2384">
        <v>2015</v>
      </c>
      <c r="D2384">
        <v>33.64</v>
      </c>
    </row>
    <row r="2385" spans="1:4" x14ac:dyDescent="0.3">
      <c r="A2385" t="s">
        <v>320</v>
      </c>
      <c r="C2385">
        <v>2015</v>
      </c>
      <c r="D2385">
        <v>440.64</v>
      </c>
    </row>
    <row r="2386" spans="1:4" x14ac:dyDescent="0.3">
      <c r="A2386" t="s">
        <v>321</v>
      </c>
      <c r="B2386" t="s">
        <v>322</v>
      </c>
      <c r="C2386">
        <v>2015</v>
      </c>
      <c r="D2386">
        <v>639.74225000000001</v>
      </c>
    </row>
    <row r="2387" spans="1:4" x14ac:dyDescent="0.3">
      <c r="A2387" t="s">
        <v>323</v>
      </c>
      <c r="C2387">
        <v>2015</v>
      </c>
      <c r="D2387">
        <v>639.77</v>
      </c>
    </row>
    <row r="2388" spans="1:4" x14ac:dyDescent="0.3">
      <c r="A2388" t="s">
        <v>324</v>
      </c>
      <c r="B2388" t="s">
        <v>325</v>
      </c>
      <c r="C2388">
        <v>2015</v>
      </c>
      <c r="D2388">
        <v>567.33000000000004</v>
      </c>
    </row>
    <row r="2389" spans="1:4" x14ac:dyDescent="0.3">
      <c r="A2389" t="s">
        <v>326</v>
      </c>
      <c r="B2389" t="s">
        <v>327</v>
      </c>
      <c r="C2389">
        <v>2015</v>
      </c>
      <c r="D2389">
        <v>431.78</v>
      </c>
    </row>
    <row r="2390" spans="1:4" x14ac:dyDescent="0.3">
      <c r="A2390" t="s">
        <v>328</v>
      </c>
      <c r="B2390" t="s">
        <v>329</v>
      </c>
      <c r="C2390">
        <v>2015</v>
      </c>
      <c r="D2390">
        <v>653.85</v>
      </c>
    </row>
    <row r="2391" spans="1:4" x14ac:dyDescent="0.3">
      <c r="A2391" t="s">
        <v>330</v>
      </c>
      <c r="B2391" t="s">
        <v>331</v>
      </c>
      <c r="C2391">
        <v>2015</v>
      </c>
      <c r="D2391">
        <v>258.25</v>
      </c>
    </row>
    <row r="2392" spans="1:4" x14ac:dyDescent="0.3">
      <c r="A2392" t="s">
        <v>332</v>
      </c>
      <c r="B2392" t="s">
        <v>333</v>
      </c>
      <c r="C2392">
        <v>2015</v>
      </c>
      <c r="D2392">
        <v>465.78</v>
      </c>
    </row>
    <row r="2393" spans="1:4" x14ac:dyDescent="0.3">
      <c r="A2393" t="s">
        <v>334</v>
      </c>
      <c r="B2393" t="s">
        <v>335</v>
      </c>
      <c r="C2393">
        <v>2015</v>
      </c>
      <c r="D2393">
        <v>24.16</v>
      </c>
    </row>
    <row r="2394" spans="1:4" x14ac:dyDescent="0.3">
      <c r="A2394" t="s">
        <v>336</v>
      </c>
      <c r="B2394" t="s">
        <v>337</v>
      </c>
      <c r="C2394">
        <v>2015</v>
      </c>
      <c r="D2394">
        <v>305.77999999999997</v>
      </c>
    </row>
    <row r="2395" spans="1:4" x14ac:dyDescent="0.3">
      <c r="A2395" t="s">
        <v>338</v>
      </c>
      <c r="B2395" t="s">
        <v>339</v>
      </c>
      <c r="C2395">
        <v>2015</v>
      </c>
      <c r="D2395">
        <v>544.78</v>
      </c>
    </row>
    <row r="2396" spans="1:4" x14ac:dyDescent="0.3">
      <c r="A2396" t="s">
        <v>340</v>
      </c>
      <c r="B2396" t="s">
        <v>341</v>
      </c>
      <c r="C2396">
        <v>2015</v>
      </c>
      <c r="D2396">
        <v>826.11</v>
      </c>
    </row>
    <row r="2397" spans="1:4" x14ac:dyDescent="0.3">
      <c r="A2397" t="s">
        <v>342</v>
      </c>
      <c r="B2397" t="s">
        <v>343</v>
      </c>
      <c r="C2397">
        <v>2015</v>
      </c>
      <c r="D2397">
        <v>413.96</v>
      </c>
    </row>
    <row r="2398" spans="1:4" x14ac:dyDescent="0.3">
      <c r="A2398" t="s">
        <v>344</v>
      </c>
      <c r="B2398" t="s">
        <v>345</v>
      </c>
      <c r="C2398">
        <v>2015</v>
      </c>
      <c r="D2398">
        <v>680.86</v>
      </c>
    </row>
    <row r="2399" spans="1:4" x14ac:dyDescent="0.3">
      <c r="A2399" t="s">
        <v>346</v>
      </c>
      <c r="B2399" t="s">
        <v>347</v>
      </c>
      <c r="C2399">
        <v>2015</v>
      </c>
      <c r="D2399">
        <v>602.45000000000005</v>
      </c>
    </row>
    <row r="2400" spans="1:4" x14ac:dyDescent="0.3">
      <c r="A2400" t="s">
        <v>348</v>
      </c>
      <c r="B2400" t="s">
        <v>349</v>
      </c>
      <c r="C2400">
        <v>2015</v>
      </c>
      <c r="D2400">
        <v>551.72</v>
      </c>
    </row>
    <row r="2401" spans="1:4" x14ac:dyDescent="0.3">
      <c r="A2401" t="s">
        <v>350</v>
      </c>
      <c r="B2401" t="s">
        <v>351</v>
      </c>
      <c r="C2401">
        <v>2015</v>
      </c>
      <c r="D2401">
        <v>369.02</v>
      </c>
    </row>
    <row r="2402" spans="1:4" x14ac:dyDescent="0.3">
      <c r="A2402" t="s">
        <v>352</v>
      </c>
      <c r="B2402" t="s">
        <v>353</v>
      </c>
      <c r="C2402">
        <v>2015</v>
      </c>
      <c r="D2402">
        <v>444.35</v>
      </c>
    </row>
    <row r="2403" spans="1:4" x14ac:dyDescent="0.3">
      <c r="A2403" t="s">
        <v>354</v>
      </c>
      <c r="B2403" t="s">
        <v>355</v>
      </c>
      <c r="C2403">
        <v>2015</v>
      </c>
      <c r="D2403">
        <v>294.12</v>
      </c>
    </row>
    <row r="2404" spans="1:4" x14ac:dyDescent="0.3">
      <c r="A2404" t="s">
        <v>356</v>
      </c>
      <c r="B2404" t="s">
        <v>357</v>
      </c>
      <c r="C2404">
        <v>2015</v>
      </c>
      <c r="D2404">
        <v>1000</v>
      </c>
    </row>
    <row r="2405" spans="1:4" x14ac:dyDescent="0.3">
      <c r="A2405" t="s">
        <v>358</v>
      </c>
      <c r="B2405" t="s">
        <v>359</v>
      </c>
      <c r="C2405">
        <v>2015</v>
      </c>
      <c r="D2405">
        <v>636.36</v>
      </c>
    </row>
    <row r="2406" spans="1:4" x14ac:dyDescent="0.3">
      <c r="A2406" t="s">
        <v>360</v>
      </c>
      <c r="B2406" t="s">
        <v>361</v>
      </c>
      <c r="C2406">
        <v>2015</v>
      </c>
      <c r="D2406">
        <v>657.9</v>
      </c>
    </row>
    <row r="2407" spans="1:4" x14ac:dyDescent="0.3">
      <c r="A2407" t="s">
        <v>362</v>
      </c>
      <c r="B2407" t="s">
        <v>363</v>
      </c>
      <c r="C2407">
        <v>2015</v>
      </c>
      <c r="D2407">
        <v>600</v>
      </c>
    </row>
    <row r="2408" spans="1:4" x14ac:dyDescent="0.3">
      <c r="A2408" t="s">
        <v>364</v>
      </c>
      <c r="B2408" t="s">
        <v>365</v>
      </c>
      <c r="C2408">
        <v>2015</v>
      </c>
      <c r="D2408">
        <v>600</v>
      </c>
    </row>
    <row r="2409" spans="1:4" x14ac:dyDescent="0.3">
      <c r="A2409" t="s">
        <v>366</v>
      </c>
      <c r="B2409" t="s">
        <v>367</v>
      </c>
      <c r="C2409">
        <v>2015</v>
      </c>
      <c r="D2409">
        <v>461.54</v>
      </c>
    </row>
    <row r="2410" spans="1:4" x14ac:dyDescent="0.3">
      <c r="A2410" t="s">
        <v>368</v>
      </c>
      <c r="B2410" t="s">
        <v>369</v>
      </c>
      <c r="C2410">
        <v>2015</v>
      </c>
      <c r="D2410">
        <v>600</v>
      </c>
    </row>
    <row r="2411" spans="1:4" x14ac:dyDescent="0.3">
      <c r="A2411" t="s">
        <v>370</v>
      </c>
      <c r="B2411" t="s">
        <v>371</v>
      </c>
      <c r="C2411">
        <v>2015</v>
      </c>
      <c r="D2411">
        <v>693.08</v>
      </c>
    </row>
    <row r="2412" spans="1:4" x14ac:dyDescent="0.3">
      <c r="A2412" t="s">
        <v>372</v>
      </c>
      <c r="B2412" t="s">
        <v>373</v>
      </c>
      <c r="C2412">
        <v>2015</v>
      </c>
      <c r="D2412">
        <v>619.37</v>
      </c>
    </row>
    <row r="2413" spans="1:4" x14ac:dyDescent="0.3">
      <c r="A2413" t="s">
        <v>374</v>
      </c>
      <c r="B2413" t="s">
        <v>375</v>
      </c>
      <c r="C2413">
        <v>2015</v>
      </c>
      <c r="D2413">
        <v>744.35</v>
      </c>
    </row>
    <row r="2414" spans="1:4" x14ac:dyDescent="0.3">
      <c r="A2414" t="s">
        <v>376</v>
      </c>
      <c r="B2414" t="s">
        <v>377</v>
      </c>
      <c r="C2414">
        <v>2015</v>
      </c>
      <c r="D2414">
        <v>652.16999999999996</v>
      </c>
    </row>
    <row r="2415" spans="1:4" x14ac:dyDescent="0.3">
      <c r="A2415" t="s">
        <v>378</v>
      </c>
      <c r="B2415" t="s">
        <v>379</v>
      </c>
      <c r="C2415">
        <v>2015</v>
      </c>
      <c r="D2415">
        <v>187.5</v>
      </c>
    </row>
    <row r="2416" spans="1:4" x14ac:dyDescent="0.3">
      <c r="A2416" t="s">
        <v>380</v>
      </c>
      <c r="B2416" t="s">
        <v>381</v>
      </c>
      <c r="C2416">
        <v>2015</v>
      </c>
      <c r="D2416">
        <v>506.96</v>
      </c>
    </row>
    <row r="2417" spans="1:4" x14ac:dyDescent="0.3">
      <c r="A2417" t="s">
        <v>382</v>
      </c>
      <c r="B2417" t="s">
        <v>383</v>
      </c>
      <c r="C2417">
        <v>2015</v>
      </c>
      <c r="D2417">
        <v>177.31</v>
      </c>
    </row>
    <row r="2418" spans="1:4" x14ac:dyDescent="0.3">
      <c r="A2418" t="s">
        <v>384</v>
      </c>
      <c r="B2418" t="s">
        <v>385</v>
      </c>
      <c r="C2418">
        <v>2015</v>
      </c>
      <c r="D2418">
        <v>316.89</v>
      </c>
    </row>
    <row r="2419" spans="1:4" x14ac:dyDescent="0.3">
      <c r="A2419" t="s">
        <v>386</v>
      </c>
      <c r="B2419" t="s">
        <v>387</v>
      </c>
      <c r="C2419">
        <v>2015</v>
      </c>
      <c r="D2419">
        <v>666.67</v>
      </c>
    </row>
    <row r="2420" spans="1:4" x14ac:dyDescent="0.3">
      <c r="A2420" t="s">
        <v>388</v>
      </c>
      <c r="B2420" t="s">
        <v>389</v>
      </c>
      <c r="C2420">
        <v>2015</v>
      </c>
      <c r="D2420">
        <v>657.14</v>
      </c>
    </row>
    <row r="2421" spans="1:4" x14ac:dyDescent="0.3">
      <c r="A2421" t="s">
        <v>390</v>
      </c>
      <c r="B2421" t="s">
        <v>391</v>
      </c>
      <c r="C2421">
        <v>2015</v>
      </c>
      <c r="D2421">
        <v>790.96</v>
      </c>
    </row>
    <row r="2422" spans="1:4" x14ac:dyDescent="0.3">
      <c r="A2422" t="s">
        <v>392</v>
      </c>
      <c r="B2422" t="s">
        <v>393</v>
      </c>
      <c r="C2422">
        <v>2015</v>
      </c>
      <c r="D2422">
        <v>260.90805</v>
      </c>
    </row>
    <row r="2423" spans="1:4" x14ac:dyDescent="0.3">
      <c r="A2423" t="s">
        <v>394</v>
      </c>
      <c r="B2423" t="s">
        <v>395</v>
      </c>
      <c r="C2423">
        <v>2015</v>
      </c>
      <c r="D2423">
        <v>487.64</v>
      </c>
    </row>
    <row r="2424" spans="1:4" x14ac:dyDescent="0.3">
      <c r="A2424" t="s">
        <v>396</v>
      </c>
      <c r="B2424" t="s">
        <v>397</v>
      </c>
      <c r="C2424">
        <v>2015</v>
      </c>
      <c r="D2424">
        <v>655.16999999999996</v>
      </c>
    </row>
    <row r="2425" spans="1:4" x14ac:dyDescent="0.3">
      <c r="A2425" t="s">
        <v>398</v>
      </c>
      <c r="B2425" t="s">
        <v>399</v>
      </c>
      <c r="C2425">
        <v>2015</v>
      </c>
      <c r="D2425">
        <v>328.5</v>
      </c>
    </row>
    <row r="2426" spans="1:4" x14ac:dyDescent="0.3">
      <c r="A2426" t="s">
        <v>400</v>
      </c>
      <c r="B2426" t="s">
        <v>401</v>
      </c>
      <c r="C2426">
        <v>2015</v>
      </c>
      <c r="D2426">
        <v>417.87</v>
      </c>
    </row>
    <row r="2427" spans="1:4" x14ac:dyDescent="0.3">
      <c r="A2427" t="s">
        <v>402</v>
      </c>
      <c r="B2427" t="s">
        <v>403</v>
      </c>
      <c r="C2427">
        <v>2015</v>
      </c>
      <c r="D2427">
        <v>249.81</v>
      </c>
    </row>
    <row r="2428" spans="1:4" x14ac:dyDescent="0.3">
      <c r="A2428" t="s">
        <v>404</v>
      </c>
      <c r="B2428" t="s">
        <v>405</v>
      </c>
      <c r="C2428">
        <v>2015</v>
      </c>
      <c r="D2428">
        <v>489.25</v>
      </c>
    </row>
    <row r="2429" spans="1:4" x14ac:dyDescent="0.3">
      <c r="A2429" t="s">
        <v>406</v>
      </c>
      <c r="B2429" t="s">
        <v>407</v>
      </c>
      <c r="C2429">
        <v>2015</v>
      </c>
      <c r="D2429">
        <v>40.86</v>
      </c>
    </row>
    <row r="2430" spans="1:4" x14ac:dyDescent="0.3">
      <c r="A2430" t="s">
        <v>408</v>
      </c>
      <c r="B2430" t="s">
        <v>409</v>
      </c>
      <c r="C2430">
        <v>2015</v>
      </c>
      <c r="D2430">
        <v>35.57</v>
      </c>
    </row>
    <row r="2431" spans="1:4" x14ac:dyDescent="0.3">
      <c r="A2431" t="s">
        <v>410</v>
      </c>
      <c r="B2431" t="s">
        <v>411</v>
      </c>
      <c r="C2431">
        <v>2015</v>
      </c>
      <c r="D2431">
        <v>734.59</v>
      </c>
    </row>
    <row r="2432" spans="1:4" x14ac:dyDescent="0.3">
      <c r="A2432" t="s">
        <v>412</v>
      </c>
      <c r="B2432" t="s">
        <v>413</v>
      </c>
      <c r="C2432">
        <v>2015</v>
      </c>
      <c r="D2432">
        <v>650.27</v>
      </c>
    </row>
    <row r="2433" spans="1:4" x14ac:dyDescent="0.3">
      <c r="A2433" t="s">
        <v>414</v>
      </c>
      <c r="B2433" t="s">
        <v>415</v>
      </c>
      <c r="C2433">
        <v>2015</v>
      </c>
      <c r="D2433">
        <v>32.049999999999997</v>
      </c>
    </row>
    <row r="2434" spans="1:4" x14ac:dyDescent="0.3">
      <c r="A2434" t="s">
        <v>416</v>
      </c>
      <c r="B2434" t="s">
        <v>417</v>
      </c>
      <c r="C2434">
        <v>2015</v>
      </c>
      <c r="D2434">
        <v>370.6</v>
      </c>
    </row>
    <row r="2435" spans="1:4" x14ac:dyDescent="0.3">
      <c r="A2435" t="s">
        <v>418</v>
      </c>
      <c r="B2435" t="s">
        <v>419</v>
      </c>
      <c r="C2435">
        <v>2015</v>
      </c>
      <c r="D2435">
        <v>597.14</v>
      </c>
    </row>
    <row r="2436" spans="1:4" x14ac:dyDescent="0.3">
      <c r="A2436" t="s">
        <v>420</v>
      </c>
      <c r="B2436" t="s">
        <v>421</v>
      </c>
      <c r="C2436">
        <v>2015</v>
      </c>
      <c r="D2436">
        <v>522.73</v>
      </c>
    </row>
    <row r="2437" spans="1:4" x14ac:dyDescent="0.3">
      <c r="A2437" t="s">
        <v>422</v>
      </c>
      <c r="B2437" t="s">
        <v>423</v>
      </c>
      <c r="C2437">
        <v>2015</v>
      </c>
      <c r="D2437">
        <v>600</v>
      </c>
    </row>
    <row r="2438" spans="1:4" x14ac:dyDescent="0.3">
      <c r="A2438" t="s">
        <v>424</v>
      </c>
      <c r="B2438" t="s">
        <v>425</v>
      </c>
      <c r="C2438">
        <v>2015</v>
      </c>
      <c r="D2438">
        <v>681.3</v>
      </c>
    </row>
    <row r="2439" spans="1:4" x14ac:dyDescent="0.3">
      <c r="A2439" t="s">
        <v>426</v>
      </c>
      <c r="B2439" t="s">
        <v>427</v>
      </c>
      <c r="C2439">
        <v>2015</v>
      </c>
      <c r="D2439">
        <v>567.76</v>
      </c>
    </row>
    <row r="2440" spans="1:4" x14ac:dyDescent="0.3">
      <c r="A2440" t="s">
        <v>428</v>
      </c>
      <c r="B2440" t="s">
        <v>429</v>
      </c>
      <c r="C2440">
        <v>2015</v>
      </c>
      <c r="D2440">
        <v>504.64</v>
      </c>
    </row>
    <row r="2441" spans="1:4" x14ac:dyDescent="0.3">
      <c r="A2441" t="s">
        <v>430</v>
      </c>
      <c r="B2441" t="s">
        <v>431</v>
      </c>
      <c r="C2441">
        <v>2015</v>
      </c>
      <c r="D2441">
        <v>1306.7</v>
      </c>
    </row>
    <row r="2442" spans="1:4" x14ac:dyDescent="0.3">
      <c r="A2442" t="s">
        <v>432</v>
      </c>
      <c r="B2442" t="s">
        <v>433</v>
      </c>
      <c r="C2442">
        <v>2015</v>
      </c>
      <c r="D2442">
        <v>652.16999999999996</v>
      </c>
    </row>
    <row r="2443" spans="1:4" x14ac:dyDescent="0.3">
      <c r="A2443" t="s">
        <v>434</v>
      </c>
      <c r="B2443" t="s">
        <v>435</v>
      </c>
      <c r="C2443">
        <v>2015</v>
      </c>
      <c r="D2443">
        <v>56.34</v>
      </c>
    </row>
    <row r="2444" spans="1:4" x14ac:dyDescent="0.3">
      <c r="A2444" t="s">
        <v>436</v>
      </c>
      <c r="B2444" t="s">
        <v>437</v>
      </c>
      <c r="C2444">
        <v>2015</v>
      </c>
      <c r="D2444">
        <v>380.13</v>
      </c>
    </row>
    <row r="2445" spans="1:4" x14ac:dyDescent="0.3">
      <c r="A2445" t="s">
        <v>438</v>
      </c>
      <c r="B2445" t="s">
        <v>439</v>
      </c>
      <c r="C2445">
        <v>2015</v>
      </c>
      <c r="D2445">
        <v>675.22</v>
      </c>
    </row>
    <row r="2446" spans="1:4" x14ac:dyDescent="0.3">
      <c r="A2446" t="s">
        <v>440</v>
      </c>
      <c r="B2446" t="s">
        <v>441</v>
      </c>
      <c r="C2446">
        <v>2015</v>
      </c>
      <c r="D2446">
        <v>397.79</v>
      </c>
    </row>
    <row r="2447" spans="1:4" x14ac:dyDescent="0.3">
      <c r="A2447" t="s">
        <v>442</v>
      </c>
      <c r="B2447" t="s">
        <v>443</v>
      </c>
      <c r="C2447">
        <v>2015</v>
      </c>
      <c r="D2447">
        <v>504.9</v>
      </c>
    </row>
    <row r="2448" spans="1:4" x14ac:dyDescent="0.3">
      <c r="A2448" t="s">
        <v>444</v>
      </c>
      <c r="B2448" t="s">
        <v>445</v>
      </c>
      <c r="C2448">
        <v>2015</v>
      </c>
      <c r="D2448">
        <v>653.85</v>
      </c>
    </row>
    <row r="2449" spans="1:4" x14ac:dyDescent="0.3">
      <c r="A2449" t="s">
        <v>446</v>
      </c>
      <c r="B2449" t="s">
        <v>447</v>
      </c>
      <c r="C2449">
        <v>2015</v>
      </c>
      <c r="D2449">
        <v>609.23699999999997</v>
      </c>
    </row>
    <row r="2450" spans="1:4" x14ac:dyDescent="0.3">
      <c r="A2450" t="s">
        <v>448</v>
      </c>
      <c r="B2450" t="s">
        <v>449</v>
      </c>
      <c r="C2450">
        <v>2015</v>
      </c>
      <c r="D2450">
        <v>98.98</v>
      </c>
    </row>
    <row r="2451" spans="1:4" x14ac:dyDescent="0.3">
      <c r="A2451" t="s">
        <v>450</v>
      </c>
      <c r="B2451" t="s">
        <v>451</v>
      </c>
      <c r="C2451">
        <v>2015</v>
      </c>
      <c r="D2451">
        <v>1111.6500000000001</v>
      </c>
    </row>
    <row r="2452" spans="1:4" x14ac:dyDescent="0.3">
      <c r="A2452" t="s">
        <v>452</v>
      </c>
      <c r="B2452" t="s">
        <v>453</v>
      </c>
      <c r="C2452">
        <v>2015</v>
      </c>
      <c r="D2452">
        <v>500</v>
      </c>
    </row>
    <row r="2453" spans="1:4" x14ac:dyDescent="0.3">
      <c r="A2453" t="s">
        <v>454</v>
      </c>
      <c r="B2453" t="s">
        <v>455</v>
      </c>
      <c r="C2453">
        <v>2015</v>
      </c>
      <c r="D2453">
        <v>318.93</v>
      </c>
    </row>
    <row r="2454" spans="1:4" x14ac:dyDescent="0.3">
      <c r="A2454" t="s">
        <v>456</v>
      </c>
      <c r="B2454" t="s">
        <v>457</v>
      </c>
      <c r="C2454">
        <v>2015</v>
      </c>
      <c r="D2454">
        <v>483.73</v>
      </c>
    </row>
    <row r="2455" spans="1:4" x14ac:dyDescent="0.3">
      <c r="A2455" t="s">
        <v>460</v>
      </c>
      <c r="B2455" t="s">
        <v>461</v>
      </c>
      <c r="C2455">
        <v>2015</v>
      </c>
      <c r="D2455">
        <v>533.38</v>
      </c>
    </row>
    <row r="2456" spans="1:4" x14ac:dyDescent="0.3">
      <c r="A2456" t="s">
        <v>462</v>
      </c>
      <c r="B2456" t="s">
        <v>463</v>
      </c>
      <c r="C2456">
        <v>2015</v>
      </c>
      <c r="D2456">
        <v>713.54</v>
      </c>
    </row>
    <row r="2457" spans="1:4" x14ac:dyDescent="0.3">
      <c r="A2457" t="s">
        <v>464</v>
      </c>
      <c r="B2457" t="s">
        <v>465</v>
      </c>
      <c r="C2457">
        <v>2015</v>
      </c>
      <c r="D2457">
        <v>43.67</v>
      </c>
    </row>
    <row r="2458" spans="1:4" x14ac:dyDescent="0.3">
      <c r="A2458" t="s">
        <v>466</v>
      </c>
      <c r="B2458" t="s">
        <v>467</v>
      </c>
      <c r="C2458">
        <v>2015</v>
      </c>
      <c r="D2458">
        <v>420.23</v>
      </c>
    </row>
    <row r="2459" spans="1:4" x14ac:dyDescent="0.3">
      <c r="A2459" t="s">
        <v>4</v>
      </c>
      <c r="C2459">
        <v>2014</v>
      </c>
      <c r="D2459">
        <v>579.28</v>
      </c>
    </row>
    <row r="2460" spans="1:4" x14ac:dyDescent="0.3">
      <c r="A2460" t="s">
        <v>5</v>
      </c>
      <c r="B2460" t="s">
        <v>6</v>
      </c>
      <c r="C2460">
        <v>2014</v>
      </c>
      <c r="D2460">
        <v>129.31</v>
      </c>
    </row>
    <row r="2461" spans="1:4" x14ac:dyDescent="0.3">
      <c r="A2461" t="s">
        <v>7</v>
      </c>
      <c r="B2461" t="s">
        <v>8</v>
      </c>
      <c r="C2461">
        <v>2014</v>
      </c>
      <c r="D2461">
        <v>598.44280000000003</v>
      </c>
    </row>
    <row r="2462" spans="1:4" x14ac:dyDescent="0.3">
      <c r="A2462" t="s">
        <v>9</v>
      </c>
      <c r="C2462">
        <v>2014</v>
      </c>
      <c r="D2462">
        <v>598.46</v>
      </c>
    </row>
    <row r="2463" spans="1:4" x14ac:dyDescent="0.3">
      <c r="A2463" t="s">
        <v>10</v>
      </c>
      <c r="B2463" t="s">
        <v>11</v>
      </c>
      <c r="C2463">
        <v>2014</v>
      </c>
      <c r="D2463">
        <v>23.31</v>
      </c>
    </row>
    <row r="2464" spans="1:4" x14ac:dyDescent="0.3">
      <c r="A2464" t="s">
        <v>12</v>
      </c>
      <c r="B2464" t="s">
        <v>13</v>
      </c>
      <c r="C2464">
        <v>2014</v>
      </c>
      <c r="D2464">
        <v>637</v>
      </c>
    </row>
    <row r="2465" spans="1:4" x14ac:dyDescent="0.3">
      <c r="A2465" t="s">
        <v>14</v>
      </c>
      <c r="B2465" t="s">
        <v>15</v>
      </c>
      <c r="C2465">
        <v>2014</v>
      </c>
      <c r="D2465">
        <v>666.67</v>
      </c>
    </row>
    <row r="2466" spans="1:4" x14ac:dyDescent="0.3">
      <c r="A2466" t="s">
        <v>16</v>
      </c>
      <c r="B2466" t="s">
        <v>17</v>
      </c>
      <c r="C2466">
        <v>2014</v>
      </c>
      <c r="D2466">
        <v>324.27</v>
      </c>
    </row>
    <row r="2467" spans="1:4" x14ac:dyDescent="0.3">
      <c r="A2467" t="s">
        <v>18</v>
      </c>
      <c r="B2467" t="s">
        <v>19</v>
      </c>
      <c r="C2467">
        <v>2014</v>
      </c>
      <c r="D2467">
        <v>647.05999999999995</v>
      </c>
    </row>
    <row r="2468" spans="1:4" x14ac:dyDescent="0.3">
      <c r="A2468" t="s">
        <v>20</v>
      </c>
      <c r="B2468" t="s">
        <v>21</v>
      </c>
      <c r="C2468">
        <v>2014</v>
      </c>
      <c r="D2468">
        <v>424.14</v>
      </c>
    </row>
    <row r="2469" spans="1:4" x14ac:dyDescent="0.3">
      <c r="A2469" t="s">
        <v>22</v>
      </c>
      <c r="B2469" t="s">
        <v>23</v>
      </c>
      <c r="C2469">
        <v>2014</v>
      </c>
      <c r="D2469">
        <v>264.27999999999997</v>
      </c>
    </row>
    <row r="2470" spans="1:4" x14ac:dyDescent="0.3">
      <c r="A2470" t="s">
        <v>24</v>
      </c>
      <c r="B2470" t="s">
        <v>25</v>
      </c>
      <c r="C2470">
        <v>2014</v>
      </c>
      <c r="D2470">
        <v>542.54999999999995</v>
      </c>
    </row>
    <row r="2471" spans="1:4" x14ac:dyDescent="0.3">
      <c r="A2471" t="s">
        <v>26</v>
      </c>
      <c r="B2471" t="s">
        <v>27</v>
      </c>
      <c r="C2471">
        <v>2014</v>
      </c>
      <c r="D2471">
        <v>664.54719999999998</v>
      </c>
    </row>
    <row r="2472" spans="1:4" x14ac:dyDescent="0.3">
      <c r="A2472" t="s">
        <v>28</v>
      </c>
      <c r="C2472">
        <v>2014</v>
      </c>
      <c r="D2472">
        <v>666.29</v>
      </c>
    </row>
    <row r="2473" spans="1:4" x14ac:dyDescent="0.3">
      <c r="A2473" t="s">
        <v>29</v>
      </c>
      <c r="B2473" t="s">
        <v>30</v>
      </c>
      <c r="C2473">
        <v>2014</v>
      </c>
      <c r="D2473">
        <v>734.18</v>
      </c>
    </row>
    <row r="2474" spans="1:4" x14ac:dyDescent="0.3">
      <c r="A2474" t="s">
        <v>31</v>
      </c>
      <c r="B2474" t="s">
        <v>32</v>
      </c>
      <c r="C2474">
        <v>2014</v>
      </c>
      <c r="D2474">
        <v>150.44999999999999</v>
      </c>
    </row>
    <row r="2475" spans="1:4" x14ac:dyDescent="0.3">
      <c r="A2475" t="s">
        <v>33</v>
      </c>
      <c r="B2475" t="s">
        <v>34</v>
      </c>
      <c r="C2475">
        <v>2014</v>
      </c>
      <c r="D2475">
        <v>677.22</v>
      </c>
    </row>
    <row r="2476" spans="1:4" x14ac:dyDescent="0.3">
      <c r="A2476" t="s">
        <v>35</v>
      </c>
      <c r="B2476" t="s">
        <v>36</v>
      </c>
      <c r="C2476">
        <v>2014</v>
      </c>
      <c r="D2476">
        <v>656.25</v>
      </c>
    </row>
    <row r="2477" spans="1:4" x14ac:dyDescent="0.3">
      <c r="A2477" t="s">
        <v>37</v>
      </c>
      <c r="B2477" t="s">
        <v>38</v>
      </c>
      <c r="C2477">
        <v>2014</v>
      </c>
      <c r="D2477">
        <v>904.26</v>
      </c>
    </row>
    <row r="2478" spans="1:4" x14ac:dyDescent="0.3">
      <c r="A2478" t="s">
        <v>39</v>
      </c>
      <c r="B2478" t="s">
        <v>40</v>
      </c>
      <c r="C2478">
        <v>2014</v>
      </c>
      <c r="D2478">
        <v>676.54</v>
      </c>
    </row>
    <row r="2479" spans="1:4" x14ac:dyDescent="0.3">
      <c r="A2479" t="s">
        <v>41</v>
      </c>
      <c r="B2479" t="s">
        <v>42</v>
      </c>
      <c r="C2479">
        <v>2014</v>
      </c>
      <c r="D2479">
        <v>650.49</v>
      </c>
    </row>
    <row r="2480" spans="1:4" x14ac:dyDescent="0.3">
      <c r="A2480" t="s">
        <v>43</v>
      </c>
      <c r="B2480" t="s">
        <v>44</v>
      </c>
      <c r="C2480">
        <v>2014</v>
      </c>
      <c r="D2480">
        <v>507.2</v>
      </c>
    </row>
    <row r="2481" spans="1:4" x14ac:dyDescent="0.3">
      <c r="A2481" t="s">
        <v>45</v>
      </c>
      <c r="B2481" t="s">
        <v>46</v>
      </c>
      <c r="C2481">
        <v>2014</v>
      </c>
      <c r="D2481">
        <v>189.89</v>
      </c>
    </row>
    <row r="2482" spans="1:4" x14ac:dyDescent="0.3">
      <c r="A2482" t="s">
        <v>47</v>
      </c>
      <c r="B2482" t="s">
        <v>48</v>
      </c>
      <c r="C2482">
        <v>2014</v>
      </c>
      <c r="D2482">
        <v>138.88999999999999</v>
      </c>
    </row>
    <row r="2483" spans="1:4" x14ac:dyDescent="0.3">
      <c r="A2483" t="s">
        <v>49</v>
      </c>
      <c r="B2483" t="s">
        <v>50</v>
      </c>
      <c r="C2483">
        <v>2014</v>
      </c>
      <c r="D2483">
        <v>647.05999999999995</v>
      </c>
    </row>
    <row r="2484" spans="1:4" x14ac:dyDescent="0.3">
      <c r="A2484" t="s">
        <v>51</v>
      </c>
      <c r="B2484" t="s">
        <v>52</v>
      </c>
      <c r="C2484">
        <v>2014</v>
      </c>
      <c r="D2484">
        <v>651.52</v>
      </c>
    </row>
    <row r="2485" spans="1:4" x14ac:dyDescent="0.3">
      <c r="A2485" t="s">
        <v>53</v>
      </c>
      <c r="B2485" t="s">
        <v>54</v>
      </c>
      <c r="C2485">
        <v>2014</v>
      </c>
      <c r="D2485">
        <v>23.78</v>
      </c>
    </row>
    <row r="2486" spans="1:4" x14ac:dyDescent="0.3">
      <c r="A2486" t="s">
        <v>55</v>
      </c>
      <c r="B2486" t="s">
        <v>56</v>
      </c>
      <c r="C2486">
        <v>2014</v>
      </c>
      <c r="D2486">
        <v>530.12</v>
      </c>
    </row>
    <row r="2487" spans="1:4" x14ac:dyDescent="0.3">
      <c r="A2487" t="s">
        <v>57</v>
      </c>
      <c r="B2487" t="s">
        <v>58</v>
      </c>
      <c r="C2487">
        <v>2014</v>
      </c>
      <c r="D2487">
        <v>653.54999999999995</v>
      </c>
    </row>
    <row r="2488" spans="1:4" x14ac:dyDescent="0.3">
      <c r="A2488" t="s">
        <v>59</v>
      </c>
      <c r="B2488" t="s">
        <v>60</v>
      </c>
      <c r="C2488">
        <v>2014</v>
      </c>
      <c r="D2488">
        <v>852.81</v>
      </c>
    </row>
    <row r="2489" spans="1:4" x14ac:dyDescent="0.3">
      <c r="A2489" t="s">
        <v>61</v>
      </c>
      <c r="B2489" t="s">
        <v>62</v>
      </c>
      <c r="C2489">
        <v>2014</v>
      </c>
      <c r="D2489">
        <v>192.94</v>
      </c>
    </row>
    <row r="2490" spans="1:4" x14ac:dyDescent="0.3">
      <c r="A2490" t="s">
        <v>63</v>
      </c>
      <c r="B2490" t="s">
        <v>64</v>
      </c>
      <c r="C2490">
        <v>2014</v>
      </c>
      <c r="D2490">
        <v>650</v>
      </c>
    </row>
    <row r="2491" spans="1:4" x14ac:dyDescent="0.3">
      <c r="A2491" t="s">
        <v>65</v>
      </c>
      <c r="B2491" t="s">
        <v>66</v>
      </c>
      <c r="C2491">
        <v>2014</v>
      </c>
      <c r="D2491">
        <v>904.44</v>
      </c>
    </row>
    <row r="2492" spans="1:4" x14ac:dyDescent="0.3">
      <c r="A2492" t="s">
        <v>67</v>
      </c>
      <c r="B2492" t="s">
        <v>68</v>
      </c>
      <c r="C2492">
        <v>2014</v>
      </c>
      <c r="D2492">
        <v>487</v>
      </c>
    </row>
    <row r="2493" spans="1:4" x14ac:dyDescent="0.3">
      <c r="A2493" t="s">
        <v>69</v>
      </c>
      <c r="B2493" t="s">
        <v>70</v>
      </c>
      <c r="C2493">
        <v>2014</v>
      </c>
      <c r="D2493">
        <v>579.54999999999995</v>
      </c>
    </row>
    <row r="2494" spans="1:4" x14ac:dyDescent="0.3">
      <c r="A2494" t="s">
        <v>71</v>
      </c>
      <c r="B2494" t="s">
        <v>72</v>
      </c>
      <c r="C2494">
        <v>2014</v>
      </c>
      <c r="D2494">
        <v>111.11</v>
      </c>
    </row>
    <row r="2495" spans="1:4" x14ac:dyDescent="0.3">
      <c r="A2495" t="s">
        <v>73</v>
      </c>
      <c r="B2495" t="s">
        <v>74</v>
      </c>
      <c r="C2495">
        <v>2014</v>
      </c>
      <c r="D2495">
        <v>326.8</v>
      </c>
    </row>
    <row r="2496" spans="1:4" x14ac:dyDescent="0.3">
      <c r="A2496" t="s">
        <v>75</v>
      </c>
      <c r="B2496" t="s">
        <v>76</v>
      </c>
      <c r="C2496">
        <v>2014</v>
      </c>
      <c r="D2496">
        <v>281.57</v>
      </c>
    </row>
    <row r="2497" spans="1:4" x14ac:dyDescent="0.3">
      <c r="A2497" t="s">
        <v>77</v>
      </c>
      <c r="B2497" t="s">
        <v>78</v>
      </c>
      <c r="C2497">
        <v>2014</v>
      </c>
      <c r="D2497">
        <v>188.86</v>
      </c>
    </row>
    <row r="2498" spans="1:4" x14ac:dyDescent="0.3">
      <c r="A2498" t="s">
        <v>79</v>
      </c>
      <c r="B2498" t="s">
        <v>80</v>
      </c>
      <c r="C2498">
        <v>2014</v>
      </c>
      <c r="D2498">
        <v>511.63</v>
      </c>
    </row>
    <row r="2499" spans="1:4" x14ac:dyDescent="0.3">
      <c r="A2499" t="s">
        <v>81</v>
      </c>
      <c r="B2499" t="s">
        <v>82</v>
      </c>
      <c r="C2499">
        <v>2014</v>
      </c>
      <c r="D2499">
        <v>661.29</v>
      </c>
    </row>
    <row r="2500" spans="1:4" x14ac:dyDescent="0.3">
      <c r="A2500" t="s">
        <v>83</v>
      </c>
      <c r="B2500" t="s">
        <v>84</v>
      </c>
      <c r="C2500">
        <v>2014</v>
      </c>
      <c r="D2500">
        <v>0</v>
      </c>
    </row>
    <row r="2501" spans="1:4" x14ac:dyDescent="0.3">
      <c r="A2501" t="s">
        <v>85</v>
      </c>
      <c r="B2501" t="s">
        <v>86</v>
      </c>
      <c r="C2501">
        <v>2014</v>
      </c>
      <c r="D2501">
        <v>633.33000000000004</v>
      </c>
    </row>
    <row r="2502" spans="1:4" x14ac:dyDescent="0.3">
      <c r="A2502" t="s">
        <v>87</v>
      </c>
      <c r="B2502" t="s">
        <v>88</v>
      </c>
      <c r="C2502">
        <v>2014</v>
      </c>
      <c r="D2502">
        <v>493.66</v>
      </c>
    </row>
    <row r="2503" spans="1:4" x14ac:dyDescent="0.3">
      <c r="A2503" t="s">
        <v>89</v>
      </c>
      <c r="B2503" t="s">
        <v>90</v>
      </c>
      <c r="C2503">
        <v>2014</v>
      </c>
      <c r="D2503">
        <v>693.85</v>
      </c>
    </row>
    <row r="2504" spans="1:4" x14ac:dyDescent="0.3">
      <c r="A2504" t="s">
        <v>91</v>
      </c>
      <c r="B2504" t="s">
        <v>92</v>
      </c>
      <c r="C2504">
        <v>2014</v>
      </c>
      <c r="D2504">
        <v>236.73</v>
      </c>
    </row>
    <row r="2505" spans="1:4" x14ac:dyDescent="0.3">
      <c r="A2505" t="s">
        <v>93</v>
      </c>
      <c r="B2505" t="s">
        <v>94</v>
      </c>
      <c r="C2505">
        <v>2014</v>
      </c>
      <c r="D2505">
        <v>600</v>
      </c>
    </row>
    <row r="2506" spans="1:4" x14ac:dyDescent="0.3">
      <c r="A2506" t="s">
        <v>95</v>
      </c>
      <c r="B2506" t="s">
        <v>96</v>
      </c>
      <c r="C2506">
        <v>2014</v>
      </c>
      <c r="D2506">
        <v>426.14</v>
      </c>
    </row>
    <row r="2507" spans="1:4" x14ac:dyDescent="0.3">
      <c r="A2507" t="s">
        <v>97</v>
      </c>
      <c r="B2507" t="s">
        <v>98</v>
      </c>
      <c r="C2507">
        <v>2014</v>
      </c>
      <c r="D2507">
        <v>666.67</v>
      </c>
    </row>
    <row r="2508" spans="1:4" x14ac:dyDescent="0.3">
      <c r="A2508" t="s">
        <v>99</v>
      </c>
      <c r="B2508" t="s">
        <v>100</v>
      </c>
      <c r="C2508">
        <v>2014</v>
      </c>
      <c r="D2508">
        <v>93.41</v>
      </c>
    </row>
    <row r="2509" spans="1:4" x14ac:dyDescent="0.3">
      <c r="A2509" t="s">
        <v>101</v>
      </c>
      <c r="B2509" t="s">
        <v>102</v>
      </c>
      <c r="C2509">
        <v>2014</v>
      </c>
      <c r="D2509">
        <v>440.15</v>
      </c>
    </row>
    <row r="2510" spans="1:4" x14ac:dyDescent="0.3">
      <c r="A2510" t="s">
        <v>103</v>
      </c>
      <c r="B2510" t="s">
        <v>104</v>
      </c>
      <c r="C2510">
        <v>2014</v>
      </c>
      <c r="D2510">
        <v>226.36</v>
      </c>
    </row>
    <row r="2511" spans="1:4" x14ac:dyDescent="0.3">
      <c r="A2511" t="s">
        <v>105</v>
      </c>
      <c r="B2511" t="s">
        <v>106</v>
      </c>
      <c r="C2511">
        <v>2014</v>
      </c>
      <c r="D2511">
        <v>643.34</v>
      </c>
    </row>
    <row r="2512" spans="1:4" x14ac:dyDescent="0.3">
      <c r="A2512" t="s">
        <v>107</v>
      </c>
      <c r="B2512" t="s">
        <v>108</v>
      </c>
      <c r="C2512">
        <v>2014</v>
      </c>
      <c r="D2512">
        <v>612.9</v>
      </c>
    </row>
    <row r="2513" spans="1:4" x14ac:dyDescent="0.3">
      <c r="A2513" t="s">
        <v>109</v>
      </c>
      <c r="B2513" t="s">
        <v>110</v>
      </c>
      <c r="C2513">
        <v>2014</v>
      </c>
      <c r="D2513">
        <v>530.83000000000004</v>
      </c>
    </row>
    <row r="2514" spans="1:4" x14ac:dyDescent="0.3">
      <c r="A2514" t="s">
        <v>111</v>
      </c>
      <c r="B2514" t="s">
        <v>112</v>
      </c>
      <c r="C2514">
        <v>2014</v>
      </c>
      <c r="D2514">
        <v>25.17</v>
      </c>
    </row>
    <row r="2515" spans="1:4" x14ac:dyDescent="0.3">
      <c r="A2515" t="s">
        <v>113</v>
      </c>
      <c r="B2515" t="s">
        <v>114</v>
      </c>
      <c r="C2515">
        <v>2014</v>
      </c>
      <c r="D2515">
        <v>400.75</v>
      </c>
    </row>
    <row r="2516" spans="1:4" x14ac:dyDescent="0.3">
      <c r="A2516" t="s">
        <v>115</v>
      </c>
      <c r="B2516" t="s">
        <v>116</v>
      </c>
      <c r="C2516">
        <v>2014</v>
      </c>
      <c r="D2516">
        <v>700</v>
      </c>
    </row>
    <row r="2517" spans="1:4" x14ac:dyDescent="0.3">
      <c r="A2517" t="s">
        <v>117</v>
      </c>
      <c r="B2517" t="s">
        <v>118</v>
      </c>
      <c r="C2517">
        <v>2014</v>
      </c>
      <c r="D2517">
        <v>533.33000000000004</v>
      </c>
    </row>
    <row r="2518" spans="1:4" x14ac:dyDescent="0.3">
      <c r="A2518" t="s">
        <v>119</v>
      </c>
      <c r="B2518" t="s">
        <v>120</v>
      </c>
      <c r="C2518">
        <v>2014</v>
      </c>
      <c r="D2518">
        <v>593.75</v>
      </c>
    </row>
    <row r="2519" spans="1:4" x14ac:dyDescent="0.3">
      <c r="A2519" t="s">
        <v>121</v>
      </c>
      <c r="C2519">
        <v>2014</v>
      </c>
      <c r="D2519">
        <v>342.87</v>
      </c>
    </row>
    <row r="2520" spans="1:4" x14ac:dyDescent="0.3">
      <c r="A2520" t="s">
        <v>122</v>
      </c>
      <c r="B2520" t="s">
        <v>123</v>
      </c>
      <c r="C2520">
        <v>2014</v>
      </c>
      <c r="D2520">
        <v>657.14</v>
      </c>
    </row>
    <row r="2521" spans="1:4" x14ac:dyDescent="0.3">
      <c r="A2521" t="s">
        <v>124</v>
      </c>
      <c r="B2521" t="s">
        <v>125</v>
      </c>
      <c r="C2521">
        <v>2014</v>
      </c>
      <c r="D2521">
        <v>369.16</v>
      </c>
    </row>
    <row r="2522" spans="1:4" x14ac:dyDescent="0.3">
      <c r="A2522" t="s">
        <v>126</v>
      </c>
      <c r="B2522" t="s">
        <v>127</v>
      </c>
      <c r="C2522">
        <v>2014</v>
      </c>
      <c r="D2522">
        <v>591.86</v>
      </c>
    </row>
    <row r="2523" spans="1:4" x14ac:dyDescent="0.3">
      <c r="A2523" t="s">
        <v>128</v>
      </c>
      <c r="B2523" t="s">
        <v>129</v>
      </c>
      <c r="C2523">
        <v>2014</v>
      </c>
      <c r="D2523">
        <v>293.64999999999998</v>
      </c>
    </row>
    <row r="2524" spans="1:4" x14ac:dyDescent="0.3">
      <c r="A2524" t="s">
        <v>130</v>
      </c>
      <c r="B2524" t="s">
        <v>131</v>
      </c>
      <c r="C2524">
        <v>2014</v>
      </c>
      <c r="D2524">
        <v>577.98</v>
      </c>
    </row>
    <row r="2525" spans="1:4" x14ac:dyDescent="0.3">
      <c r="A2525" t="s">
        <v>132</v>
      </c>
      <c r="B2525" t="s">
        <v>133</v>
      </c>
      <c r="C2525">
        <v>2014</v>
      </c>
      <c r="D2525">
        <v>666.67</v>
      </c>
    </row>
    <row r="2526" spans="1:4" x14ac:dyDescent="0.3">
      <c r="A2526" t="s">
        <v>134</v>
      </c>
      <c r="B2526" t="s">
        <v>135</v>
      </c>
      <c r="C2526">
        <v>2014</v>
      </c>
      <c r="D2526">
        <v>595.98</v>
      </c>
    </row>
    <row r="2527" spans="1:4" x14ac:dyDescent="0.3">
      <c r="A2527" t="s">
        <v>136</v>
      </c>
      <c r="B2527" t="s">
        <v>137</v>
      </c>
      <c r="C2527">
        <v>2014</v>
      </c>
      <c r="D2527">
        <v>166.67</v>
      </c>
    </row>
    <row r="2528" spans="1:4" x14ac:dyDescent="0.3">
      <c r="A2528" t="s">
        <v>138</v>
      </c>
      <c r="B2528" t="s">
        <v>139</v>
      </c>
      <c r="C2528">
        <v>2014</v>
      </c>
      <c r="D2528">
        <v>23.23</v>
      </c>
    </row>
    <row r="2529" spans="1:4" x14ac:dyDescent="0.3">
      <c r="A2529" t="s">
        <v>140</v>
      </c>
      <c r="B2529" t="s">
        <v>141</v>
      </c>
      <c r="C2529">
        <v>2014</v>
      </c>
      <c r="D2529">
        <v>369.30549999999999</v>
      </c>
    </row>
    <row r="2530" spans="1:4" x14ac:dyDescent="0.3">
      <c r="A2530" t="s">
        <v>142</v>
      </c>
      <c r="C2530">
        <v>2014</v>
      </c>
      <c r="D2530">
        <v>379.28</v>
      </c>
    </row>
    <row r="2531" spans="1:4" x14ac:dyDescent="0.3">
      <c r="A2531" t="s">
        <v>143</v>
      </c>
      <c r="B2531" t="s">
        <v>144</v>
      </c>
      <c r="C2531">
        <v>2014</v>
      </c>
      <c r="D2531">
        <v>342.86860000000001</v>
      </c>
    </row>
    <row r="2532" spans="1:4" x14ac:dyDescent="0.3">
      <c r="A2532" t="s">
        <v>145</v>
      </c>
      <c r="B2532" t="s">
        <v>146</v>
      </c>
      <c r="C2532">
        <v>2014</v>
      </c>
      <c r="D2532">
        <v>500</v>
      </c>
    </row>
    <row r="2533" spans="1:4" x14ac:dyDescent="0.3">
      <c r="A2533" t="s">
        <v>147</v>
      </c>
      <c r="B2533" t="s">
        <v>148</v>
      </c>
      <c r="C2533">
        <v>2014</v>
      </c>
      <c r="D2533">
        <v>322.58</v>
      </c>
    </row>
    <row r="2534" spans="1:4" x14ac:dyDescent="0.3">
      <c r="A2534" t="s">
        <v>149</v>
      </c>
      <c r="B2534" t="s">
        <v>150</v>
      </c>
      <c r="C2534">
        <v>2014</v>
      </c>
      <c r="D2534">
        <v>362.64</v>
      </c>
    </row>
    <row r="2535" spans="1:4" x14ac:dyDescent="0.3">
      <c r="A2535" t="s">
        <v>151</v>
      </c>
      <c r="B2535" t="s">
        <v>152</v>
      </c>
      <c r="C2535">
        <v>2014</v>
      </c>
      <c r="D2535">
        <v>226.43</v>
      </c>
    </row>
    <row r="2536" spans="1:4" x14ac:dyDescent="0.3">
      <c r="A2536" t="s">
        <v>153</v>
      </c>
      <c r="B2536" t="s">
        <v>154</v>
      </c>
      <c r="C2536">
        <v>2014</v>
      </c>
      <c r="D2536">
        <v>52.22</v>
      </c>
    </row>
    <row r="2537" spans="1:4" x14ac:dyDescent="0.3">
      <c r="A2537" t="s">
        <v>155</v>
      </c>
      <c r="B2537" t="s">
        <v>156</v>
      </c>
      <c r="C2537">
        <v>2014</v>
      </c>
      <c r="D2537">
        <v>271.74</v>
      </c>
    </row>
    <row r="2538" spans="1:4" x14ac:dyDescent="0.3">
      <c r="A2538" t="s">
        <v>157</v>
      </c>
      <c r="B2538" t="s">
        <v>158</v>
      </c>
      <c r="C2538">
        <v>2014</v>
      </c>
      <c r="D2538">
        <v>470.59</v>
      </c>
    </row>
    <row r="2539" spans="1:4" x14ac:dyDescent="0.3">
      <c r="A2539" t="s">
        <v>159</v>
      </c>
      <c r="C2539">
        <v>2014</v>
      </c>
      <c r="D2539">
        <v>550.24</v>
      </c>
    </row>
    <row r="2540" spans="1:4" x14ac:dyDescent="0.3">
      <c r="A2540" t="s">
        <v>160</v>
      </c>
      <c r="C2540">
        <v>2014</v>
      </c>
      <c r="D2540">
        <v>464.32</v>
      </c>
    </row>
    <row r="2541" spans="1:4" x14ac:dyDescent="0.3">
      <c r="A2541" t="s">
        <v>161</v>
      </c>
      <c r="B2541" t="s">
        <v>162</v>
      </c>
      <c r="C2541">
        <v>2014</v>
      </c>
      <c r="D2541">
        <v>497.49</v>
      </c>
    </row>
    <row r="2542" spans="1:4" x14ac:dyDescent="0.3">
      <c r="A2542" t="s">
        <v>163</v>
      </c>
      <c r="B2542" t="s">
        <v>164</v>
      </c>
      <c r="C2542">
        <v>2014</v>
      </c>
      <c r="D2542">
        <v>640</v>
      </c>
    </row>
    <row r="2543" spans="1:4" x14ac:dyDescent="0.3">
      <c r="A2543" t="s">
        <v>165</v>
      </c>
      <c r="B2543" t="s">
        <v>166</v>
      </c>
      <c r="C2543">
        <v>2014</v>
      </c>
      <c r="D2543">
        <v>143.83000000000001</v>
      </c>
    </row>
    <row r="2544" spans="1:4" x14ac:dyDescent="0.3">
      <c r="A2544" t="s">
        <v>167</v>
      </c>
      <c r="B2544" t="s">
        <v>168</v>
      </c>
      <c r="C2544">
        <v>2014</v>
      </c>
      <c r="D2544">
        <v>521.67999999999995</v>
      </c>
    </row>
    <row r="2545" spans="1:4" x14ac:dyDescent="0.3">
      <c r="A2545" t="s">
        <v>169</v>
      </c>
      <c r="B2545" t="s">
        <v>170</v>
      </c>
      <c r="C2545">
        <v>2014</v>
      </c>
      <c r="D2545">
        <v>269.11</v>
      </c>
    </row>
    <row r="2546" spans="1:4" x14ac:dyDescent="0.3">
      <c r="A2546" t="s">
        <v>171</v>
      </c>
      <c r="B2546" t="s">
        <v>172</v>
      </c>
      <c r="C2546">
        <v>2014</v>
      </c>
      <c r="D2546">
        <v>650</v>
      </c>
    </row>
    <row r="2547" spans="1:4" x14ac:dyDescent="0.3">
      <c r="A2547" t="s">
        <v>173</v>
      </c>
      <c r="B2547" t="s">
        <v>174</v>
      </c>
      <c r="C2547">
        <v>2014</v>
      </c>
      <c r="D2547">
        <v>667.88</v>
      </c>
    </row>
    <row r="2548" spans="1:4" x14ac:dyDescent="0.3">
      <c r="A2548" t="s">
        <v>175</v>
      </c>
      <c r="B2548" t="s">
        <v>176</v>
      </c>
      <c r="C2548">
        <v>2014</v>
      </c>
      <c r="D2548">
        <v>145.83000000000001</v>
      </c>
    </row>
    <row r="2549" spans="1:4" x14ac:dyDescent="0.3">
      <c r="A2549" t="s">
        <v>177</v>
      </c>
      <c r="B2549" t="s">
        <v>178</v>
      </c>
      <c r="C2549">
        <v>2014</v>
      </c>
      <c r="D2549">
        <v>650</v>
      </c>
    </row>
    <row r="2550" spans="1:4" x14ac:dyDescent="0.3">
      <c r="A2550" t="s">
        <v>179</v>
      </c>
      <c r="B2550" t="s">
        <v>180</v>
      </c>
      <c r="C2550">
        <v>2014</v>
      </c>
      <c r="D2550">
        <v>603.45000000000005</v>
      </c>
    </row>
    <row r="2551" spans="1:4" x14ac:dyDescent="0.3">
      <c r="A2551" t="s">
        <v>181</v>
      </c>
      <c r="B2551" t="s">
        <v>182</v>
      </c>
      <c r="C2551">
        <v>2014</v>
      </c>
      <c r="D2551">
        <v>658.82</v>
      </c>
    </row>
    <row r="2552" spans="1:4" x14ac:dyDescent="0.3">
      <c r="A2552" t="s">
        <v>183</v>
      </c>
      <c r="B2552" t="s">
        <v>184</v>
      </c>
      <c r="C2552">
        <v>2014</v>
      </c>
      <c r="D2552">
        <v>300.75</v>
      </c>
    </row>
    <row r="2553" spans="1:4" x14ac:dyDescent="0.3">
      <c r="A2553" t="s">
        <v>185</v>
      </c>
      <c r="B2553" t="s">
        <v>186</v>
      </c>
      <c r="C2553">
        <v>2014</v>
      </c>
      <c r="D2553">
        <v>281.69</v>
      </c>
    </row>
    <row r="2554" spans="1:4" x14ac:dyDescent="0.3">
      <c r="A2554" t="s">
        <v>187</v>
      </c>
      <c r="B2554" t="s">
        <v>188</v>
      </c>
      <c r="C2554">
        <v>2014</v>
      </c>
      <c r="D2554">
        <v>666.67</v>
      </c>
    </row>
    <row r="2555" spans="1:4" x14ac:dyDescent="0.3">
      <c r="A2555" t="s">
        <v>189</v>
      </c>
      <c r="B2555" t="s">
        <v>190</v>
      </c>
      <c r="C2555">
        <v>2014</v>
      </c>
      <c r="D2555">
        <v>640</v>
      </c>
    </row>
    <row r="2556" spans="1:4" x14ac:dyDescent="0.3">
      <c r="A2556" t="s">
        <v>191</v>
      </c>
      <c r="B2556" t="s">
        <v>192</v>
      </c>
      <c r="C2556">
        <v>2014</v>
      </c>
      <c r="D2556">
        <v>601.94000000000005</v>
      </c>
    </row>
    <row r="2557" spans="1:4" x14ac:dyDescent="0.3">
      <c r="A2557" t="s">
        <v>193</v>
      </c>
      <c r="B2557" t="s">
        <v>194</v>
      </c>
      <c r="C2557">
        <v>2014</v>
      </c>
      <c r="D2557">
        <v>468.17266999999998</v>
      </c>
    </row>
    <row r="2558" spans="1:4" x14ac:dyDescent="0.3">
      <c r="A2558" t="s">
        <v>195</v>
      </c>
      <c r="B2558" t="s">
        <v>196</v>
      </c>
      <c r="C2558">
        <v>2014</v>
      </c>
      <c r="D2558">
        <v>410.84</v>
      </c>
    </row>
    <row r="2559" spans="1:4" x14ac:dyDescent="0.3">
      <c r="A2559" t="s">
        <v>197</v>
      </c>
      <c r="B2559" t="s">
        <v>198</v>
      </c>
      <c r="C2559">
        <v>2014</v>
      </c>
      <c r="D2559">
        <v>860.59</v>
      </c>
    </row>
    <row r="2560" spans="1:4" x14ac:dyDescent="0.3">
      <c r="A2560" t="s">
        <v>199</v>
      </c>
      <c r="B2560" t="s">
        <v>200</v>
      </c>
      <c r="C2560">
        <v>2014</v>
      </c>
      <c r="D2560">
        <v>300.10000000000002</v>
      </c>
    </row>
    <row r="2561" spans="1:4" x14ac:dyDescent="0.3">
      <c r="A2561" t="s">
        <v>201</v>
      </c>
      <c r="B2561" t="s">
        <v>202</v>
      </c>
      <c r="C2561">
        <v>2014</v>
      </c>
      <c r="D2561">
        <v>28.09</v>
      </c>
    </row>
    <row r="2562" spans="1:4" x14ac:dyDescent="0.3">
      <c r="A2562" t="s">
        <v>203</v>
      </c>
      <c r="B2562" t="s">
        <v>204</v>
      </c>
      <c r="C2562">
        <v>2014</v>
      </c>
      <c r="D2562">
        <v>743.22</v>
      </c>
    </row>
    <row r="2563" spans="1:4" x14ac:dyDescent="0.3">
      <c r="A2563" t="s">
        <v>205</v>
      </c>
      <c r="B2563" t="s">
        <v>206</v>
      </c>
      <c r="C2563">
        <v>2014</v>
      </c>
      <c r="D2563">
        <v>691.59</v>
      </c>
    </row>
    <row r="2564" spans="1:4" x14ac:dyDescent="0.3">
      <c r="A2564" t="s">
        <v>207</v>
      </c>
      <c r="B2564" t="s">
        <v>208</v>
      </c>
      <c r="C2564">
        <v>2014</v>
      </c>
      <c r="D2564">
        <v>644.12</v>
      </c>
    </row>
    <row r="2565" spans="1:4" x14ac:dyDescent="0.3">
      <c r="A2565" t="s">
        <v>209</v>
      </c>
      <c r="B2565" t="s">
        <v>210</v>
      </c>
      <c r="C2565">
        <v>2014</v>
      </c>
      <c r="D2565">
        <v>645.23</v>
      </c>
    </row>
    <row r="2566" spans="1:4" x14ac:dyDescent="0.3">
      <c r="A2566" t="s">
        <v>211</v>
      </c>
      <c r="B2566" t="s">
        <v>212</v>
      </c>
      <c r="C2566">
        <v>2014</v>
      </c>
      <c r="D2566">
        <v>446.25</v>
      </c>
    </row>
    <row r="2567" spans="1:4" x14ac:dyDescent="0.3">
      <c r="A2567" t="s">
        <v>213</v>
      </c>
      <c r="B2567" t="s">
        <v>214</v>
      </c>
      <c r="C2567">
        <v>2014</v>
      </c>
      <c r="D2567">
        <v>705.39</v>
      </c>
    </row>
    <row r="2568" spans="1:4" x14ac:dyDescent="0.3">
      <c r="A2568" t="s">
        <v>215</v>
      </c>
      <c r="B2568" t="s">
        <v>216</v>
      </c>
      <c r="C2568">
        <v>2014</v>
      </c>
      <c r="D2568">
        <v>379.31</v>
      </c>
    </row>
    <row r="2569" spans="1:4" x14ac:dyDescent="0.3">
      <c r="A2569" t="s">
        <v>217</v>
      </c>
      <c r="B2569" t="s">
        <v>218</v>
      </c>
      <c r="C2569">
        <v>2014</v>
      </c>
      <c r="D2569">
        <v>600.94000000000005</v>
      </c>
    </row>
    <row r="2570" spans="1:4" x14ac:dyDescent="0.3">
      <c r="A2570" t="s">
        <v>219</v>
      </c>
      <c r="B2570" t="s">
        <v>220</v>
      </c>
      <c r="C2570">
        <v>2014</v>
      </c>
      <c r="D2570">
        <v>591.53</v>
      </c>
    </row>
    <row r="2571" spans="1:4" x14ac:dyDescent="0.3">
      <c r="A2571" t="s">
        <v>221</v>
      </c>
      <c r="B2571" t="s">
        <v>222</v>
      </c>
      <c r="C2571">
        <v>2014</v>
      </c>
      <c r="D2571">
        <v>657.91</v>
      </c>
    </row>
    <row r="2572" spans="1:4" x14ac:dyDescent="0.3">
      <c r="A2572" t="s">
        <v>223</v>
      </c>
      <c r="B2572" t="s">
        <v>224</v>
      </c>
      <c r="C2572">
        <v>2014</v>
      </c>
      <c r="D2572">
        <v>851.44</v>
      </c>
    </row>
    <row r="2573" spans="1:4" x14ac:dyDescent="0.3">
      <c r="A2573" t="s">
        <v>225</v>
      </c>
      <c r="B2573" t="s">
        <v>226</v>
      </c>
      <c r="C2573">
        <v>2014</v>
      </c>
      <c r="D2573">
        <v>188.04</v>
      </c>
    </row>
    <row r="2574" spans="1:4" x14ac:dyDescent="0.3">
      <c r="A2574" t="s">
        <v>227</v>
      </c>
      <c r="B2574" t="s">
        <v>228</v>
      </c>
      <c r="C2574">
        <v>2014</v>
      </c>
      <c r="D2574">
        <v>666.67</v>
      </c>
    </row>
    <row r="2575" spans="1:4" x14ac:dyDescent="0.3">
      <c r="A2575" t="s">
        <v>229</v>
      </c>
      <c r="B2575" t="s">
        <v>230</v>
      </c>
      <c r="C2575">
        <v>2014</v>
      </c>
      <c r="D2575">
        <v>983.43</v>
      </c>
    </row>
    <row r="2576" spans="1:4" x14ac:dyDescent="0.3">
      <c r="A2576" t="s">
        <v>231</v>
      </c>
      <c r="B2576" t="s">
        <v>232</v>
      </c>
      <c r="C2576">
        <v>2014</v>
      </c>
      <c r="D2576">
        <v>650.96</v>
      </c>
    </row>
    <row r="2577" spans="1:4" x14ac:dyDescent="0.3">
      <c r="A2577" t="s">
        <v>233</v>
      </c>
      <c r="B2577" t="s">
        <v>234</v>
      </c>
      <c r="C2577">
        <v>2014</v>
      </c>
      <c r="D2577">
        <v>98.41</v>
      </c>
    </row>
    <row r="2578" spans="1:4" x14ac:dyDescent="0.3">
      <c r="A2578" t="s">
        <v>235</v>
      </c>
      <c r="B2578" t="s">
        <v>236</v>
      </c>
      <c r="C2578">
        <v>2014</v>
      </c>
      <c r="D2578">
        <v>23.81</v>
      </c>
    </row>
    <row r="2579" spans="1:4" x14ac:dyDescent="0.3">
      <c r="A2579" t="s">
        <v>237</v>
      </c>
      <c r="C2579">
        <v>2014</v>
      </c>
      <c r="D2579">
        <v>332.31</v>
      </c>
    </row>
    <row r="2580" spans="1:4" x14ac:dyDescent="0.3">
      <c r="A2580" t="s">
        <v>238</v>
      </c>
      <c r="B2580" t="s">
        <v>239</v>
      </c>
      <c r="C2580">
        <v>2014</v>
      </c>
      <c r="D2580">
        <v>202.34</v>
      </c>
    </row>
    <row r="2581" spans="1:4" x14ac:dyDescent="0.3">
      <c r="A2581" t="s">
        <v>240</v>
      </c>
      <c r="B2581" t="s">
        <v>241</v>
      </c>
      <c r="C2581">
        <v>2014</v>
      </c>
      <c r="D2581">
        <v>650.53</v>
      </c>
    </row>
    <row r="2582" spans="1:4" x14ac:dyDescent="0.3">
      <c r="A2582" t="s">
        <v>242</v>
      </c>
      <c r="B2582" t="s">
        <v>243</v>
      </c>
      <c r="C2582">
        <v>2014</v>
      </c>
      <c r="D2582">
        <v>19.23</v>
      </c>
    </row>
    <row r="2583" spans="1:4" x14ac:dyDescent="0.3">
      <c r="A2583" t="s">
        <v>244</v>
      </c>
      <c r="B2583" t="s">
        <v>245</v>
      </c>
      <c r="C2583">
        <v>2014</v>
      </c>
      <c r="D2583">
        <v>666.67</v>
      </c>
    </row>
    <row r="2584" spans="1:4" x14ac:dyDescent="0.3">
      <c r="A2584" t="s">
        <v>246</v>
      </c>
      <c r="B2584" t="s">
        <v>247</v>
      </c>
      <c r="C2584">
        <v>2014</v>
      </c>
      <c r="D2584">
        <v>779.75</v>
      </c>
    </row>
    <row r="2585" spans="1:4" x14ac:dyDescent="0.3">
      <c r="A2585" t="s">
        <v>248</v>
      </c>
      <c r="B2585" t="s">
        <v>249</v>
      </c>
      <c r="C2585">
        <v>2014</v>
      </c>
      <c r="D2585">
        <v>284.55</v>
      </c>
    </row>
    <row r="2586" spans="1:4" x14ac:dyDescent="0.3">
      <c r="A2586" t="s">
        <v>250</v>
      </c>
      <c r="B2586" t="s">
        <v>251</v>
      </c>
      <c r="C2586">
        <v>2014</v>
      </c>
      <c r="D2586">
        <v>312.42147999999997</v>
      </c>
    </row>
    <row r="2587" spans="1:4" x14ac:dyDescent="0.3">
      <c r="A2587" t="s">
        <v>252</v>
      </c>
      <c r="B2587" t="s">
        <v>253</v>
      </c>
      <c r="C2587">
        <v>2014</v>
      </c>
      <c r="D2587">
        <v>647.13559999999995</v>
      </c>
    </row>
    <row r="2588" spans="1:4" x14ac:dyDescent="0.3">
      <c r="A2588" t="s">
        <v>254</v>
      </c>
      <c r="B2588" t="s">
        <v>255</v>
      </c>
      <c r="C2588">
        <v>2014</v>
      </c>
      <c r="D2588">
        <v>287.95999999999998</v>
      </c>
    </row>
    <row r="2589" spans="1:4" x14ac:dyDescent="0.3">
      <c r="A2589" t="s">
        <v>256</v>
      </c>
      <c r="B2589" t="s">
        <v>257</v>
      </c>
      <c r="C2589">
        <v>2014</v>
      </c>
      <c r="D2589">
        <v>468.75</v>
      </c>
    </row>
    <row r="2590" spans="1:4" x14ac:dyDescent="0.3">
      <c r="A2590" t="s">
        <v>258</v>
      </c>
      <c r="B2590" t="s">
        <v>259</v>
      </c>
      <c r="C2590">
        <v>2014</v>
      </c>
      <c r="D2590">
        <v>331.4</v>
      </c>
    </row>
    <row r="2591" spans="1:4" x14ac:dyDescent="0.3">
      <c r="A2591" t="s">
        <v>260</v>
      </c>
      <c r="B2591" t="s">
        <v>261</v>
      </c>
      <c r="C2591">
        <v>2014</v>
      </c>
      <c r="D2591">
        <v>64.52</v>
      </c>
    </row>
    <row r="2592" spans="1:4" x14ac:dyDescent="0.3">
      <c r="A2592" t="s">
        <v>262</v>
      </c>
      <c r="B2592" t="s">
        <v>263</v>
      </c>
      <c r="C2592">
        <v>2014</v>
      </c>
      <c r="D2592">
        <v>662.3</v>
      </c>
    </row>
    <row r="2593" spans="1:4" x14ac:dyDescent="0.3">
      <c r="A2593" t="s">
        <v>264</v>
      </c>
      <c r="B2593" t="s">
        <v>265</v>
      </c>
      <c r="C2593">
        <v>2014</v>
      </c>
      <c r="D2593">
        <v>648.15</v>
      </c>
    </row>
    <row r="2594" spans="1:4" x14ac:dyDescent="0.3">
      <c r="A2594" t="s">
        <v>266</v>
      </c>
      <c r="B2594" t="s">
        <v>267</v>
      </c>
      <c r="C2594">
        <v>2014</v>
      </c>
      <c r="D2594">
        <v>290.83999999999997</v>
      </c>
    </row>
    <row r="2595" spans="1:4" x14ac:dyDescent="0.3">
      <c r="A2595" t="s">
        <v>268</v>
      </c>
      <c r="B2595" t="s">
        <v>269</v>
      </c>
      <c r="C2595">
        <v>2014</v>
      </c>
      <c r="D2595">
        <v>635.55999999999995</v>
      </c>
    </row>
    <row r="2596" spans="1:4" x14ac:dyDescent="0.3">
      <c r="A2596" t="s">
        <v>270</v>
      </c>
      <c r="B2596" t="s">
        <v>271</v>
      </c>
      <c r="C2596">
        <v>2014</v>
      </c>
      <c r="D2596">
        <v>619.36</v>
      </c>
    </row>
    <row r="2597" spans="1:4" x14ac:dyDescent="0.3">
      <c r="A2597" t="s">
        <v>272</v>
      </c>
      <c r="B2597" t="s">
        <v>273</v>
      </c>
      <c r="C2597">
        <v>2014</v>
      </c>
      <c r="D2597">
        <v>514.55999999999995</v>
      </c>
    </row>
    <row r="2598" spans="1:4" x14ac:dyDescent="0.3">
      <c r="A2598" t="s">
        <v>274</v>
      </c>
      <c r="B2598" t="s">
        <v>275</v>
      </c>
      <c r="C2598">
        <v>2014</v>
      </c>
      <c r="D2598">
        <v>642.86</v>
      </c>
    </row>
    <row r="2599" spans="1:4" x14ac:dyDescent="0.3">
      <c r="A2599" t="s">
        <v>276</v>
      </c>
      <c r="B2599" t="s">
        <v>277</v>
      </c>
      <c r="C2599">
        <v>2014</v>
      </c>
      <c r="D2599">
        <v>525.6</v>
      </c>
    </row>
    <row r="2600" spans="1:4" x14ac:dyDescent="0.3">
      <c r="A2600" t="s">
        <v>278</v>
      </c>
      <c r="C2600">
        <v>2014</v>
      </c>
      <c r="D2600">
        <v>670.76</v>
      </c>
    </row>
    <row r="2601" spans="1:4" x14ac:dyDescent="0.3">
      <c r="A2601" t="s">
        <v>279</v>
      </c>
      <c r="B2601" t="s">
        <v>280</v>
      </c>
      <c r="C2601">
        <v>2014</v>
      </c>
      <c r="D2601">
        <v>670.39</v>
      </c>
    </row>
    <row r="2602" spans="1:4" x14ac:dyDescent="0.3">
      <c r="A2602" t="s">
        <v>281</v>
      </c>
      <c r="B2602" t="s">
        <v>282</v>
      </c>
      <c r="C2602">
        <v>2014</v>
      </c>
      <c r="D2602">
        <v>868.03</v>
      </c>
    </row>
    <row r="2603" spans="1:4" x14ac:dyDescent="0.3">
      <c r="A2603" t="s">
        <v>283</v>
      </c>
      <c r="B2603" t="s">
        <v>284</v>
      </c>
      <c r="C2603">
        <v>2014</v>
      </c>
      <c r="D2603">
        <v>466.88</v>
      </c>
    </row>
    <row r="2604" spans="1:4" x14ac:dyDescent="0.3">
      <c r="A2604" t="s">
        <v>285</v>
      </c>
      <c r="B2604" t="s">
        <v>286</v>
      </c>
      <c r="C2604">
        <v>2014</v>
      </c>
      <c r="D2604">
        <v>1000</v>
      </c>
    </row>
    <row r="2605" spans="1:4" x14ac:dyDescent="0.3">
      <c r="A2605" t="s">
        <v>287</v>
      </c>
      <c r="B2605" t="s">
        <v>288</v>
      </c>
      <c r="C2605">
        <v>2014</v>
      </c>
      <c r="D2605">
        <v>651.35</v>
      </c>
    </row>
    <row r="2606" spans="1:4" x14ac:dyDescent="0.3">
      <c r="A2606" t="s">
        <v>289</v>
      </c>
      <c r="B2606" t="s">
        <v>290</v>
      </c>
      <c r="C2606">
        <v>2014</v>
      </c>
      <c r="D2606">
        <v>32.32</v>
      </c>
    </row>
    <row r="2607" spans="1:4" x14ac:dyDescent="0.3">
      <c r="A2607" t="s">
        <v>291</v>
      </c>
      <c r="B2607" t="s">
        <v>292</v>
      </c>
      <c r="C2607">
        <v>2014</v>
      </c>
      <c r="D2607">
        <v>366.23</v>
      </c>
    </row>
    <row r="2608" spans="1:4" x14ac:dyDescent="0.3">
      <c r="A2608" t="s">
        <v>293</v>
      </c>
      <c r="B2608" t="s">
        <v>294</v>
      </c>
      <c r="C2608">
        <v>2014</v>
      </c>
      <c r="D2608">
        <v>32.68</v>
      </c>
    </row>
    <row r="2609" spans="1:4" x14ac:dyDescent="0.3">
      <c r="A2609" t="s">
        <v>295</v>
      </c>
      <c r="B2609" t="s">
        <v>296</v>
      </c>
      <c r="C2609">
        <v>2014</v>
      </c>
      <c r="D2609">
        <v>666.67</v>
      </c>
    </row>
    <row r="2610" spans="1:4" x14ac:dyDescent="0.3">
      <c r="A2610" t="s">
        <v>297</v>
      </c>
      <c r="B2610" t="s">
        <v>298</v>
      </c>
      <c r="C2610">
        <v>2014</v>
      </c>
      <c r="D2610">
        <v>23.68</v>
      </c>
    </row>
    <row r="2611" spans="1:4" x14ac:dyDescent="0.3">
      <c r="A2611" t="s">
        <v>299</v>
      </c>
      <c r="B2611" t="s">
        <v>300</v>
      </c>
      <c r="C2611">
        <v>2014</v>
      </c>
      <c r="D2611">
        <v>521.25</v>
      </c>
    </row>
    <row r="2612" spans="1:4" x14ac:dyDescent="0.3">
      <c r="A2612" t="s">
        <v>301</v>
      </c>
      <c r="B2612" t="s">
        <v>302</v>
      </c>
      <c r="C2612">
        <v>2014</v>
      </c>
      <c r="D2612">
        <v>634.54999999999995</v>
      </c>
    </row>
    <row r="2613" spans="1:4" x14ac:dyDescent="0.3">
      <c r="A2613" t="s">
        <v>303</v>
      </c>
      <c r="B2613" t="s">
        <v>304</v>
      </c>
      <c r="C2613">
        <v>2014</v>
      </c>
      <c r="D2613">
        <v>148.41999999999999</v>
      </c>
    </row>
    <row r="2614" spans="1:4" x14ac:dyDescent="0.3">
      <c r="A2614" t="s">
        <v>305</v>
      </c>
      <c r="B2614" t="s">
        <v>306</v>
      </c>
      <c r="C2614">
        <v>2014</v>
      </c>
      <c r="D2614">
        <v>338.57</v>
      </c>
    </row>
    <row r="2615" spans="1:4" x14ac:dyDescent="0.3">
      <c r="A2615" t="s">
        <v>307</v>
      </c>
      <c r="B2615" t="s">
        <v>308</v>
      </c>
      <c r="C2615">
        <v>2014</v>
      </c>
      <c r="D2615">
        <v>755.56</v>
      </c>
    </row>
    <row r="2616" spans="1:4" x14ac:dyDescent="0.3">
      <c r="A2616" t="s">
        <v>309</v>
      </c>
      <c r="B2616" t="s">
        <v>310</v>
      </c>
      <c r="C2616">
        <v>2014</v>
      </c>
      <c r="D2616">
        <v>547.4</v>
      </c>
    </row>
    <row r="2617" spans="1:4" x14ac:dyDescent="0.3">
      <c r="A2617" t="s">
        <v>311</v>
      </c>
      <c r="B2617" t="s">
        <v>312</v>
      </c>
      <c r="C2617">
        <v>2014</v>
      </c>
      <c r="D2617">
        <v>485.74707000000001</v>
      </c>
    </row>
    <row r="2618" spans="1:4" x14ac:dyDescent="0.3">
      <c r="A2618" t="s">
        <v>313</v>
      </c>
      <c r="C2618">
        <v>2014</v>
      </c>
      <c r="D2618">
        <v>482.55</v>
      </c>
    </row>
    <row r="2619" spans="1:4" x14ac:dyDescent="0.3">
      <c r="A2619" t="s">
        <v>314</v>
      </c>
      <c r="B2619" t="s">
        <v>315</v>
      </c>
      <c r="C2619">
        <v>2014</v>
      </c>
      <c r="D2619">
        <v>371.04</v>
      </c>
    </row>
    <row r="2620" spans="1:4" x14ac:dyDescent="0.3">
      <c r="A2620" t="s">
        <v>316</v>
      </c>
      <c r="B2620" t="s">
        <v>317</v>
      </c>
      <c r="C2620">
        <v>2014</v>
      </c>
      <c r="D2620">
        <v>749.07</v>
      </c>
    </row>
    <row r="2621" spans="1:4" x14ac:dyDescent="0.3">
      <c r="A2621" t="s">
        <v>318</v>
      </c>
      <c r="B2621" t="s">
        <v>319</v>
      </c>
      <c r="C2621">
        <v>2014</v>
      </c>
      <c r="D2621">
        <v>33.93</v>
      </c>
    </row>
    <row r="2622" spans="1:4" x14ac:dyDescent="0.3">
      <c r="A2622" t="s">
        <v>320</v>
      </c>
      <c r="C2622">
        <v>2014</v>
      </c>
      <c r="D2622">
        <v>454.8</v>
      </c>
    </row>
    <row r="2623" spans="1:4" x14ac:dyDescent="0.3">
      <c r="A2623" t="s">
        <v>321</v>
      </c>
      <c r="B2623" t="s">
        <v>322</v>
      </c>
      <c r="C2623">
        <v>2014</v>
      </c>
      <c r="D2623">
        <v>643.52239999999995</v>
      </c>
    </row>
    <row r="2624" spans="1:4" x14ac:dyDescent="0.3">
      <c r="A2624" t="s">
        <v>323</v>
      </c>
      <c r="C2624">
        <v>2014</v>
      </c>
      <c r="D2624">
        <v>643.52</v>
      </c>
    </row>
    <row r="2625" spans="1:4" x14ac:dyDescent="0.3">
      <c r="A2625" t="s">
        <v>324</v>
      </c>
      <c r="B2625" t="s">
        <v>325</v>
      </c>
      <c r="C2625">
        <v>2014</v>
      </c>
      <c r="D2625">
        <v>567.11</v>
      </c>
    </row>
    <row r="2626" spans="1:4" x14ac:dyDescent="0.3">
      <c r="A2626" t="s">
        <v>326</v>
      </c>
      <c r="B2626" t="s">
        <v>327</v>
      </c>
      <c r="C2626">
        <v>2014</v>
      </c>
      <c r="D2626">
        <v>432.77</v>
      </c>
    </row>
    <row r="2627" spans="1:4" x14ac:dyDescent="0.3">
      <c r="A2627" t="s">
        <v>328</v>
      </c>
      <c r="B2627" t="s">
        <v>329</v>
      </c>
      <c r="C2627">
        <v>2014</v>
      </c>
      <c r="D2627">
        <v>647.05999999999995</v>
      </c>
    </row>
    <row r="2628" spans="1:4" x14ac:dyDescent="0.3">
      <c r="A2628" t="s">
        <v>330</v>
      </c>
      <c r="B2628" t="s">
        <v>331</v>
      </c>
      <c r="C2628">
        <v>2014</v>
      </c>
      <c r="D2628">
        <v>320.43</v>
      </c>
    </row>
    <row r="2629" spans="1:4" x14ac:dyDescent="0.3">
      <c r="A2629" t="s">
        <v>332</v>
      </c>
      <c r="B2629" t="s">
        <v>333</v>
      </c>
      <c r="C2629">
        <v>2014</v>
      </c>
      <c r="D2629">
        <v>453.27</v>
      </c>
    </row>
    <row r="2630" spans="1:4" x14ac:dyDescent="0.3">
      <c r="A2630" t="s">
        <v>334</v>
      </c>
      <c r="B2630" t="s">
        <v>335</v>
      </c>
      <c r="C2630">
        <v>2014</v>
      </c>
      <c r="D2630">
        <v>24.36</v>
      </c>
    </row>
    <row r="2631" spans="1:4" x14ac:dyDescent="0.3">
      <c r="A2631" t="s">
        <v>336</v>
      </c>
      <c r="B2631" t="s">
        <v>337</v>
      </c>
      <c r="C2631">
        <v>2014</v>
      </c>
      <c r="D2631">
        <v>309.64</v>
      </c>
    </row>
    <row r="2632" spans="1:4" x14ac:dyDescent="0.3">
      <c r="A2632" t="s">
        <v>338</v>
      </c>
      <c r="B2632" t="s">
        <v>339</v>
      </c>
      <c r="C2632">
        <v>2014</v>
      </c>
      <c r="D2632">
        <v>536.84</v>
      </c>
    </row>
    <row r="2633" spans="1:4" x14ac:dyDescent="0.3">
      <c r="A2633" t="s">
        <v>340</v>
      </c>
      <c r="B2633" t="s">
        <v>341</v>
      </c>
      <c r="C2633">
        <v>2014</v>
      </c>
      <c r="D2633">
        <v>844.08</v>
      </c>
    </row>
    <row r="2634" spans="1:4" x14ac:dyDescent="0.3">
      <c r="A2634" t="s">
        <v>342</v>
      </c>
      <c r="B2634" t="s">
        <v>343</v>
      </c>
      <c r="C2634">
        <v>2014</v>
      </c>
      <c r="D2634">
        <v>325.68</v>
      </c>
    </row>
    <row r="2635" spans="1:4" x14ac:dyDescent="0.3">
      <c r="A2635" t="s">
        <v>344</v>
      </c>
      <c r="B2635" t="s">
        <v>345</v>
      </c>
      <c r="C2635">
        <v>2014</v>
      </c>
      <c r="D2635">
        <v>686.61</v>
      </c>
    </row>
    <row r="2636" spans="1:4" x14ac:dyDescent="0.3">
      <c r="A2636" t="s">
        <v>346</v>
      </c>
      <c r="B2636" t="s">
        <v>347</v>
      </c>
      <c r="C2636">
        <v>2014</v>
      </c>
      <c r="D2636">
        <v>602.58000000000004</v>
      </c>
    </row>
    <row r="2637" spans="1:4" x14ac:dyDescent="0.3">
      <c r="A2637" t="s">
        <v>348</v>
      </c>
      <c r="B2637" t="s">
        <v>349</v>
      </c>
      <c r="C2637">
        <v>2014</v>
      </c>
      <c r="D2637">
        <v>576.91999999999996</v>
      </c>
    </row>
    <row r="2638" spans="1:4" x14ac:dyDescent="0.3">
      <c r="A2638" t="s">
        <v>350</v>
      </c>
      <c r="B2638" t="s">
        <v>351</v>
      </c>
      <c r="C2638">
        <v>2014</v>
      </c>
      <c r="D2638">
        <v>357.06</v>
      </c>
    </row>
    <row r="2639" spans="1:4" x14ac:dyDescent="0.3">
      <c r="A2639" t="s">
        <v>352</v>
      </c>
      <c r="B2639" t="s">
        <v>353</v>
      </c>
      <c r="C2639">
        <v>2014</v>
      </c>
      <c r="D2639">
        <v>449.29</v>
      </c>
    </row>
    <row r="2640" spans="1:4" x14ac:dyDescent="0.3">
      <c r="A2640" t="s">
        <v>354</v>
      </c>
      <c r="B2640" t="s">
        <v>355</v>
      </c>
      <c r="C2640">
        <v>2014</v>
      </c>
      <c r="D2640">
        <v>341.46</v>
      </c>
    </row>
    <row r="2641" spans="1:4" x14ac:dyDescent="0.3">
      <c r="A2641" t="s">
        <v>356</v>
      </c>
      <c r="B2641" t="s">
        <v>357</v>
      </c>
      <c r="C2641">
        <v>2014</v>
      </c>
      <c r="D2641">
        <v>1000</v>
      </c>
    </row>
    <row r="2642" spans="1:4" x14ac:dyDescent="0.3">
      <c r="A2642" t="s">
        <v>358</v>
      </c>
      <c r="B2642" t="s">
        <v>359</v>
      </c>
      <c r="C2642">
        <v>2014</v>
      </c>
      <c r="D2642">
        <v>636.36</v>
      </c>
    </row>
    <row r="2643" spans="1:4" x14ac:dyDescent="0.3">
      <c r="A2643" t="s">
        <v>360</v>
      </c>
      <c r="B2643" t="s">
        <v>361</v>
      </c>
      <c r="C2643">
        <v>2014</v>
      </c>
      <c r="D2643">
        <v>657.9</v>
      </c>
    </row>
    <row r="2644" spans="1:4" x14ac:dyDescent="0.3">
      <c r="A2644" t="s">
        <v>362</v>
      </c>
      <c r="B2644" t="s">
        <v>363</v>
      </c>
      <c r="C2644">
        <v>2014</v>
      </c>
      <c r="D2644">
        <v>600</v>
      </c>
    </row>
    <row r="2645" spans="1:4" x14ac:dyDescent="0.3">
      <c r="A2645" t="s">
        <v>364</v>
      </c>
      <c r="B2645" t="s">
        <v>365</v>
      </c>
      <c r="C2645">
        <v>2014</v>
      </c>
      <c r="D2645">
        <v>642.86</v>
      </c>
    </row>
    <row r="2646" spans="1:4" x14ac:dyDescent="0.3">
      <c r="A2646" t="s">
        <v>366</v>
      </c>
      <c r="B2646" t="s">
        <v>367</v>
      </c>
      <c r="C2646">
        <v>2014</v>
      </c>
      <c r="D2646">
        <v>538.46</v>
      </c>
    </row>
    <row r="2647" spans="1:4" x14ac:dyDescent="0.3">
      <c r="A2647" t="s">
        <v>368</v>
      </c>
      <c r="B2647" t="s">
        <v>369</v>
      </c>
      <c r="C2647">
        <v>2014</v>
      </c>
      <c r="D2647">
        <v>625</v>
      </c>
    </row>
    <row r="2648" spans="1:4" x14ac:dyDescent="0.3">
      <c r="A2648" t="s">
        <v>370</v>
      </c>
      <c r="B2648" t="s">
        <v>371</v>
      </c>
      <c r="C2648">
        <v>2014</v>
      </c>
      <c r="D2648">
        <v>692.57</v>
      </c>
    </row>
    <row r="2649" spans="1:4" x14ac:dyDescent="0.3">
      <c r="A2649" t="s">
        <v>372</v>
      </c>
      <c r="B2649" t="s">
        <v>373</v>
      </c>
      <c r="C2649">
        <v>2014</v>
      </c>
      <c r="D2649">
        <v>617.23</v>
      </c>
    </row>
    <row r="2650" spans="1:4" x14ac:dyDescent="0.3">
      <c r="A2650" t="s">
        <v>374</v>
      </c>
      <c r="B2650" t="s">
        <v>375</v>
      </c>
      <c r="C2650">
        <v>2014</v>
      </c>
      <c r="D2650">
        <v>683.61</v>
      </c>
    </row>
    <row r="2651" spans="1:4" x14ac:dyDescent="0.3">
      <c r="A2651" t="s">
        <v>376</v>
      </c>
      <c r="B2651" t="s">
        <v>377</v>
      </c>
      <c r="C2651">
        <v>2014</v>
      </c>
      <c r="D2651">
        <v>644.44000000000005</v>
      </c>
    </row>
    <row r="2652" spans="1:4" x14ac:dyDescent="0.3">
      <c r="A2652" t="s">
        <v>378</v>
      </c>
      <c r="B2652" t="s">
        <v>379</v>
      </c>
      <c r="C2652">
        <v>2014</v>
      </c>
      <c r="D2652">
        <v>133.33000000000001</v>
      </c>
    </row>
    <row r="2653" spans="1:4" x14ac:dyDescent="0.3">
      <c r="A2653" t="s">
        <v>380</v>
      </c>
      <c r="B2653" t="s">
        <v>381</v>
      </c>
      <c r="C2653">
        <v>2014</v>
      </c>
      <c r="D2653">
        <v>506.9</v>
      </c>
    </row>
    <row r="2654" spans="1:4" x14ac:dyDescent="0.3">
      <c r="A2654" t="s">
        <v>382</v>
      </c>
      <c r="B2654" t="s">
        <v>383</v>
      </c>
      <c r="C2654">
        <v>2014</v>
      </c>
      <c r="D2654">
        <v>172.87</v>
      </c>
    </row>
    <row r="2655" spans="1:4" x14ac:dyDescent="0.3">
      <c r="A2655" t="s">
        <v>384</v>
      </c>
      <c r="B2655" t="s">
        <v>385</v>
      </c>
      <c r="C2655">
        <v>2014</v>
      </c>
      <c r="D2655">
        <v>244.32</v>
      </c>
    </row>
    <row r="2656" spans="1:4" x14ac:dyDescent="0.3">
      <c r="A2656" t="s">
        <v>386</v>
      </c>
      <c r="B2656" t="s">
        <v>387</v>
      </c>
      <c r="C2656">
        <v>2014</v>
      </c>
      <c r="D2656">
        <v>666.67</v>
      </c>
    </row>
    <row r="2657" spans="1:4" x14ac:dyDescent="0.3">
      <c r="A2657" t="s">
        <v>388</v>
      </c>
      <c r="B2657" t="s">
        <v>389</v>
      </c>
      <c r="C2657">
        <v>2014</v>
      </c>
      <c r="D2657">
        <v>657.14</v>
      </c>
    </row>
    <row r="2658" spans="1:4" x14ac:dyDescent="0.3">
      <c r="A2658" t="s">
        <v>390</v>
      </c>
      <c r="B2658" t="s">
        <v>391</v>
      </c>
      <c r="C2658">
        <v>2014</v>
      </c>
      <c r="D2658">
        <v>791.58</v>
      </c>
    </row>
    <row r="2659" spans="1:4" x14ac:dyDescent="0.3">
      <c r="A2659" t="s">
        <v>392</v>
      </c>
      <c r="B2659" t="s">
        <v>393</v>
      </c>
      <c r="C2659">
        <v>2014</v>
      </c>
      <c r="D2659">
        <v>259.89571999999998</v>
      </c>
    </row>
    <row r="2660" spans="1:4" x14ac:dyDescent="0.3">
      <c r="A2660" t="s">
        <v>394</v>
      </c>
      <c r="B2660" t="s">
        <v>395</v>
      </c>
      <c r="C2660">
        <v>2014</v>
      </c>
      <c r="D2660">
        <v>493.39</v>
      </c>
    </row>
    <row r="2661" spans="1:4" x14ac:dyDescent="0.3">
      <c r="A2661" t="s">
        <v>396</v>
      </c>
      <c r="B2661" t="s">
        <v>397</v>
      </c>
      <c r="C2661">
        <v>2014</v>
      </c>
      <c r="D2661">
        <v>666.67</v>
      </c>
    </row>
    <row r="2662" spans="1:4" x14ac:dyDescent="0.3">
      <c r="A2662" t="s">
        <v>398</v>
      </c>
      <c r="B2662" t="s">
        <v>399</v>
      </c>
      <c r="C2662">
        <v>2014</v>
      </c>
      <c r="D2662">
        <v>288.99</v>
      </c>
    </row>
    <row r="2663" spans="1:4" x14ac:dyDescent="0.3">
      <c r="A2663" t="s">
        <v>400</v>
      </c>
      <c r="B2663" t="s">
        <v>401</v>
      </c>
      <c r="C2663">
        <v>2014</v>
      </c>
      <c r="D2663">
        <v>461.04</v>
      </c>
    </row>
    <row r="2664" spans="1:4" x14ac:dyDescent="0.3">
      <c r="A2664" t="s">
        <v>402</v>
      </c>
      <c r="B2664" t="s">
        <v>403</v>
      </c>
      <c r="C2664">
        <v>2014</v>
      </c>
      <c r="D2664">
        <v>163.02000000000001</v>
      </c>
    </row>
    <row r="2665" spans="1:4" x14ac:dyDescent="0.3">
      <c r="A2665" t="s">
        <v>404</v>
      </c>
      <c r="B2665" t="s">
        <v>405</v>
      </c>
      <c r="C2665">
        <v>2014</v>
      </c>
      <c r="D2665">
        <v>467.03</v>
      </c>
    </row>
    <row r="2666" spans="1:4" x14ac:dyDescent="0.3">
      <c r="A2666" t="s">
        <v>406</v>
      </c>
      <c r="B2666" t="s">
        <v>407</v>
      </c>
      <c r="C2666">
        <v>2014</v>
      </c>
      <c r="D2666">
        <v>40.18</v>
      </c>
    </row>
    <row r="2667" spans="1:4" x14ac:dyDescent="0.3">
      <c r="A2667" t="s">
        <v>408</v>
      </c>
      <c r="B2667" t="s">
        <v>409</v>
      </c>
      <c r="C2667">
        <v>2014</v>
      </c>
      <c r="D2667">
        <v>34.39</v>
      </c>
    </row>
    <row r="2668" spans="1:4" x14ac:dyDescent="0.3">
      <c r="A2668" t="s">
        <v>410</v>
      </c>
      <c r="B2668" t="s">
        <v>411</v>
      </c>
      <c r="C2668">
        <v>2014</v>
      </c>
      <c r="D2668">
        <v>676.24</v>
      </c>
    </row>
    <row r="2669" spans="1:4" x14ac:dyDescent="0.3">
      <c r="A2669" t="s">
        <v>412</v>
      </c>
      <c r="B2669" t="s">
        <v>413</v>
      </c>
      <c r="C2669">
        <v>2014</v>
      </c>
      <c r="D2669">
        <v>645.5</v>
      </c>
    </row>
    <row r="2670" spans="1:4" x14ac:dyDescent="0.3">
      <c r="A2670" t="s">
        <v>414</v>
      </c>
      <c r="B2670" t="s">
        <v>415</v>
      </c>
      <c r="C2670">
        <v>2014</v>
      </c>
      <c r="D2670">
        <v>32.799999999999997</v>
      </c>
    </row>
    <row r="2671" spans="1:4" x14ac:dyDescent="0.3">
      <c r="A2671" t="s">
        <v>416</v>
      </c>
      <c r="B2671" t="s">
        <v>417</v>
      </c>
      <c r="C2671">
        <v>2014</v>
      </c>
      <c r="D2671">
        <v>316.29000000000002</v>
      </c>
    </row>
    <row r="2672" spans="1:4" x14ac:dyDescent="0.3">
      <c r="A2672" t="s">
        <v>418</v>
      </c>
      <c r="B2672" t="s">
        <v>419</v>
      </c>
      <c r="C2672">
        <v>2014</v>
      </c>
      <c r="D2672">
        <v>601.29</v>
      </c>
    </row>
    <row r="2673" spans="1:4" x14ac:dyDescent="0.3">
      <c r="A2673" t="s">
        <v>420</v>
      </c>
      <c r="B2673" t="s">
        <v>421</v>
      </c>
      <c r="C2673">
        <v>2014</v>
      </c>
      <c r="D2673">
        <v>428.57</v>
      </c>
    </row>
    <row r="2674" spans="1:4" x14ac:dyDescent="0.3">
      <c r="A2674" t="s">
        <v>422</v>
      </c>
      <c r="B2674" t="s">
        <v>423</v>
      </c>
      <c r="C2674">
        <v>2014</v>
      </c>
      <c r="D2674">
        <v>600</v>
      </c>
    </row>
    <row r="2675" spans="1:4" x14ac:dyDescent="0.3">
      <c r="A2675" t="s">
        <v>424</v>
      </c>
      <c r="B2675" t="s">
        <v>425</v>
      </c>
      <c r="C2675">
        <v>2014</v>
      </c>
      <c r="D2675">
        <v>681.19</v>
      </c>
    </row>
    <row r="2676" spans="1:4" x14ac:dyDescent="0.3">
      <c r="A2676" t="s">
        <v>426</v>
      </c>
      <c r="B2676" t="s">
        <v>427</v>
      </c>
      <c r="C2676">
        <v>2014</v>
      </c>
      <c r="D2676">
        <v>564.58000000000004</v>
      </c>
    </row>
    <row r="2677" spans="1:4" x14ac:dyDescent="0.3">
      <c r="A2677" t="s">
        <v>428</v>
      </c>
      <c r="B2677" t="s">
        <v>429</v>
      </c>
      <c r="C2677">
        <v>2014</v>
      </c>
      <c r="D2677">
        <v>567.26</v>
      </c>
    </row>
    <row r="2678" spans="1:4" x14ac:dyDescent="0.3">
      <c r="A2678" t="s">
        <v>430</v>
      </c>
      <c r="B2678" t="s">
        <v>431</v>
      </c>
      <c r="C2678">
        <v>2014</v>
      </c>
      <c r="D2678">
        <v>1306.3699999999999</v>
      </c>
    </row>
    <row r="2679" spans="1:4" x14ac:dyDescent="0.3">
      <c r="A2679" t="s">
        <v>432</v>
      </c>
      <c r="B2679" t="s">
        <v>433</v>
      </c>
      <c r="C2679">
        <v>2014</v>
      </c>
      <c r="D2679">
        <v>652.16999999999996</v>
      </c>
    </row>
    <row r="2680" spans="1:4" x14ac:dyDescent="0.3">
      <c r="A2680" t="s">
        <v>434</v>
      </c>
      <c r="B2680" t="s">
        <v>435</v>
      </c>
      <c r="C2680">
        <v>2014</v>
      </c>
      <c r="D2680">
        <v>55.73</v>
      </c>
    </row>
    <row r="2681" spans="1:4" x14ac:dyDescent="0.3">
      <c r="A2681" t="s">
        <v>436</v>
      </c>
      <c r="B2681" t="s">
        <v>437</v>
      </c>
      <c r="C2681">
        <v>2014</v>
      </c>
      <c r="D2681">
        <v>417.68</v>
      </c>
    </row>
    <row r="2682" spans="1:4" x14ac:dyDescent="0.3">
      <c r="A2682" t="s">
        <v>438</v>
      </c>
      <c r="B2682" t="s">
        <v>439</v>
      </c>
      <c r="C2682">
        <v>2014</v>
      </c>
      <c r="D2682">
        <v>675.05</v>
      </c>
    </row>
    <row r="2683" spans="1:4" x14ac:dyDescent="0.3">
      <c r="A2683" t="s">
        <v>440</v>
      </c>
      <c r="B2683" t="s">
        <v>441</v>
      </c>
      <c r="C2683">
        <v>2014</v>
      </c>
      <c r="D2683">
        <v>462.88</v>
      </c>
    </row>
    <row r="2684" spans="1:4" x14ac:dyDescent="0.3">
      <c r="A2684" t="s">
        <v>442</v>
      </c>
      <c r="B2684" t="s">
        <v>443</v>
      </c>
      <c r="C2684">
        <v>2014</v>
      </c>
      <c r="D2684">
        <v>529.41</v>
      </c>
    </row>
    <row r="2685" spans="1:4" x14ac:dyDescent="0.3">
      <c r="A2685" t="s">
        <v>444</v>
      </c>
      <c r="B2685" t="s">
        <v>445</v>
      </c>
      <c r="C2685">
        <v>2014</v>
      </c>
      <c r="D2685">
        <v>653.85</v>
      </c>
    </row>
    <row r="2686" spans="1:4" x14ac:dyDescent="0.3">
      <c r="A2686" t="s">
        <v>446</v>
      </c>
      <c r="B2686" t="s">
        <v>447</v>
      </c>
      <c r="C2686">
        <v>2014</v>
      </c>
      <c r="D2686">
        <v>625.7509</v>
      </c>
    </row>
    <row r="2687" spans="1:4" x14ac:dyDescent="0.3">
      <c r="A2687" t="s">
        <v>448</v>
      </c>
      <c r="B2687" t="s">
        <v>449</v>
      </c>
      <c r="C2687">
        <v>2014</v>
      </c>
      <c r="D2687">
        <v>85.52</v>
      </c>
    </row>
    <row r="2688" spans="1:4" x14ac:dyDescent="0.3">
      <c r="A2688" t="s">
        <v>450</v>
      </c>
      <c r="B2688" t="s">
        <v>451</v>
      </c>
      <c r="C2688">
        <v>2014</v>
      </c>
      <c r="D2688">
        <v>1121.08</v>
      </c>
    </row>
    <row r="2689" spans="1:4" x14ac:dyDescent="0.3">
      <c r="A2689" t="s">
        <v>452</v>
      </c>
      <c r="B2689" t="s">
        <v>453</v>
      </c>
      <c r="C2689">
        <v>2014</v>
      </c>
      <c r="D2689">
        <v>571.42999999999995</v>
      </c>
    </row>
    <row r="2690" spans="1:4" x14ac:dyDescent="0.3">
      <c r="A2690" t="s">
        <v>454</v>
      </c>
      <c r="B2690" t="s">
        <v>455</v>
      </c>
      <c r="C2690">
        <v>2014</v>
      </c>
      <c r="D2690">
        <v>341.49</v>
      </c>
    </row>
    <row r="2691" spans="1:4" x14ac:dyDescent="0.3">
      <c r="A2691" t="s">
        <v>456</v>
      </c>
      <c r="B2691" t="s">
        <v>457</v>
      </c>
      <c r="C2691">
        <v>2014</v>
      </c>
      <c r="D2691">
        <v>401.13</v>
      </c>
    </row>
    <row r="2692" spans="1:4" x14ac:dyDescent="0.3">
      <c r="A2692" t="s">
        <v>460</v>
      </c>
      <c r="B2692" t="s">
        <v>461</v>
      </c>
      <c r="C2692">
        <v>2014</v>
      </c>
      <c r="D2692">
        <v>544.73</v>
      </c>
    </row>
    <row r="2693" spans="1:4" x14ac:dyDescent="0.3">
      <c r="A2693" t="s">
        <v>462</v>
      </c>
      <c r="B2693" t="s">
        <v>463</v>
      </c>
      <c r="C2693">
        <v>2014</v>
      </c>
      <c r="D2693">
        <v>723.24</v>
      </c>
    </row>
    <row r="2694" spans="1:4" x14ac:dyDescent="0.3">
      <c r="A2694" t="s">
        <v>464</v>
      </c>
      <c r="B2694" t="s">
        <v>465</v>
      </c>
      <c r="C2694">
        <v>2014</v>
      </c>
      <c r="D2694">
        <v>42.7</v>
      </c>
    </row>
    <row r="2695" spans="1:4" x14ac:dyDescent="0.3">
      <c r="A2695" t="s">
        <v>466</v>
      </c>
      <c r="B2695" t="s">
        <v>467</v>
      </c>
      <c r="C2695">
        <v>2014</v>
      </c>
      <c r="D2695">
        <v>396.55</v>
      </c>
    </row>
    <row r="2696" spans="1:4" x14ac:dyDescent="0.3">
      <c r="A2696" t="s">
        <v>4</v>
      </c>
      <c r="C2696">
        <v>2013</v>
      </c>
      <c r="D2696">
        <v>572.96</v>
      </c>
    </row>
    <row r="2697" spans="1:4" x14ac:dyDescent="0.3">
      <c r="A2697" t="s">
        <v>5</v>
      </c>
      <c r="B2697" t="s">
        <v>6</v>
      </c>
      <c r="C2697">
        <v>2013</v>
      </c>
      <c r="D2697">
        <v>180.18</v>
      </c>
    </row>
    <row r="2698" spans="1:4" x14ac:dyDescent="0.3">
      <c r="A2698" t="s">
        <v>7</v>
      </c>
      <c r="B2698" t="s">
        <v>8</v>
      </c>
      <c r="C2698">
        <v>2013</v>
      </c>
      <c r="D2698">
        <v>604.44586000000004</v>
      </c>
    </row>
    <row r="2699" spans="1:4" x14ac:dyDescent="0.3">
      <c r="A2699" t="s">
        <v>9</v>
      </c>
      <c r="C2699">
        <v>2013</v>
      </c>
      <c r="D2699">
        <v>604.51</v>
      </c>
    </row>
    <row r="2700" spans="1:4" x14ac:dyDescent="0.3">
      <c r="A2700" t="s">
        <v>10</v>
      </c>
      <c r="B2700" t="s">
        <v>11</v>
      </c>
      <c r="C2700">
        <v>2013</v>
      </c>
      <c r="D2700">
        <v>24.43</v>
      </c>
    </row>
    <row r="2701" spans="1:4" x14ac:dyDescent="0.3">
      <c r="A2701" t="s">
        <v>12</v>
      </c>
      <c r="B2701" t="s">
        <v>13</v>
      </c>
      <c r="C2701">
        <v>2013</v>
      </c>
      <c r="D2701">
        <v>636</v>
      </c>
    </row>
    <row r="2702" spans="1:4" x14ac:dyDescent="0.3">
      <c r="A2702" t="s">
        <v>14</v>
      </c>
      <c r="B2702" t="s">
        <v>15</v>
      </c>
      <c r="C2702">
        <v>2013</v>
      </c>
      <c r="D2702">
        <v>666.67</v>
      </c>
    </row>
    <row r="2703" spans="1:4" x14ac:dyDescent="0.3">
      <c r="A2703" t="s">
        <v>16</v>
      </c>
      <c r="B2703" t="s">
        <v>17</v>
      </c>
      <c r="C2703">
        <v>2013</v>
      </c>
      <c r="D2703">
        <v>289.57</v>
      </c>
    </row>
    <row r="2704" spans="1:4" x14ac:dyDescent="0.3">
      <c r="A2704" t="s">
        <v>18</v>
      </c>
      <c r="B2704" t="s">
        <v>19</v>
      </c>
      <c r="C2704">
        <v>2013</v>
      </c>
      <c r="D2704">
        <v>666.67</v>
      </c>
    </row>
    <row r="2705" spans="1:4" x14ac:dyDescent="0.3">
      <c r="A2705" t="s">
        <v>20</v>
      </c>
      <c r="B2705" t="s">
        <v>21</v>
      </c>
      <c r="C2705">
        <v>2013</v>
      </c>
      <c r="D2705">
        <v>422.23</v>
      </c>
    </row>
    <row r="2706" spans="1:4" x14ac:dyDescent="0.3">
      <c r="A2706" t="s">
        <v>22</v>
      </c>
      <c r="B2706" t="s">
        <v>23</v>
      </c>
      <c r="C2706">
        <v>2013</v>
      </c>
      <c r="D2706">
        <v>256.33999999999997</v>
      </c>
    </row>
    <row r="2707" spans="1:4" x14ac:dyDescent="0.3">
      <c r="A2707" t="s">
        <v>24</v>
      </c>
      <c r="B2707" t="s">
        <v>25</v>
      </c>
      <c r="C2707">
        <v>2013</v>
      </c>
      <c r="D2707">
        <v>553.19000000000005</v>
      </c>
    </row>
    <row r="2708" spans="1:4" x14ac:dyDescent="0.3">
      <c r="A2708" t="s">
        <v>26</v>
      </c>
      <c r="B2708" t="s">
        <v>27</v>
      </c>
      <c r="C2708">
        <v>2013</v>
      </c>
      <c r="D2708">
        <v>673.19604000000004</v>
      </c>
    </row>
    <row r="2709" spans="1:4" x14ac:dyDescent="0.3">
      <c r="A2709" t="s">
        <v>28</v>
      </c>
      <c r="C2709">
        <v>2013</v>
      </c>
      <c r="D2709">
        <v>677.83</v>
      </c>
    </row>
    <row r="2710" spans="1:4" x14ac:dyDescent="0.3">
      <c r="A2710" t="s">
        <v>29</v>
      </c>
      <c r="B2710" t="s">
        <v>30</v>
      </c>
      <c r="C2710">
        <v>2013</v>
      </c>
      <c r="D2710">
        <v>726.16</v>
      </c>
    </row>
    <row r="2711" spans="1:4" x14ac:dyDescent="0.3">
      <c r="A2711" t="s">
        <v>31</v>
      </c>
      <c r="B2711" t="s">
        <v>32</v>
      </c>
      <c r="C2711">
        <v>2013</v>
      </c>
      <c r="D2711">
        <v>173.35</v>
      </c>
    </row>
    <row r="2712" spans="1:4" x14ac:dyDescent="0.3">
      <c r="A2712" t="s">
        <v>33</v>
      </c>
      <c r="B2712" t="s">
        <v>34</v>
      </c>
      <c r="C2712">
        <v>2013</v>
      </c>
      <c r="D2712">
        <v>669.25</v>
      </c>
    </row>
    <row r="2713" spans="1:4" x14ac:dyDescent="0.3">
      <c r="A2713" t="s">
        <v>35</v>
      </c>
      <c r="B2713" t="s">
        <v>36</v>
      </c>
      <c r="C2713">
        <v>2013</v>
      </c>
      <c r="D2713">
        <v>659.57</v>
      </c>
    </row>
    <row r="2714" spans="1:4" x14ac:dyDescent="0.3">
      <c r="A2714" t="s">
        <v>37</v>
      </c>
      <c r="B2714" t="s">
        <v>38</v>
      </c>
      <c r="C2714">
        <v>2013</v>
      </c>
      <c r="D2714">
        <v>904.67</v>
      </c>
    </row>
    <row r="2715" spans="1:4" x14ac:dyDescent="0.3">
      <c r="A2715" t="s">
        <v>39</v>
      </c>
      <c r="B2715" t="s">
        <v>40</v>
      </c>
      <c r="C2715">
        <v>2013</v>
      </c>
      <c r="D2715">
        <v>673.79</v>
      </c>
    </row>
    <row r="2716" spans="1:4" x14ac:dyDescent="0.3">
      <c r="A2716" t="s">
        <v>41</v>
      </c>
      <c r="B2716" t="s">
        <v>42</v>
      </c>
      <c r="C2716">
        <v>2013</v>
      </c>
      <c r="D2716">
        <v>653.47</v>
      </c>
    </row>
    <row r="2717" spans="1:4" x14ac:dyDescent="0.3">
      <c r="A2717" t="s">
        <v>43</v>
      </c>
      <c r="B2717" t="s">
        <v>44</v>
      </c>
      <c r="C2717">
        <v>2013</v>
      </c>
      <c r="D2717">
        <v>505.87</v>
      </c>
    </row>
    <row r="2718" spans="1:4" x14ac:dyDescent="0.3">
      <c r="A2718" t="s">
        <v>45</v>
      </c>
      <c r="B2718" t="s">
        <v>46</v>
      </c>
      <c r="C2718">
        <v>2013</v>
      </c>
      <c r="D2718">
        <v>184.26</v>
      </c>
    </row>
    <row r="2719" spans="1:4" x14ac:dyDescent="0.3">
      <c r="A2719" t="s">
        <v>47</v>
      </c>
      <c r="B2719" t="s">
        <v>48</v>
      </c>
      <c r="C2719">
        <v>2013</v>
      </c>
      <c r="D2719">
        <v>108.11</v>
      </c>
    </row>
    <row r="2720" spans="1:4" x14ac:dyDescent="0.3">
      <c r="A2720" t="s">
        <v>49</v>
      </c>
      <c r="B2720" t="s">
        <v>50</v>
      </c>
      <c r="C2720">
        <v>2013</v>
      </c>
      <c r="D2720">
        <v>615.39</v>
      </c>
    </row>
    <row r="2721" spans="1:4" x14ac:dyDescent="0.3">
      <c r="A2721" t="s">
        <v>51</v>
      </c>
      <c r="B2721" t="s">
        <v>52</v>
      </c>
      <c r="C2721">
        <v>2013</v>
      </c>
      <c r="D2721">
        <v>647.05999999999995</v>
      </c>
    </row>
    <row r="2722" spans="1:4" x14ac:dyDescent="0.3">
      <c r="A2722" t="s">
        <v>53</v>
      </c>
      <c r="B2722" t="s">
        <v>54</v>
      </c>
      <c r="C2722">
        <v>2013</v>
      </c>
      <c r="D2722">
        <v>23.9</v>
      </c>
    </row>
    <row r="2723" spans="1:4" x14ac:dyDescent="0.3">
      <c r="A2723" t="s">
        <v>55</v>
      </c>
      <c r="B2723" t="s">
        <v>56</v>
      </c>
      <c r="C2723">
        <v>2013</v>
      </c>
      <c r="D2723">
        <v>495.52</v>
      </c>
    </row>
    <row r="2724" spans="1:4" x14ac:dyDescent="0.3">
      <c r="A2724" t="s">
        <v>57</v>
      </c>
      <c r="B2724" t="s">
        <v>58</v>
      </c>
      <c r="C2724">
        <v>2013</v>
      </c>
      <c r="D2724">
        <v>584.92999999999995</v>
      </c>
    </row>
    <row r="2725" spans="1:4" x14ac:dyDescent="0.3">
      <c r="A2725" t="s">
        <v>59</v>
      </c>
      <c r="B2725" t="s">
        <v>60</v>
      </c>
      <c r="C2725">
        <v>2013</v>
      </c>
      <c r="D2725">
        <v>826.09</v>
      </c>
    </row>
    <row r="2726" spans="1:4" x14ac:dyDescent="0.3">
      <c r="A2726" t="s">
        <v>61</v>
      </c>
      <c r="B2726" t="s">
        <v>62</v>
      </c>
      <c r="C2726">
        <v>2013</v>
      </c>
      <c r="D2726">
        <v>167.84</v>
      </c>
    </row>
    <row r="2727" spans="1:4" x14ac:dyDescent="0.3">
      <c r="A2727" t="s">
        <v>63</v>
      </c>
      <c r="B2727" t="s">
        <v>64</v>
      </c>
      <c r="C2727">
        <v>2013</v>
      </c>
      <c r="D2727">
        <v>650</v>
      </c>
    </row>
    <row r="2728" spans="1:4" x14ac:dyDescent="0.3">
      <c r="A2728" t="s">
        <v>65</v>
      </c>
      <c r="B2728" t="s">
        <v>66</v>
      </c>
      <c r="C2728">
        <v>2013</v>
      </c>
      <c r="D2728">
        <v>904.55</v>
      </c>
    </row>
    <row r="2729" spans="1:4" x14ac:dyDescent="0.3">
      <c r="A2729" t="s">
        <v>67</v>
      </c>
      <c r="B2729" t="s">
        <v>68</v>
      </c>
      <c r="C2729">
        <v>2013</v>
      </c>
      <c r="D2729">
        <v>487.45</v>
      </c>
    </row>
    <row r="2730" spans="1:4" x14ac:dyDescent="0.3">
      <c r="A2730" t="s">
        <v>69</v>
      </c>
      <c r="B2730" t="s">
        <v>70</v>
      </c>
      <c r="C2730">
        <v>2013</v>
      </c>
      <c r="D2730">
        <v>546.66999999999996</v>
      </c>
    </row>
    <row r="2731" spans="1:4" x14ac:dyDescent="0.3">
      <c r="A2731" t="s">
        <v>71</v>
      </c>
      <c r="B2731" t="s">
        <v>72</v>
      </c>
      <c r="C2731">
        <v>2013</v>
      </c>
      <c r="D2731">
        <v>58.82</v>
      </c>
    </row>
    <row r="2732" spans="1:4" x14ac:dyDescent="0.3">
      <c r="A2732" t="s">
        <v>73</v>
      </c>
      <c r="B2732" t="s">
        <v>74</v>
      </c>
      <c r="C2732">
        <v>2013</v>
      </c>
      <c r="D2732">
        <v>308.99</v>
      </c>
    </row>
    <row r="2733" spans="1:4" x14ac:dyDescent="0.3">
      <c r="A2733" t="s">
        <v>75</v>
      </c>
      <c r="B2733" t="s">
        <v>76</v>
      </c>
      <c r="C2733">
        <v>2013</v>
      </c>
      <c r="D2733">
        <v>239.75</v>
      </c>
    </row>
    <row r="2734" spans="1:4" x14ac:dyDescent="0.3">
      <c r="A2734" t="s">
        <v>77</v>
      </c>
      <c r="B2734" t="s">
        <v>78</v>
      </c>
      <c r="C2734">
        <v>2013</v>
      </c>
      <c r="D2734">
        <v>186.96</v>
      </c>
    </row>
    <row r="2735" spans="1:4" x14ac:dyDescent="0.3">
      <c r="A2735" t="s">
        <v>79</v>
      </c>
      <c r="B2735" t="s">
        <v>80</v>
      </c>
      <c r="C2735">
        <v>2013</v>
      </c>
      <c r="D2735">
        <v>512.20000000000005</v>
      </c>
    </row>
    <row r="2736" spans="1:4" x14ac:dyDescent="0.3">
      <c r="A2736" t="s">
        <v>81</v>
      </c>
      <c r="B2736" t="s">
        <v>82</v>
      </c>
      <c r="C2736">
        <v>2013</v>
      </c>
      <c r="D2736">
        <v>661.29</v>
      </c>
    </row>
    <row r="2737" spans="1:4" x14ac:dyDescent="0.3">
      <c r="A2737" t="s">
        <v>83</v>
      </c>
      <c r="B2737" t="s">
        <v>84</v>
      </c>
      <c r="C2737">
        <v>2013</v>
      </c>
      <c r="D2737">
        <v>0</v>
      </c>
    </row>
    <row r="2738" spans="1:4" x14ac:dyDescent="0.3">
      <c r="A2738" t="s">
        <v>85</v>
      </c>
      <c r="B2738" t="s">
        <v>86</v>
      </c>
      <c r="C2738">
        <v>2013</v>
      </c>
      <c r="D2738">
        <v>642.86</v>
      </c>
    </row>
    <row r="2739" spans="1:4" x14ac:dyDescent="0.3">
      <c r="A2739" t="s">
        <v>87</v>
      </c>
      <c r="B2739" t="s">
        <v>88</v>
      </c>
      <c r="C2739">
        <v>2013</v>
      </c>
      <c r="D2739">
        <v>551.76</v>
      </c>
    </row>
    <row r="2740" spans="1:4" x14ac:dyDescent="0.3">
      <c r="A2740" t="s">
        <v>89</v>
      </c>
      <c r="B2740" t="s">
        <v>90</v>
      </c>
      <c r="C2740">
        <v>2013</v>
      </c>
      <c r="D2740">
        <v>717.51</v>
      </c>
    </row>
    <row r="2741" spans="1:4" x14ac:dyDescent="0.3">
      <c r="A2741" t="s">
        <v>91</v>
      </c>
      <c r="B2741" t="s">
        <v>92</v>
      </c>
      <c r="C2741">
        <v>2013</v>
      </c>
      <c r="D2741">
        <v>236.02</v>
      </c>
    </row>
    <row r="2742" spans="1:4" x14ac:dyDescent="0.3">
      <c r="A2742" t="s">
        <v>93</v>
      </c>
      <c r="B2742" t="s">
        <v>94</v>
      </c>
      <c r="C2742">
        <v>2013</v>
      </c>
      <c r="D2742">
        <v>666.67</v>
      </c>
    </row>
    <row r="2743" spans="1:4" x14ac:dyDescent="0.3">
      <c r="A2743" t="s">
        <v>95</v>
      </c>
      <c r="B2743" t="s">
        <v>96</v>
      </c>
      <c r="C2743">
        <v>2013</v>
      </c>
      <c r="D2743">
        <v>410.41</v>
      </c>
    </row>
    <row r="2744" spans="1:4" x14ac:dyDescent="0.3">
      <c r="A2744" t="s">
        <v>97</v>
      </c>
      <c r="B2744" t="s">
        <v>98</v>
      </c>
      <c r="C2744">
        <v>2013</v>
      </c>
      <c r="D2744">
        <v>666.67</v>
      </c>
    </row>
    <row r="2745" spans="1:4" x14ac:dyDescent="0.3">
      <c r="A2745" t="s">
        <v>99</v>
      </c>
      <c r="B2745" t="s">
        <v>100</v>
      </c>
      <c r="C2745">
        <v>2013</v>
      </c>
      <c r="D2745">
        <v>103.04</v>
      </c>
    </row>
    <row r="2746" spans="1:4" x14ac:dyDescent="0.3">
      <c r="A2746" t="s">
        <v>101</v>
      </c>
      <c r="B2746" t="s">
        <v>102</v>
      </c>
      <c r="C2746">
        <v>2013</v>
      </c>
      <c r="D2746">
        <v>446.92</v>
      </c>
    </row>
    <row r="2747" spans="1:4" x14ac:dyDescent="0.3">
      <c r="A2747" t="s">
        <v>103</v>
      </c>
      <c r="B2747" t="s">
        <v>104</v>
      </c>
      <c r="C2747">
        <v>2013</v>
      </c>
      <c r="D2747">
        <v>256.10000000000002</v>
      </c>
    </row>
    <row r="2748" spans="1:4" x14ac:dyDescent="0.3">
      <c r="A2748" t="s">
        <v>105</v>
      </c>
      <c r="B2748" t="s">
        <v>106</v>
      </c>
      <c r="C2748">
        <v>2013</v>
      </c>
      <c r="D2748">
        <v>639.48</v>
      </c>
    </row>
    <row r="2749" spans="1:4" x14ac:dyDescent="0.3">
      <c r="A2749" t="s">
        <v>107</v>
      </c>
      <c r="B2749" t="s">
        <v>108</v>
      </c>
      <c r="C2749">
        <v>2013</v>
      </c>
      <c r="D2749">
        <v>610.72</v>
      </c>
    </row>
    <row r="2750" spans="1:4" x14ac:dyDescent="0.3">
      <c r="A2750" t="s">
        <v>109</v>
      </c>
      <c r="B2750" t="s">
        <v>110</v>
      </c>
      <c r="C2750">
        <v>2013</v>
      </c>
      <c r="D2750">
        <v>527.53</v>
      </c>
    </row>
    <row r="2751" spans="1:4" x14ac:dyDescent="0.3">
      <c r="A2751" t="s">
        <v>111</v>
      </c>
      <c r="B2751" t="s">
        <v>112</v>
      </c>
      <c r="C2751">
        <v>2013</v>
      </c>
      <c r="D2751">
        <v>24.51</v>
      </c>
    </row>
    <row r="2752" spans="1:4" x14ac:dyDescent="0.3">
      <c r="A2752" t="s">
        <v>113</v>
      </c>
      <c r="B2752" t="s">
        <v>114</v>
      </c>
      <c r="C2752">
        <v>2013</v>
      </c>
      <c r="D2752">
        <v>472.41</v>
      </c>
    </row>
    <row r="2753" spans="1:4" x14ac:dyDescent="0.3">
      <c r="A2753" t="s">
        <v>115</v>
      </c>
      <c r="B2753" t="s">
        <v>116</v>
      </c>
      <c r="C2753">
        <v>2013</v>
      </c>
      <c r="D2753">
        <v>651.16</v>
      </c>
    </row>
    <row r="2754" spans="1:4" x14ac:dyDescent="0.3">
      <c r="A2754" t="s">
        <v>117</v>
      </c>
      <c r="B2754" t="s">
        <v>118</v>
      </c>
      <c r="C2754">
        <v>2013</v>
      </c>
      <c r="D2754">
        <v>466.67</v>
      </c>
    </row>
    <row r="2755" spans="1:4" x14ac:dyDescent="0.3">
      <c r="A2755" t="s">
        <v>119</v>
      </c>
      <c r="B2755" t="s">
        <v>120</v>
      </c>
      <c r="C2755">
        <v>2013</v>
      </c>
      <c r="D2755">
        <v>571.66999999999996</v>
      </c>
    </row>
    <row r="2756" spans="1:4" x14ac:dyDescent="0.3">
      <c r="A2756" t="s">
        <v>121</v>
      </c>
      <c r="C2756">
        <v>2013</v>
      </c>
      <c r="D2756">
        <v>357.11</v>
      </c>
    </row>
    <row r="2757" spans="1:4" x14ac:dyDescent="0.3">
      <c r="A2757" t="s">
        <v>122</v>
      </c>
      <c r="B2757" t="s">
        <v>123</v>
      </c>
      <c r="C2757">
        <v>2013</v>
      </c>
      <c r="D2757">
        <v>655.16999999999996</v>
      </c>
    </row>
    <row r="2758" spans="1:4" x14ac:dyDescent="0.3">
      <c r="A2758" t="s">
        <v>124</v>
      </c>
      <c r="B2758" t="s">
        <v>125</v>
      </c>
      <c r="C2758">
        <v>2013</v>
      </c>
      <c r="D2758">
        <v>368.74</v>
      </c>
    </row>
    <row r="2759" spans="1:4" x14ac:dyDescent="0.3">
      <c r="A2759" t="s">
        <v>126</v>
      </c>
      <c r="B2759" t="s">
        <v>127</v>
      </c>
      <c r="C2759">
        <v>2013</v>
      </c>
      <c r="D2759">
        <v>589.16999999999996</v>
      </c>
    </row>
    <row r="2760" spans="1:4" x14ac:dyDescent="0.3">
      <c r="A2760" t="s">
        <v>128</v>
      </c>
      <c r="B2760" t="s">
        <v>129</v>
      </c>
      <c r="C2760">
        <v>2013</v>
      </c>
      <c r="D2760">
        <v>287.98</v>
      </c>
    </row>
    <row r="2761" spans="1:4" x14ac:dyDescent="0.3">
      <c r="A2761" t="s">
        <v>130</v>
      </c>
      <c r="B2761" t="s">
        <v>131</v>
      </c>
      <c r="C2761">
        <v>2013</v>
      </c>
      <c r="D2761">
        <v>623.53</v>
      </c>
    </row>
    <row r="2762" spans="1:4" x14ac:dyDescent="0.3">
      <c r="A2762" t="s">
        <v>132</v>
      </c>
      <c r="B2762" t="s">
        <v>133</v>
      </c>
      <c r="C2762">
        <v>2013</v>
      </c>
      <c r="D2762">
        <v>666.67</v>
      </c>
    </row>
    <row r="2763" spans="1:4" x14ac:dyDescent="0.3">
      <c r="A2763" t="s">
        <v>134</v>
      </c>
      <c r="B2763" t="s">
        <v>135</v>
      </c>
      <c r="C2763">
        <v>2013</v>
      </c>
      <c r="D2763">
        <v>606.17999999999995</v>
      </c>
    </row>
    <row r="2764" spans="1:4" x14ac:dyDescent="0.3">
      <c r="A2764" t="s">
        <v>136</v>
      </c>
      <c r="B2764" t="s">
        <v>137</v>
      </c>
      <c r="C2764">
        <v>2013</v>
      </c>
      <c r="D2764">
        <v>150</v>
      </c>
    </row>
    <row r="2765" spans="1:4" x14ac:dyDescent="0.3">
      <c r="A2765" t="s">
        <v>138</v>
      </c>
      <c r="B2765" t="s">
        <v>139</v>
      </c>
      <c r="C2765">
        <v>2013</v>
      </c>
      <c r="D2765">
        <v>25.38</v>
      </c>
    </row>
    <row r="2766" spans="1:4" x14ac:dyDescent="0.3">
      <c r="A2766" t="s">
        <v>140</v>
      </c>
      <c r="B2766" t="s">
        <v>141</v>
      </c>
      <c r="C2766">
        <v>2013</v>
      </c>
      <c r="D2766">
        <v>383.75695999999999</v>
      </c>
    </row>
    <row r="2767" spans="1:4" x14ac:dyDescent="0.3">
      <c r="A2767" t="s">
        <v>142</v>
      </c>
      <c r="C2767">
        <v>2013</v>
      </c>
      <c r="D2767">
        <v>389.73</v>
      </c>
    </row>
    <row r="2768" spans="1:4" x14ac:dyDescent="0.3">
      <c r="A2768" t="s">
        <v>143</v>
      </c>
      <c r="B2768" t="s">
        <v>144</v>
      </c>
      <c r="C2768">
        <v>2013</v>
      </c>
      <c r="D2768">
        <v>357.11189999999999</v>
      </c>
    </row>
    <row r="2769" spans="1:4" x14ac:dyDescent="0.3">
      <c r="A2769" t="s">
        <v>145</v>
      </c>
      <c r="B2769" t="s">
        <v>146</v>
      </c>
      <c r="C2769">
        <v>2013</v>
      </c>
      <c r="D2769">
        <v>500</v>
      </c>
    </row>
    <row r="2770" spans="1:4" x14ac:dyDescent="0.3">
      <c r="A2770" t="s">
        <v>147</v>
      </c>
      <c r="B2770" t="s">
        <v>148</v>
      </c>
      <c r="C2770">
        <v>2013</v>
      </c>
      <c r="D2770">
        <v>413.79</v>
      </c>
    </row>
    <row r="2771" spans="1:4" x14ac:dyDescent="0.3">
      <c r="A2771" t="s">
        <v>149</v>
      </c>
      <c r="B2771" t="s">
        <v>150</v>
      </c>
      <c r="C2771">
        <v>2013</v>
      </c>
      <c r="D2771">
        <v>261.36</v>
      </c>
    </row>
    <row r="2772" spans="1:4" x14ac:dyDescent="0.3">
      <c r="A2772" t="s">
        <v>151</v>
      </c>
      <c r="B2772" t="s">
        <v>152</v>
      </c>
      <c r="C2772">
        <v>2013</v>
      </c>
      <c r="D2772">
        <v>257.64999999999998</v>
      </c>
    </row>
    <row r="2773" spans="1:4" x14ac:dyDescent="0.3">
      <c r="A2773" t="s">
        <v>153</v>
      </c>
      <c r="B2773" t="s">
        <v>154</v>
      </c>
      <c r="C2773">
        <v>2013</v>
      </c>
      <c r="D2773">
        <v>76.290000000000006</v>
      </c>
    </row>
    <row r="2774" spans="1:4" x14ac:dyDescent="0.3">
      <c r="A2774" t="s">
        <v>155</v>
      </c>
      <c r="B2774" t="s">
        <v>156</v>
      </c>
      <c r="C2774">
        <v>2013</v>
      </c>
      <c r="D2774">
        <v>269.66000000000003</v>
      </c>
    </row>
    <row r="2775" spans="1:4" x14ac:dyDescent="0.3">
      <c r="A2775" t="s">
        <v>157</v>
      </c>
      <c r="B2775" t="s">
        <v>158</v>
      </c>
      <c r="C2775">
        <v>2013</v>
      </c>
      <c r="D2775">
        <v>500</v>
      </c>
    </row>
    <row r="2776" spans="1:4" x14ac:dyDescent="0.3">
      <c r="A2776" t="s">
        <v>159</v>
      </c>
      <c r="C2776">
        <v>2013</v>
      </c>
      <c r="D2776">
        <v>555.41999999999996</v>
      </c>
    </row>
    <row r="2777" spans="1:4" x14ac:dyDescent="0.3">
      <c r="A2777" t="s">
        <v>160</v>
      </c>
      <c r="C2777">
        <v>2013</v>
      </c>
      <c r="D2777">
        <v>472.26</v>
      </c>
    </row>
    <row r="2778" spans="1:4" x14ac:dyDescent="0.3">
      <c r="A2778" t="s">
        <v>161</v>
      </c>
      <c r="B2778" t="s">
        <v>162</v>
      </c>
      <c r="C2778">
        <v>2013</v>
      </c>
      <c r="D2778">
        <v>454.55</v>
      </c>
    </row>
    <row r="2779" spans="1:4" x14ac:dyDescent="0.3">
      <c r="A2779" t="s">
        <v>163</v>
      </c>
      <c r="B2779" t="s">
        <v>164</v>
      </c>
      <c r="C2779">
        <v>2013</v>
      </c>
      <c r="D2779">
        <v>640</v>
      </c>
    </row>
    <row r="2780" spans="1:4" x14ac:dyDescent="0.3">
      <c r="A2780" t="s">
        <v>165</v>
      </c>
      <c r="B2780" t="s">
        <v>166</v>
      </c>
      <c r="C2780">
        <v>2013</v>
      </c>
      <c r="D2780">
        <v>131.26</v>
      </c>
    </row>
    <row r="2781" spans="1:4" x14ac:dyDescent="0.3">
      <c r="A2781" t="s">
        <v>167</v>
      </c>
      <c r="B2781" t="s">
        <v>168</v>
      </c>
      <c r="C2781">
        <v>2013</v>
      </c>
      <c r="D2781">
        <v>538.04</v>
      </c>
    </row>
    <row r="2782" spans="1:4" x14ac:dyDescent="0.3">
      <c r="A2782" t="s">
        <v>169</v>
      </c>
      <c r="B2782" t="s">
        <v>170</v>
      </c>
      <c r="C2782">
        <v>2013</v>
      </c>
      <c r="D2782">
        <v>266.36</v>
      </c>
    </row>
    <row r="2783" spans="1:4" x14ac:dyDescent="0.3">
      <c r="A2783" t="s">
        <v>171</v>
      </c>
      <c r="B2783" t="s">
        <v>172</v>
      </c>
      <c r="C2783">
        <v>2013</v>
      </c>
      <c r="D2783">
        <v>684.21</v>
      </c>
    </row>
    <row r="2784" spans="1:4" x14ac:dyDescent="0.3">
      <c r="A2784" t="s">
        <v>173</v>
      </c>
      <c r="B2784" t="s">
        <v>174</v>
      </c>
      <c r="C2784">
        <v>2013</v>
      </c>
      <c r="D2784">
        <v>636.69000000000005</v>
      </c>
    </row>
    <row r="2785" spans="1:4" x14ac:dyDescent="0.3">
      <c r="A2785" t="s">
        <v>175</v>
      </c>
      <c r="B2785" t="s">
        <v>176</v>
      </c>
      <c r="C2785">
        <v>2013</v>
      </c>
      <c r="D2785">
        <v>152.16999999999999</v>
      </c>
    </row>
    <row r="2786" spans="1:4" x14ac:dyDescent="0.3">
      <c r="A2786" t="s">
        <v>177</v>
      </c>
      <c r="B2786" t="s">
        <v>178</v>
      </c>
      <c r="C2786">
        <v>2013</v>
      </c>
      <c r="D2786">
        <v>650</v>
      </c>
    </row>
    <row r="2787" spans="1:4" x14ac:dyDescent="0.3">
      <c r="A2787" t="s">
        <v>179</v>
      </c>
      <c r="B2787" t="s">
        <v>180</v>
      </c>
      <c r="C2787">
        <v>2013</v>
      </c>
      <c r="D2787">
        <v>614.94000000000005</v>
      </c>
    </row>
    <row r="2788" spans="1:4" x14ac:dyDescent="0.3">
      <c r="A2788" t="s">
        <v>181</v>
      </c>
      <c r="B2788" t="s">
        <v>182</v>
      </c>
      <c r="C2788">
        <v>2013</v>
      </c>
      <c r="D2788">
        <v>655.16999999999996</v>
      </c>
    </row>
    <row r="2789" spans="1:4" x14ac:dyDescent="0.3">
      <c r="A2789" t="s">
        <v>183</v>
      </c>
      <c r="B2789" t="s">
        <v>184</v>
      </c>
      <c r="C2789">
        <v>2013</v>
      </c>
      <c r="D2789">
        <v>301.38</v>
      </c>
    </row>
    <row r="2790" spans="1:4" x14ac:dyDescent="0.3">
      <c r="A2790" t="s">
        <v>185</v>
      </c>
      <c r="B2790" t="s">
        <v>186</v>
      </c>
      <c r="C2790">
        <v>2013</v>
      </c>
      <c r="D2790">
        <v>184.62</v>
      </c>
    </row>
    <row r="2791" spans="1:4" x14ac:dyDescent="0.3">
      <c r="A2791" t="s">
        <v>187</v>
      </c>
      <c r="B2791" t="s">
        <v>188</v>
      </c>
      <c r="C2791">
        <v>2013</v>
      </c>
      <c r="D2791">
        <v>500</v>
      </c>
    </row>
    <row r="2792" spans="1:4" x14ac:dyDescent="0.3">
      <c r="A2792" t="s">
        <v>189</v>
      </c>
      <c r="B2792" t="s">
        <v>190</v>
      </c>
      <c r="C2792">
        <v>2013</v>
      </c>
      <c r="D2792">
        <v>642.86</v>
      </c>
    </row>
    <row r="2793" spans="1:4" x14ac:dyDescent="0.3">
      <c r="A2793" t="s">
        <v>191</v>
      </c>
      <c r="B2793" t="s">
        <v>192</v>
      </c>
      <c r="C2793">
        <v>2013</v>
      </c>
      <c r="D2793">
        <v>571.42999999999995</v>
      </c>
    </row>
    <row r="2794" spans="1:4" x14ac:dyDescent="0.3">
      <c r="A2794" t="s">
        <v>193</v>
      </c>
      <c r="B2794" t="s">
        <v>194</v>
      </c>
      <c r="C2794">
        <v>2013</v>
      </c>
      <c r="D2794">
        <v>474.45391999999998</v>
      </c>
    </row>
    <row r="2795" spans="1:4" x14ac:dyDescent="0.3">
      <c r="A2795" t="s">
        <v>195</v>
      </c>
      <c r="B2795" t="s">
        <v>196</v>
      </c>
      <c r="C2795">
        <v>2013</v>
      </c>
      <c r="D2795">
        <v>393.42</v>
      </c>
    </row>
    <row r="2796" spans="1:4" x14ac:dyDescent="0.3">
      <c r="A2796" t="s">
        <v>197</v>
      </c>
      <c r="B2796" t="s">
        <v>198</v>
      </c>
      <c r="C2796">
        <v>2013</v>
      </c>
      <c r="D2796">
        <v>854.4</v>
      </c>
    </row>
    <row r="2797" spans="1:4" x14ac:dyDescent="0.3">
      <c r="A2797" t="s">
        <v>199</v>
      </c>
      <c r="B2797" t="s">
        <v>200</v>
      </c>
      <c r="C2797">
        <v>2013</v>
      </c>
      <c r="D2797">
        <v>317.48</v>
      </c>
    </row>
    <row r="2798" spans="1:4" x14ac:dyDescent="0.3">
      <c r="A2798" t="s">
        <v>201</v>
      </c>
      <c r="B2798" t="s">
        <v>202</v>
      </c>
      <c r="C2798">
        <v>2013</v>
      </c>
      <c r="D2798">
        <v>27.79</v>
      </c>
    </row>
    <row r="2799" spans="1:4" x14ac:dyDescent="0.3">
      <c r="A2799" t="s">
        <v>203</v>
      </c>
      <c r="B2799" t="s">
        <v>204</v>
      </c>
      <c r="C2799">
        <v>2013</v>
      </c>
      <c r="D2799">
        <v>738.99</v>
      </c>
    </row>
    <row r="2800" spans="1:4" x14ac:dyDescent="0.3">
      <c r="A2800" t="s">
        <v>205</v>
      </c>
      <c r="B2800" t="s">
        <v>206</v>
      </c>
      <c r="C2800">
        <v>2013</v>
      </c>
      <c r="D2800">
        <v>682.17</v>
      </c>
    </row>
    <row r="2801" spans="1:4" x14ac:dyDescent="0.3">
      <c r="A2801" t="s">
        <v>207</v>
      </c>
      <c r="B2801" t="s">
        <v>208</v>
      </c>
      <c r="C2801">
        <v>2013</v>
      </c>
      <c r="D2801">
        <v>633.62</v>
      </c>
    </row>
    <row r="2802" spans="1:4" x14ac:dyDescent="0.3">
      <c r="A2802" t="s">
        <v>209</v>
      </c>
      <c r="B2802" t="s">
        <v>210</v>
      </c>
      <c r="C2802">
        <v>2013</v>
      </c>
      <c r="D2802">
        <v>620.20000000000005</v>
      </c>
    </row>
    <row r="2803" spans="1:4" x14ac:dyDescent="0.3">
      <c r="A2803" t="s">
        <v>211</v>
      </c>
      <c r="B2803" t="s">
        <v>212</v>
      </c>
      <c r="C2803">
        <v>2013</v>
      </c>
      <c r="D2803">
        <v>462.92</v>
      </c>
    </row>
    <row r="2804" spans="1:4" x14ac:dyDescent="0.3">
      <c r="A2804" t="s">
        <v>213</v>
      </c>
      <c r="B2804" t="s">
        <v>214</v>
      </c>
      <c r="C2804">
        <v>2013</v>
      </c>
      <c r="D2804">
        <v>719.83</v>
      </c>
    </row>
    <row r="2805" spans="1:4" x14ac:dyDescent="0.3">
      <c r="A2805" t="s">
        <v>215</v>
      </c>
      <c r="B2805" t="s">
        <v>216</v>
      </c>
      <c r="C2805">
        <v>2013</v>
      </c>
      <c r="D2805">
        <v>398.96</v>
      </c>
    </row>
    <row r="2806" spans="1:4" x14ac:dyDescent="0.3">
      <c r="A2806" t="s">
        <v>217</v>
      </c>
      <c r="B2806" t="s">
        <v>218</v>
      </c>
      <c r="C2806">
        <v>2013</v>
      </c>
      <c r="D2806">
        <v>603.73</v>
      </c>
    </row>
    <row r="2807" spans="1:4" x14ac:dyDescent="0.3">
      <c r="A2807" t="s">
        <v>219</v>
      </c>
      <c r="B2807" t="s">
        <v>220</v>
      </c>
      <c r="C2807">
        <v>2013</v>
      </c>
      <c r="D2807">
        <v>595.9</v>
      </c>
    </row>
    <row r="2808" spans="1:4" x14ac:dyDescent="0.3">
      <c r="A2808" t="s">
        <v>221</v>
      </c>
      <c r="B2808" t="s">
        <v>222</v>
      </c>
      <c r="C2808">
        <v>2013</v>
      </c>
      <c r="D2808">
        <v>664.54</v>
      </c>
    </row>
    <row r="2809" spans="1:4" x14ac:dyDescent="0.3">
      <c r="A2809" t="s">
        <v>223</v>
      </c>
      <c r="B2809" t="s">
        <v>224</v>
      </c>
      <c r="C2809">
        <v>2013</v>
      </c>
      <c r="D2809">
        <v>854.88</v>
      </c>
    </row>
    <row r="2810" spans="1:4" x14ac:dyDescent="0.3">
      <c r="A2810" t="s">
        <v>225</v>
      </c>
      <c r="B2810" t="s">
        <v>226</v>
      </c>
      <c r="C2810">
        <v>2013</v>
      </c>
      <c r="D2810">
        <v>174.51</v>
      </c>
    </row>
    <row r="2811" spans="1:4" x14ac:dyDescent="0.3">
      <c r="A2811" t="s">
        <v>227</v>
      </c>
      <c r="B2811" t="s">
        <v>228</v>
      </c>
      <c r="C2811">
        <v>2013</v>
      </c>
      <c r="D2811">
        <v>666.67</v>
      </c>
    </row>
    <row r="2812" spans="1:4" x14ac:dyDescent="0.3">
      <c r="A2812" t="s">
        <v>229</v>
      </c>
      <c r="B2812" t="s">
        <v>230</v>
      </c>
      <c r="C2812">
        <v>2013</v>
      </c>
      <c r="D2812">
        <v>989.26</v>
      </c>
    </row>
    <row r="2813" spans="1:4" x14ac:dyDescent="0.3">
      <c r="A2813" t="s">
        <v>231</v>
      </c>
      <c r="B2813" t="s">
        <v>232</v>
      </c>
      <c r="C2813">
        <v>2013</v>
      </c>
      <c r="D2813">
        <v>651.91</v>
      </c>
    </row>
    <row r="2814" spans="1:4" x14ac:dyDescent="0.3">
      <c r="A2814" t="s">
        <v>233</v>
      </c>
      <c r="B2814" t="s">
        <v>234</v>
      </c>
      <c r="C2814">
        <v>2013</v>
      </c>
      <c r="D2814">
        <v>82.62</v>
      </c>
    </row>
    <row r="2815" spans="1:4" x14ac:dyDescent="0.3">
      <c r="A2815" t="s">
        <v>235</v>
      </c>
      <c r="B2815" t="s">
        <v>236</v>
      </c>
      <c r="C2815">
        <v>2013</v>
      </c>
      <c r="D2815">
        <v>23.44</v>
      </c>
    </row>
    <row r="2816" spans="1:4" x14ac:dyDescent="0.3">
      <c r="A2816" t="s">
        <v>237</v>
      </c>
      <c r="C2816">
        <v>2013</v>
      </c>
      <c r="D2816">
        <v>326.12</v>
      </c>
    </row>
    <row r="2817" spans="1:4" x14ac:dyDescent="0.3">
      <c r="A2817" t="s">
        <v>238</v>
      </c>
      <c r="B2817" t="s">
        <v>239</v>
      </c>
      <c r="C2817">
        <v>2013</v>
      </c>
      <c r="D2817">
        <v>187.1</v>
      </c>
    </row>
    <row r="2818" spans="1:4" x14ac:dyDescent="0.3">
      <c r="A2818" t="s">
        <v>240</v>
      </c>
      <c r="B2818" t="s">
        <v>241</v>
      </c>
      <c r="C2818">
        <v>2013</v>
      </c>
      <c r="D2818">
        <v>615.42999999999995</v>
      </c>
    </row>
    <row r="2819" spans="1:4" x14ac:dyDescent="0.3">
      <c r="A2819" t="s">
        <v>242</v>
      </c>
      <c r="B2819" t="s">
        <v>243</v>
      </c>
      <c r="C2819">
        <v>2013</v>
      </c>
      <c r="D2819">
        <v>19.61</v>
      </c>
    </row>
    <row r="2820" spans="1:4" x14ac:dyDescent="0.3">
      <c r="A2820" t="s">
        <v>244</v>
      </c>
      <c r="B2820" t="s">
        <v>245</v>
      </c>
      <c r="C2820">
        <v>2013</v>
      </c>
      <c r="D2820">
        <v>666.67</v>
      </c>
    </row>
    <row r="2821" spans="1:4" x14ac:dyDescent="0.3">
      <c r="A2821" t="s">
        <v>246</v>
      </c>
      <c r="B2821" t="s">
        <v>247</v>
      </c>
      <c r="C2821">
        <v>2013</v>
      </c>
      <c r="D2821">
        <v>790.14</v>
      </c>
    </row>
    <row r="2822" spans="1:4" x14ac:dyDescent="0.3">
      <c r="A2822" t="s">
        <v>248</v>
      </c>
      <c r="B2822" t="s">
        <v>249</v>
      </c>
      <c r="C2822">
        <v>2013</v>
      </c>
      <c r="D2822">
        <v>293.56</v>
      </c>
    </row>
    <row r="2823" spans="1:4" x14ac:dyDescent="0.3">
      <c r="A2823" t="s">
        <v>250</v>
      </c>
      <c r="B2823" t="s">
        <v>251</v>
      </c>
      <c r="C2823">
        <v>2013</v>
      </c>
      <c r="D2823">
        <v>328.97800000000001</v>
      </c>
    </row>
    <row r="2824" spans="1:4" x14ac:dyDescent="0.3">
      <c r="A2824" t="s">
        <v>252</v>
      </c>
      <c r="B2824" t="s">
        <v>253</v>
      </c>
      <c r="C2824">
        <v>2013</v>
      </c>
      <c r="D2824">
        <v>632.32950000000005</v>
      </c>
    </row>
    <row r="2825" spans="1:4" x14ac:dyDescent="0.3">
      <c r="A2825" t="s">
        <v>254</v>
      </c>
      <c r="B2825" t="s">
        <v>255</v>
      </c>
      <c r="C2825">
        <v>2013</v>
      </c>
      <c r="D2825">
        <v>288.04000000000002</v>
      </c>
    </row>
    <row r="2826" spans="1:4" x14ac:dyDescent="0.3">
      <c r="A2826" t="s">
        <v>256</v>
      </c>
      <c r="B2826" t="s">
        <v>257</v>
      </c>
      <c r="C2826">
        <v>2013</v>
      </c>
      <c r="D2826">
        <v>390.24</v>
      </c>
    </row>
    <row r="2827" spans="1:4" x14ac:dyDescent="0.3">
      <c r="A2827" t="s">
        <v>258</v>
      </c>
      <c r="B2827" t="s">
        <v>259</v>
      </c>
      <c r="C2827">
        <v>2013</v>
      </c>
      <c r="D2827">
        <v>351.52</v>
      </c>
    </row>
    <row r="2828" spans="1:4" x14ac:dyDescent="0.3">
      <c r="A2828" t="s">
        <v>260</v>
      </c>
      <c r="B2828" t="s">
        <v>261</v>
      </c>
      <c r="C2828">
        <v>2013</v>
      </c>
      <c r="D2828">
        <v>68.290000000000006</v>
      </c>
    </row>
    <row r="2829" spans="1:4" x14ac:dyDescent="0.3">
      <c r="A2829" t="s">
        <v>262</v>
      </c>
      <c r="B2829" t="s">
        <v>263</v>
      </c>
      <c r="C2829">
        <v>2013</v>
      </c>
      <c r="D2829">
        <v>666.03</v>
      </c>
    </row>
    <row r="2830" spans="1:4" x14ac:dyDescent="0.3">
      <c r="A2830" t="s">
        <v>264</v>
      </c>
      <c r="B2830" t="s">
        <v>265</v>
      </c>
      <c r="C2830">
        <v>2013</v>
      </c>
      <c r="D2830">
        <v>666.67</v>
      </c>
    </row>
    <row r="2831" spans="1:4" x14ac:dyDescent="0.3">
      <c r="A2831" t="s">
        <v>266</v>
      </c>
      <c r="B2831" t="s">
        <v>267</v>
      </c>
      <c r="C2831">
        <v>2013</v>
      </c>
      <c r="D2831">
        <v>318.18</v>
      </c>
    </row>
    <row r="2832" spans="1:4" x14ac:dyDescent="0.3">
      <c r="A2832" t="s">
        <v>268</v>
      </c>
      <c r="B2832" t="s">
        <v>269</v>
      </c>
      <c r="C2832">
        <v>2013</v>
      </c>
      <c r="D2832">
        <v>646.02</v>
      </c>
    </row>
    <row r="2833" spans="1:4" x14ac:dyDescent="0.3">
      <c r="A2833" t="s">
        <v>270</v>
      </c>
      <c r="B2833" t="s">
        <v>271</v>
      </c>
      <c r="C2833">
        <v>2013</v>
      </c>
      <c r="D2833">
        <v>620.25</v>
      </c>
    </row>
    <row r="2834" spans="1:4" x14ac:dyDescent="0.3">
      <c r="A2834" t="s">
        <v>272</v>
      </c>
      <c r="B2834" t="s">
        <v>273</v>
      </c>
      <c r="C2834">
        <v>2013</v>
      </c>
      <c r="D2834">
        <v>520.41</v>
      </c>
    </row>
    <row r="2835" spans="1:4" x14ac:dyDescent="0.3">
      <c r="A2835" t="s">
        <v>274</v>
      </c>
      <c r="B2835" t="s">
        <v>275</v>
      </c>
      <c r="C2835">
        <v>2013</v>
      </c>
      <c r="D2835">
        <v>646.85</v>
      </c>
    </row>
    <row r="2836" spans="1:4" x14ac:dyDescent="0.3">
      <c r="A2836" t="s">
        <v>276</v>
      </c>
      <c r="B2836" t="s">
        <v>277</v>
      </c>
      <c r="C2836">
        <v>2013</v>
      </c>
      <c r="D2836">
        <v>546.82000000000005</v>
      </c>
    </row>
    <row r="2837" spans="1:4" x14ac:dyDescent="0.3">
      <c r="A2837" t="s">
        <v>278</v>
      </c>
      <c r="C2837">
        <v>2013</v>
      </c>
      <c r="D2837">
        <v>667.19</v>
      </c>
    </row>
    <row r="2838" spans="1:4" x14ac:dyDescent="0.3">
      <c r="A2838" t="s">
        <v>279</v>
      </c>
      <c r="B2838" t="s">
        <v>280</v>
      </c>
      <c r="C2838">
        <v>2013</v>
      </c>
      <c r="D2838">
        <v>665.19</v>
      </c>
    </row>
    <row r="2839" spans="1:4" x14ac:dyDescent="0.3">
      <c r="A2839" t="s">
        <v>281</v>
      </c>
      <c r="B2839" t="s">
        <v>282</v>
      </c>
      <c r="C2839">
        <v>2013</v>
      </c>
      <c r="D2839">
        <v>880.48</v>
      </c>
    </row>
    <row r="2840" spans="1:4" x14ac:dyDescent="0.3">
      <c r="A2840" t="s">
        <v>283</v>
      </c>
      <c r="B2840" t="s">
        <v>284</v>
      </c>
      <c r="C2840">
        <v>2013</v>
      </c>
      <c r="D2840">
        <v>385.79</v>
      </c>
    </row>
    <row r="2841" spans="1:4" x14ac:dyDescent="0.3">
      <c r="A2841" t="s">
        <v>285</v>
      </c>
      <c r="B2841" t="s">
        <v>286</v>
      </c>
      <c r="C2841">
        <v>2013</v>
      </c>
      <c r="D2841">
        <v>1000</v>
      </c>
    </row>
    <row r="2842" spans="1:4" x14ac:dyDescent="0.3">
      <c r="A2842" t="s">
        <v>287</v>
      </c>
      <c r="B2842" t="s">
        <v>288</v>
      </c>
      <c r="C2842">
        <v>2013</v>
      </c>
      <c r="D2842">
        <v>612.47</v>
      </c>
    </row>
    <row r="2843" spans="1:4" x14ac:dyDescent="0.3">
      <c r="A2843" t="s">
        <v>289</v>
      </c>
      <c r="B2843" t="s">
        <v>290</v>
      </c>
      <c r="C2843">
        <v>2013</v>
      </c>
      <c r="D2843">
        <v>32.950000000000003</v>
      </c>
    </row>
    <row r="2844" spans="1:4" x14ac:dyDescent="0.3">
      <c r="A2844" t="s">
        <v>291</v>
      </c>
      <c r="B2844" t="s">
        <v>292</v>
      </c>
      <c r="C2844">
        <v>2013</v>
      </c>
      <c r="D2844">
        <v>276.08</v>
      </c>
    </row>
    <row r="2845" spans="1:4" x14ac:dyDescent="0.3">
      <c r="A2845" t="s">
        <v>293</v>
      </c>
      <c r="B2845" t="s">
        <v>294</v>
      </c>
      <c r="C2845">
        <v>2013</v>
      </c>
      <c r="D2845">
        <v>51.85</v>
      </c>
    </row>
    <row r="2846" spans="1:4" x14ac:dyDescent="0.3">
      <c r="A2846" t="s">
        <v>295</v>
      </c>
      <c r="B2846" t="s">
        <v>296</v>
      </c>
      <c r="C2846">
        <v>2013</v>
      </c>
      <c r="D2846">
        <v>500</v>
      </c>
    </row>
    <row r="2847" spans="1:4" x14ac:dyDescent="0.3">
      <c r="A2847" t="s">
        <v>297</v>
      </c>
      <c r="B2847" t="s">
        <v>298</v>
      </c>
      <c r="C2847">
        <v>2013</v>
      </c>
      <c r="D2847">
        <v>25.71</v>
      </c>
    </row>
    <row r="2848" spans="1:4" x14ac:dyDescent="0.3">
      <c r="A2848" t="s">
        <v>299</v>
      </c>
      <c r="B2848" t="s">
        <v>300</v>
      </c>
      <c r="C2848">
        <v>2013</v>
      </c>
      <c r="D2848">
        <v>500.6</v>
      </c>
    </row>
    <row r="2849" spans="1:4" x14ac:dyDescent="0.3">
      <c r="A2849" t="s">
        <v>301</v>
      </c>
      <c r="B2849" t="s">
        <v>302</v>
      </c>
      <c r="C2849">
        <v>2013</v>
      </c>
      <c r="D2849">
        <v>577.69000000000005</v>
      </c>
    </row>
    <row r="2850" spans="1:4" x14ac:dyDescent="0.3">
      <c r="A2850" t="s">
        <v>303</v>
      </c>
      <c r="B2850" t="s">
        <v>304</v>
      </c>
      <c r="C2850">
        <v>2013</v>
      </c>
      <c r="D2850">
        <v>177.05</v>
      </c>
    </row>
    <row r="2851" spans="1:4" x14ac:dyDescent="0.3">
      <c r="A2851" t="s">
        <v>305</v>
      </c>
      <c r="B2851" t="s">
        <v>306</v>
      </c>
      <c r="C2851">
        <v>2013</v>
      </c>
      <c r="D2851">
        <v>347.72</v>
      </c>
    </row>
    <row r="2852" spans="1:4" x14ac:dyDescent="0.3">
      <c r="A2852" t="s">
        <v>307</v>
      </c>
      <c r="B2852" t="s">
        <v>308</v>
      </c>
      <c r="C2852">
        <v>2013</v>
      </c>
      <c r="D2852">
        <v>772.73</v>
      </c>
    </row>
    <row r="2853" spans="1:4" x14ac:dyDescent="0.3">
      <c r="A2853" t="s">
        <v>309</v>
      </c>
      <c r="B2853" t="s">
        <v>310</v>
      </c>
      <c r="C2853">
        <v>2013</v>
      </c>
      <c r="D2853">
        <v>535.78</v>
      </c>
    </row>
    <row r="2854" spans="1:4" x14ac:dyDescent="0.3">
      <c r="A2854" t="s">
        <v>311</v>
      </c>
      <c r="B2854" t="s">
        <v>312</v>
      </c>
      <c r="C2854">
        <v>2013</v>
      </c>
      <c r="D2854">
        <v>489.29719999999998</v>
      </c>
    </row>
    <row r="2855" spans="1:4" x14ac:dyDescent="0.3">
      <c r="A2855" t="s">
        <v>313</v>
      </c>
      <c r="C2855">
        <v>2013</v>
      </c>
      <c r="D2855">
        <v>485.18</v>
      </c>
    </row>
    <row r="2856" spans="1:4" x14ac:dyDescent="0.3">
      <c r="A2856" t="s">
        <v>314</v>
      </c>
      <c r="B2856" t="s">
        <v>315</v>
      </c>
      <c r="C2856">
        <v>2013</v>
      </c>
      <c r="D2856">
        <v>347.29</v>
      </c>
    </row>
    <row r="2857" spans="1:4" x14ac:dyDescent="0.3">
      <c r="A2857" t="s">
        <v>316</v>
      </c>
      <c r="B2857" t="s">
        <v>317</v>
      </c>
      <c r="C2857">
        <v>2013</v>
      </c>
      <c r="D2857">
        <v>719.21</v>
      </c>
    </row>
    <row r="2858" spans="1:4" x14ac:dyDescent="0.3">
      <c r="A2858" t="s">
        <v>318</v>
      </c>
      <c r="B2858" t="s">
        <v>319</v>
      </c>
      <c r="C2858">
        <v>2013</v>
      </c>
      <c r="D2858">
        <v>33.950000000000003</v>
      </c>
    </row>
    <row r="2859" spans="1:4" x14ac:dyDescent="0.3">
      <c r="A2859" t="s">
        <v>320</v>
      </c>
      <c r="C2859">
        <v>2013</v>
      </c>
      <c r="D2859">
        <v>461.88</v>
      </c>
    </row>
    <row r="2860" spans="1:4" x14ac:dyDescent="0.3">
      <c r="A2860" t="s">
        <v>321</v>
      </c>
      <c r="B2860" t="s">
        <v>322</v>
      </c>
      <c r="C2860">
        <v>2013</v>
      </c>
      <c r="D2860">
        <v>641.21204</v>
      </c>
    </row>
    <row r="2861" spans="1:4" x14ac:dyDescent="0.3">
      <c r="A2861" t="s">
        <v>323</v>
      </c>
      <c r="C2861">
        <v>2013</v>
      </c>
      <c r="D2861">
        <v>641.25</v>
      </c>
    </row>
    <row r="2862" spans="1:4" x14ac:dyDescent="0.3">
      <c r="A2862" t="s">
        <v>324</v>
      </c>
      <c r="B2862" t="s">
        <v>325</v>
      </c>
      <c r="C2862">
        <v>2013</v>
      </c>
      <c r="D2862">
        <v>567.07000000000005</v>
      </c>
    </row>
    <row r="2863" spans="1:4" x14ac:dyDescent="0.3">
      <c r="A2863" t="s">
        <v>326</v>
      </c>
      <c r="B2863" t="s">
        <v>327</v>
      </c>
      <c r="C2863">
        <v>2013</v>
      </c>
      <c r="D2863">
        <v>436.21</v>
      </c>
    </row>
    <row r="2864" spans="1:4" x14ac:dyDescent="0.3">
      <c r="A2864" t="s">
        <v>328</v>
      </c>
      <c r="B2864" t="s">
        <v>329</v>
      </c>
      <c r="C2864">
        <v>2013</v>
      </c>
      <c r="D2864">
        <v>660.38</v>
      </c>
    </row>
    <row r="2865" spans="1:4" x14ac:dyDescent="0.3">
      <c r="A2865" t="s">
        <v>330</v>
      </c>
      <c r="B2865" t="s">
        <v>331</v>
      </c>
      <c r="C2865">
        <v>2013</v>
      </c>
      <c r="D2865">
        <v>307.26</v>
      </c>
    </row>
    <row r="2866" spans="1:4" x14ac:dyDescent="0.3">
      <c r="A2866" t="s">
        <v>332</v>
      </c>
      <c r="B2866" t="s">
        <v>333</v>
      </c>
      <c r="C2866">
        <v>2013</v>
      </c>
      <c r="D2866">
        <v>443.89</v>
      </c>
    </row>
    <row r="2867" spans="1:4" x14ac:dyDescent="0.3">
      <c r="A2867" t="s">
        <v>334</v>
      </c>
      <c r="B2867" t="s">
        <v>335</v>
      </c>
      <c r="C2867">
        <v>2013</v>
      </c>
      <c r="D2867">
        <v>24.13</v>
      </c>
    </row>
    <row r="2868" spans="1:4" x14ac:dyDescent="0.3">
      <c r="A2868" t="s">
        <v>336</v>
      </c>
      <c r="B2868" t="s">
        <v>337</v>
      </c>
      <c r="C2868">
        <v>2013</v>
      </c>
      <c r="D2868">
        <v>304.99</v>
      </c>
    </row>
    <row r="2869" spans="1:4" x14ac:dyDescent="0.3">
      <c r="A2869" t="s">
        <v>338</v>
      </c>
      <c r="B2869" t="s">
        <v>339</v>
      </c>
      <c r="C2869">
        <v>2013</v>
      </c>
      <c r="D2869">
        <v>529.98</v>
      </c>
    </row>
    <row r="2870" spans="1:4" x14ac:dyDescent="0.3">
      <c r="A2870" t="s">
        <v>340</v>
      </c>
      <c r="B2870" t="s">
        <v>341</v>
      </c>
      <c r="C2870">
        <v>2013</v>
      </c>
      <c r="D2870">
        <v>863.23</v>
      </c>
    </row>
    <row r="2871" spans="1:4" x14ac:dyDescent="0.3">
      <c r="A2871" t="s">
        <v>342</v>
      </c>
      <c r="B2871" t="s">
        <v>343</v>
      </c>
      <c r="C2871">
        <v>2013</v>
      </c>
      <c r="D2871">
        <v>340.42</v>
      </c>
    </row>
    <row r="2872" spans="1:4" x14ac:dyDescent="0.3">
      <c r="A2872" t="s">
        <v>344</v>
      </c>
      <c r="B2872" t="s">
        <v>345</v>
      </c>
      <c r="C2872">
        <v>2013</v>
      </c>
      <c r="D2872">
        <v>684.82</v>
      </c>
    </row>
    <row r="2873" spans="1:4" x14ac:dyDescent="0.3">
      <c r="A2873" t="s">
        <v>346</v>
      </c>
      <c r="B2873" t="s">
        <v>347</v>
      </c>
      <c r="C2873">
        <v>2013</v>
      </c>
      <c r="D2873">
        <v>602.88</v>
      </c>
    </row>
    <row r="2874" spans="1:4" x14ac:dyDescent="0.3">
      <c r="A2874" t="s">
        <v>348</v>
      </c>
      <c r="B2874" t="s">
        <v>349</v>
      </c>
      <c r="C2874">
        <v>2013</v>
      </c>
      <c r="D2874">
        <v>553.19000000000005</v>
      </c>
    </row>
    <row r="2875" spans="1:4" x14ac:dyDescent="0.3">
      <c r="A2875" t="s">
        <v>350</v>
      </c>
      <c r="B2875" t="s">
        <v>351</v>
      </c>
      <c r="C2875">
        <v>2013</v>
      </c>
      <c r="D2875">
        <v>389.76</v>
      </c>
    </row>
    <row r="2876" spans="1:4" x14ac:dyDescent="0.3">
      <c r="A2876" t="s">
        <v>352</v>
      </c>
      <c r="B2876" t="s">
        <v>353</v>
      </c>
      <c r="C2876">
        <v>2013</v>
      </c>
      <c r="D2876">
        <v>450.16</v>
      </c>
    </row>
    <row r="2877" spans="1:4" x14ac:dyDescent="0.3">
      <c r="A2877" t="s">
        <v>354</v>
      </c>
      <c r="B2877" t="s">
        <v>355</v>
      </c>
      <c r="C2877">
        <v>2013</v>
      </c>
      <c r="D2877">
        <v>405.41</v>
      </c>
    </row>
    <row r="2878" spans="1:4" x14ac:dyDescent="0.3">
      <c r="A2878" t="s">
        <v>356</v>
      </c>
      <c r="B2878" t="s">
        <v>357</v>
      </c>
      <c r="C2878">
        <v>2013</v>
      </c>
      <c r="D2878">
        <v>1000</v>
      </c>
    </row>
    <row r="2879" spans="1:4" x14ac:dyDescent="0.3">
      <c r="A2879" t="s">
        <v>358</v>
      </c>
      <c r="B2879" t="s">
        <v>359</v>
      </c>
      <c r="C2879">
        <v>2013</v>
      </c>
      <c r="D2879">
        <v>636.36</v>
      </c>
    </row>
    <row r="2880" spans="1:4" x14ac:dyDescent="0.3">
      <c r="A2880" t="s">
        <v>360</v>
      </c>
      <c r="B2880" t="s">
        <v>361</v>
      </c>
      <c r="C2880">
        <v>2013</v>
      </c>
      <c r="D2880">
        <v>657.9</v>
      </c>
    </row>
    <row r="2881" spans="1:4" x14ac:dyDescent="0.3">
      <c r="A2881" t="s">
        <v>362</v>
      </c>
      <c r="B2881" t="s">
        <v>363</v>
      </c>
      <c r="C2881">
        <v>2013</v>
      </c>
      <c r="D2881">
        <v>600</v>
      </c>
    </row>
    <row r="2882" spans="1:4" x14ac:dyDescent="0.3">
      <c r="A2882" t="s">
        <v>364</v>
      </c>
      <c r="B2882" t="s">
        <v>365</v>
      </c>
      <c r="C2882">
        <v>2013</v>
      </c>
      <c r="D2882">
        <v>571.42999999999995</v>
      </c>
    </row>
    <row r="2883" spans="1:4" x14ac:dyDescent="0.3">
      <c r="A2883" t="s">
        <v>366</v>
      </c>
      <c r="B2883" t="s">
        <v>367</v>
      </c>
      <c r="C2883">
        <v>2013</v>
      </c>
      <c r="D2883">
        <v>500</v>
      </c>
    </row>
    <row r="2884" spans="1:4" x14ac:dyDescent="0.3">
      <c r="A2884" t="s">
        <v>368</v>
      </c>
      <c r="B2884" t="s">
        <v>369</v>
      </c>
      <c r="C2884">
        <v>2013</v>
      </c>
      <c r="D2884">
        <v>571.42999999999995</v>
      </c>
    </row>
    <row r="2885" spans="1:4" x14ac:dyDescent="0.3">
      <c r="A2885" t="s">
        <v>370</v>
      </c>
      <c r="B2885" t="s">
        <v>371</v>
      </c>
      <c r="C2885">
        <v>2013</v>
      </c>
      <c r="D2885">
        <v>693.07</v>
      </c>
    </row>
    <row r="2886" spans="1:4" x14ac:dyDescent="0.3">
      <c r="A2886" t="s">
        <v>372</v>
      </c>
      <c r="B2886" t="s">
        <v>373</v>
      </c>
      <c r="C2886">
        <v>2013</v>
      </c>
      <c r="D2886">
        <v>611.54999999999995</v>
      </c>
    </row>
    <row r="2887" spans="1:4" x14ac:dyDescent="0.3">
      <c r="A2887" t="s">
        <v>374</v>
      </c>
      <c r="B2887" t="s">
        <v>375</v>
      </c>
      <c r="C2887">
        <v>2013</v>
      </c>
      <c r="D2887">
        <v>751.98</v>
      </c>
    </row>
    <row r="2888" spans="1:4" x14ac:dyDescent="0.3">
      <c r="A2888" t="s">
        <v>376</v>
      </c>
      <c r="B2888" t="s">
        <v>377</v>
      </c>
      <c r="C2888">
        <v>2013</v>
      </c>
      <c r="D2888">
        <v>636.36</v>
      </c>
    </row>
    <row r="2889" spans="1:4" x14ac:dyDescent="0.3">
      <c r="A2889" t="s">
        <v>378</v>
      </c>
      <c r="B2889" t="s">
        <v>379</v>
      </c>
      <c r="C2889">
        <v>2013</v>
      </c>
      <c r="D2889">
        <v>250</v>
      </c>
    </row>
    <row r="2890" spans="1:4" x14ac:dyDescent="0.3">
      <c r="A2890" t="s">
        <v>380</v>
      </c>
      <c r="B2890" t="s">
        <v>381</v>
      </c>
      <c r="C2890">
        <v>2013</v>
      </c>
      <c r="D2890">
        <v>507.61</v>
      </c>
    </row>
    <row r="2891" spans="1:4" x14ac:dyDescent="0.3">
      <c r="A2891" t="s">
        <v>382</v>
      </c>
      <c r="B2891" t="s">
        <v>383</v>
      </c>
      <c r="C2891">
        <v>2013</v>
      </c>
      <c r="D2891">
        <v>181.75</v>
      </c>
    </row>
    <row r="2892" spans="1:4" x14ac:dyDescent="0.3">
      <c r="A2892" t="s">
        <v>384</v>
      </c>
      <c r="B2892" t="s">
        <v>385</v>
      </c>
      <c r="C2892">
        <v>2013</v>
      </c>
      <c r="D2892">
        <v>336.71</v>
      </c>
    </row>
    <row r="2893" spans="1:4" x14ac:dyDescent="0.3">
      <c r="A2893" t="s">
        <v>386</v>
      </c>
      <c r="B2893" t="s">
        <v>387</v>
      </c>
      <c r="C2893">
        <v>2013</v>
      </c>
      <c r="D2893">
        <v>625</v>
      </c>
    </row>
    <row r="2894" spans="1:4" x14ac:dyDescent="0.3">
      <c r="A2894" t="s">
        <v>388</v>
      </c>
      <c r="B2894" t="s">
        <v>389</v>
      </c>
      <c r="C2894">
        <v>2013</v>
      </c>
      <c r="D2894">
        <v>657.14</v>
      </c>
    </row>
    <row r="2895" spans="1:4" x14ac:dyDescent="0.3">
      <c r="A2895" t="s">
        <v>390</v>
      </c>
      <c r="B2895" t="s">
        <v>391</v>
      </c>
      <c r="C2895">
        <v>2013</v>
      </c>
      <c r="D2895">
        <v>799.69</v>
      </c>
    </row>
    <row r="2896" spans="1:4" x14ac:dyDescent="0.3">
      <c r="A2896" t="s">
        <v>392</v>
      </c>
      <c r="B2896" t="s">
        <v>393</v>
      </c>
      <c r="C2896">
        <v>2013</v>
      </c>
      <c r="D2896">
        <v>247.67525000000001</v>
      </c>
    </row>
    <row r="2897" spans="1:4" x14ac:dyDescent="0.3">
      <c r="A2897" t="s">
        <v>394</v>
      </c>
      <c r="B2897" t="s">
        <v>395</v>
      </c>
      <c r="C2897">
        <v>2013</v>
      </c>
      <c r="D2897">
        <v>511.75</v>
      </c>
    </row>
    <row r="2898" spans="1:4" x14ac:dyDescent="0.3">
      <c r="A2898" t="s">
        <v>396</v>
      </c>
      <c r="B2898" t="s">
        <v>397</v>
      </c>
      <c r="C2898">
        <v>2013</v>
      </c>
      <c r="D2898">
        <v>659.57</v>
      </c>
    </row>
    <row r="2899" spans="1:4" x14ac:dyDescent="0.3">
      <c r="A2899" t="s">
        <v>398</v>
      </c>
      <c r="B2899" t="s">
        <v>399</v>
      </c>
      <c r="C2899">
        <v>2013</v>
      </c>
      <c r="D2899">
        <v>286.86</v>
      </c>
    </row>
    <row r="2900" spans="1:4" x14ac:dyDescent="0.3">
      <c r="A2900" t="s">
        <v>400</v>
      </c>
      <c r="B2900" t="s">
        <v>401</v>
      </c>
      <c r="C2900">
        <v>2013</v>
      </c>
      <c r="D2900">
        <v>301.33999999999997</v>
      </c>
    </row>
    <row r="2901" spans="1:4" x14ac:dyDescent="0.3">
      <c r="A2901" t="s">
        <v>402</v>
      </c>
      <c r="B2901" t="s">
        <v>403</v>
      </c>
      <c r="C2901">
        <v>2013</v>
      </c>
      <c r="D2901">
        <v>147.83000000000001</v>
      </c>
    </row>
    <row r="2902" spans="1:4" x14ac:dyDescent="0.3">
      <c r="A2902" t="s">
        <v>404</v>
      </c>
      <c r="B2902" t="s">
        <v>405</v>
      </c>
      <c r="C2902">
        <v>2013</v>
      </c>
      <c r="D2902">
        <v>357.96</v>
      </c>
    </row>
    <row r="2903" spans="1:4" x14ac:dyDescent="0.3">
      <c r="A2903" t="s">
        <v>406</v>
      </c>
      <c r="B2903" t="s">
        <v>407</v>
      </c>
      <c r="C2903">
        <v>2013</v>
      </c>
      <c r="D2903">
        <v>44.7</v>
      </c>
    </row>
    <row r="2904" spans="1:4" x14ac:dyDescent="0.3">
      <c r="A2904" t="s">
        <v>408</v>
      </c>
      <c r="B2904" t="s">
        <v>409</v>
      </c>
      <c r="C2904">
        <v>2013</v>
      </c>
      <c r="D2904">
        <v>35.520000000000003</v>
      </c>
    </row>
    <row r="2905" spans="1:4" x14ac:dyDescent="0.3">
      <c r="A2905" t="s">
        <v>410</v>
      </c>
      <c r="B2905" t="s">
        <v>411</v>
      </c>
      <c r="C2905">
        <v>2013</v>
      </c>
      <c r="D2905">
        <v>662.69</v>
      </c>
    </row>
    <row r="2906" spans="1:4" x14ac:dyDescent="0.3">
      <c r="A2906" t="s">
        <v>412</v>
      </c>
      <c r="B2906" t="s">
        <v>413</v>
      </c>
      <c r="C2906">
        <v>2013</v>
      </c>
      <c r="D2906">
        <v>644.08000000000004</v>
      </c>
    </row>
    <row r="2907" spans="1:4" x14ac:dyDescent="0.3">
      <c r="A2907" t="s">
        <v>414</v>
      </c>
      <c r="B2907" t="s">
        <v>415</v>
      </c>
      <c r="C2907">
        <v>2013</v>
      </c>
      <c r="D2907">
        <v>26.3</v>
      </c>
    </row>
    <row r="2908" spans="1:4" x14ac:dyDescent="0.3">
      <c r="A2908" t="s">
        <v>416</v>
      </c>
      <c r="B2908" t="s">
        <v>417</v>
      </c>
      <c r="C2908">
        <v>2013</v>
      </c>
      <c r="D2908">
        <v>387.31</v>
      </c>
    </row>
    <row r="2909" spans="1:4" x14ac:dyDescent="0.3">
      <c r="A2909" t="s">
        <v>418</v>
      </c>
      <c r="B2909" t="s">
        <v>419</v>
      </c>
      <c r="C2909">
        <v>2013</v>
      </c>
      <c r="D2909">
        <v>601.82000000000005</v>
      </c>
    </row>
    <row r="2910" spans="1:4" x14ac:dyDescent="0.3">
      <c r="A2910" t="s">
        <v>420</v>
      </c>
      <c r="B2910" t="s">
        <v>421</v>
      </c>
      <c r="C2910">
        <v>2013</v>
      </c>
      <c r="D2910">
        <v>562.5</v>
      </c>
    </row>
    <row r="2911" spans="1:4" x14ac:dyDescent="0.3">
      <c r="A2911" t="s">
        <v>422</v>
      </c>
      <c r="B2911" t="s">
        <v>423</v>
      </c>
      <c r="C2911">
        <v>2013</v>
      </c>
      <c r="D2911">
        <v>600</v>
      </c>
    </row>
    <row r="2912" spans="1:4" x14ac:dyDescent="0.3">
      <c r="A2912" t="s">
        <v>424</v>
      </c>
      <c r="B2912" t="s">
        <v>425</v>
      </c>
      <c r="C2912">
        <v>2013</v>
      </c>
      <c r="D2912">
        <v>682.11</v>
      </c>
    </row>
    <row r="2913" spans="1:4" x14ac:dyDescent="0.3">
      <c r="A2913" t="s">
        <v>426</v>
      </c>
      <c r="B2913" t="s">
        <v>427</v>
      </c>
      <c r="C2913">
        <v>2013</v>
      </c>
      <c r="D2913">
        <v>568.36</v>
      </c>
    </row>
    <row r="2914" spans="1:4" x14ac:dyDescent="0.3">
      <c r="A2914" t="s">
        <v>428</v>
      </c>
      <c r="B2914" t="s">
        <v>429</v>
      </c>
      <c r="C2914">
        <v>2013</v>
      </c>
      <c r="D2914">
        <v>509.97</v>
      </c>
    </row>
    <row r="2915" spans="1:4" x14ac:dyDescent="0.3">
      <c r="A2915" t="s">
        <v>430</v>
      </c>
      <c r="B2915" t="s">
        <v>431</v>
      </c>
      <c r="C2915">
        <v>2013</v>
      </c>
      <c r="D2915">
        <v>1306.31</v>
      </c>
    </row>
    <row r="2916" spans="1:4" x14ac:dyDescent="0.3">
      <c r="A2916" t="s">
        <v>432</v>
      </c>
      <c r="B2916" t="s">
        <v>433</v>
      </c>
      <c r="C2916">
        <v>2013</v>
      </c>
      <c r="D2916">
        <v>666.67</v>
      </c>
    </row>
    <row r="2917" spans="1:4" x14ac:dyDescent="0.3">
      <c r="A2917" t="s">
        <v>434</v>
      </c>
      <c r="B2917" t="s">
        <v>435</v>
      </c>
      <c r="C2917">
        <v>2013</v>
      </c>
      <c r="D2917">
        <v>35.83</v>
      </c>
    </row>
    <row r="2918" spans="1:4" x14ac:dyDescent="0.3">
      <c r="A2918" t="s">
        <v>436</v>
      </c>
      <c r="B2918" t="s">
        <v>437</v>
      </c>
      <c r="C2918">
        <v>2013</v>
      </c>
      <c r="D2918">
        <v>448.99</v>
      </c>
    </row>
    <row r="2919" spans="1:4" x14ac:dyDescent="0.3">
      <c r="A2919" t="s">
        <v>438</v>
      </c>
      <c r="B2919" t="s">
        <v>439</v>
      </c>
      <c r="C2919">
        <v>2013</v>
      </c>
      <c r="D2919">
        <v>676.15</v>
      </c>
    </row>
    <row r="2920" spans="1:4" x14ac:dyDescent="0.3">
      <c r="A2920" t="s">
        <v>440</v>
      </c>
      <c r="B2920" t="s">
        <v>441</v>
      </c>
      <c r="C2920">
        <v>2013</v>
      </c>
      <c r="D2920">
        <v>506.92</v>
      </c>
    </row>
    <row r="2921" spans="1:4" x14ac:dyDescent="0.3">
      <c r="A2921" t="s">
        <v>442</v>
      </c>
      <c r="B2921" t="s">
        <v>443</v>
      </c>
      <c r="C2921">
        <v>2013</v>
      </c>
      <c r="D2921">
        <v>533.42999999999995</v>
      </c>
    </row>
    <row r="2922" spans="1:4" x14ac:dyDescent="0.3">
      <c r="A2922" t="s">
        <v>444</v>
      </c>
      <c r="B2922" t="s">
        <v>445</v>
      </c>
      <c r="C2922">
        <v>2013</v>
      </c>
      <c r="D2922">
        <v>658.54</v>
      </c>
    </row>
    <row r="2923" spans="1:4" x14ac:dyDescent="0.3">
      <c r="A2923" t="s">
        <v>446</v>
      </c>
      <c r="B2923" t="s">
        <v>447</v>
      </c>
      <c r="C2923">
        <v>2013</v>
      </c>
      <c r="D2923">
        <v>635.14544999999998</v>
      </c>
    </row>
    <row r="2924" spans="1:4" x14ac:dyDescent="0.3">
      <c r="A2924" t="s">
        <v>448</v>
      </c>
      <c r="B2924" t="s">
        <v>449</v>
      </c>
      <c r="C2924">
        <v>2013</v>
      </c>
      <c r="D2924">
        <v>149.22999999999999</v>
      </c>
    </row>
    <row r="2925" spans="1:4" x14ac:dyDescent="0.3">
      <c r="A2925" t="s">
        <v>450</v>
      </c>
      <c r="B2925" t="s">
        <v>451</v>
      </c>
      <c r="C2925">
        <v>2013</v>
      </c>
      <c r="D2925">
        <v>1125.98</v>
      </c>
    </row>
    <row r="2926" spans="1:4" x14ac:dyDescent="0.3">
      <c r="A2926" t="s">
        <v>452</v>
      </c>
      <c r="B2926" t="s">
        <v>453</v>
      </c>
      <c r="C2926">
        <v>2013</v>
      </c>
      <c r="D2926">
        <v>571.42999999999995</v>
      </c>
    </row>
    <row r="2927" spans="1:4" x14ac:dyDescent="0.3">
      <c r="A2927" t="s">
        <v>454</v>
      </c>
      <c r="B2927" t="s">
        <v>455</v>
      </c>
      <c r="C2927">
        <v>2013</v>
      </c>
      <c r="D2927">
        <v>297.79000000000002</v>
      </c>
    </row>
    <row r="2928" spans="1:4" x14ac:dyDescent="0.3">
      <c r="A2928" t="s">
        <v>456</v>
      </c>
      <c r="B2928" t="s">
        <v>457</v>
      </c>
      <c r="C2928">
        <v>2013</v>
      </c>
      <c r="D2928">
        <v>371.36</v>
      </c>
    </row>
    <row r="2929" spans="1:4" x14ac:dyDescent="0.3">
      <c r="A2929" t="s">
        <v>460</v>
      </c>
      <c r="B2929" t="s">
        <v>461</v>
      </c>
      <c r="C2929">
        <v>2013</v>
      </c>
      <c r="D2929">
        <v>548.36</v>
      </c>
    </row>
    <row r="2930" spans="1:4" x14ac:dyDescent="0.3">
      <c r="A2930" t="s">
        <v>462</v>
      </c>
      <c r="B2930" t="s">
        <v>463</v>
      </c>
      <c r="C2930">
        <v>2013</v>
      </c>
      <c r="D2930">
        <v>712.94</v>
      </c>
    </row>
    <row r="2931" spans="1:4" x14ac:dyDescent="0.3">
      <c r="A2931" t="s">
        <v>464</v>
      </c>
      <c r="B2931" t="s">
        <v>465</v>
      </c>
      <c r="C2931">
        <v>2013</v>
      </c>
      <c r="D2931">
        <v>24.81</v>
      </c>
    </row>
    <row r="2932" spans="1:4" x14ac:dyDescent="0.3">
      <c r="A2932" t="s">
        <v>466</v>
      </c>
      <c r="B2932" t="s">
        <v>467</v>
      </c>
      <c r="C2932">
        <v>2013</v>
      </c>
      <c r="D2932">
        <v>410.9</v>
      </c>
    </row>
    <row r="2933" spans="1:4" x14ac:dyDescent="0.3">
      <c r="A2933" t="s">
        <v>4</v>
      </c>
      <c r="C2933">
        <v>2012</v>
      </c>
      <c r="D2933">
        <v>576.57000000000005</v>
      </c>
    </row>
    <row r="2934" spans="1:4" x14ac:dyDescent="0.3">
      <c r="A2934" t="s">
        <v>5</v>
      </c>
      <c r="B2934" t="s">
        <v>6</v>
      </c>
      <c r="C2934">
        <v>2012</v>
      </c>
      <c r="D2934">
        <v>147.72999999999999</v>
      </c>
    </row>
    <row r="2935" spans="1:4" x14ac:dyDescent="0.3">
      <c r="A2935" t="s">
        <v>7</v>
      </c>
      <c r="B2935" t="s">
        <v>8</v>
      </c>
      <c r="C2935">
        <v>2012</v>
      </c>
      <c r="D2935">
        <v>609.55269999999996</v>
      </c>
    </row>
    <row r="2936" spans="1:4" x14ac:dyDescent="0.3">
      <c r="A2936" t="s">
        <v>9</v>
      </c>
      <c r="C2936">
        <v>2012</v>
      </c>
      <c r="D2936">
        <v>609.64</v>
      </c>
    </row>
    <row r="2937" spans="1:4" x14ac:dyDescent="0.3">
      <c r="A2937" t="s">
        <v>10</v>
      </c>
      <c r="B2937" t="s">
        <v>11</v>
      </c>
      <c r="C2937">
        <v>2012</v>
      </c>
      <c r="D2937">
        <v>23.31</v>
      </c>
    </row>
    <row r="2938" spans="1:4" x14ac:dyDescent="0.3">
      <c r="A2938" t="s">
        <v>12</v>
      </c>
      <c r="B2938" t="s">
        <v>13</v>
      </c>
      <c r="C2938">
        <v>2012</v>
      </c>
      <c r="D2938">
        <v>632.75</v>
      </c>
    </row>
    <row r="2939" spans="1:4" x14ac:dyDescent="0.3">
      <c r="A2939" t="s">
        <v>14</v>
      </c>
      <c r="B2939" t="s">
        <v>15</v>
      </c>
      <c r="C2939">
        <v>2012</v>
      </c>
      <c r="D2939">
        <v>687.5</v>
      </c>
    </row>
    <row r="2940" spans="1:4" x14ac:dyDescent="0.3">
      <c r="A2940" t="s">
        <v>16</v>
      </c>
      <c r="B2940" t="s">
        <v>17</v>
      </c>
      <c r="C2940">
        <v>2012</v>
      </c>
      <c r="D2940">
        <v>207.25</v>
      </c>
    </row>
    <row r="2941" spans="1:4" x14ac:dyDescent="0.3">
      <c r="A2941" t="s">
        <v>18</v>
      </c>
      <c r="B2941" t="s">
        <v>19</v>
      </c>
      <c r="C2941">
        <v>2012</v>
      </c>
      <c r="D2941">
        <v>666.67</v>
      </c>
    </row>
    <row r="2942" spans="1:4" x14ac:dyDescent="0.3">
      <c r="A2942" t="s">
        <v>20</v>
      </c>
      <c r="B2942" t="s">
        <v>21</v>
      </c>
      <c r="C2942">
        <v>2012</v>
      </c>
      <c r="D2942">
        <v>432.14</v>
      </c>
    </row>
    <row r="2943" spans="1:4" x14ac:dyDescent="0.3">
      <c r="A2943" t="s">
        <v>22</v>
      </c>
      <c r="B2943" t="s">
        <v>23</v>
      </c>
      <c r="C2943">
        <v>2012</v>
      </c>
      <c r="D2943">
        <v>263.43</v>
      </c>
    </row>
    <row r="2944" spans="1:4" x14ac:dyDescent="0.3">
      <c r="A2944" t="s">
        <v>24</v>
      </c>
      <c r="B2944" t="s">
        <v>25</v>
      </c>
      <c r="C2944">
        <v>2012</v>
      </c>
      <c r="D2944">
        <v>554.35</v>
      </c>
    </row>
    <row r="2945" spans="1:4" x14ac:dyDescent="0.3">
      <c r="A2945" t="s">
        <v>26</v>
      </c>
      <c r="B2945" t="s">
        <v>27</v>
      </c>
      <c r="C2945">
        <v>2012</v>
      </c>
      <c r="D2945">
        <v>673.7749</v>
      </c>
    </row>
    <row r="2946" spans="1:4" x14ac:dyDescent="0.3">
      <c r="A2946" t="s">
        <v>28</v>
      </c>
      <c r="C2946">
        <v>2012</v>
      </c>
      <c r="D2946">
        <v>677.53</v>
      </c>
    </row>
    <row r="2947" spans="1:4" x14ac:dyDescent="0.3">
      <c r="A2947" t="s">
        <v>29</v>
      </c>
      <c r="B2947" t="s">
        <v>30</v>
      </c>
      <c r="C2947">
        <v>2012</v>
      </c>
      <c r="D2947">
        <v>746.99</v>
      </c>
    </row>
    <row r="2948" spans="1:4" x14ac:dyDescent="0.3">
      <c r="A2948" t="s">
        <v>31</v>
      </c>
      <c r="B2948" t="s">
        <v>32</v>
      </c>
      <c r="C2948">
        <v>2012</v>
      </c>
      <c r="D2948">
        <v>185.87</v>
      </c>
    </row>
    <row r="2949" spans="1:4" x14ac:dyDescent="0.3">
      <c r="A2949" t="s">
        <v>33</v>
      </c>
      <c r="B2949" t="s">
        <v>34</v>
      </c>
      <c r="C2949">
        <v>2012</v>
      </c>
      <c r="D2949">
        <v>659.56</v>
      </c>
    </row>
    <row r="2950" spans="1:4" x14ac:dyDescent="0.3">
      <c r="A2950" t="s">
        <v>35</v>
      </c>
      <c r="B2950" t="s">
        <v>36</v>
      </c>
      <c r="C2950">
        <v>2012</v>
      </c>
      <c r="D2950">
        <v>657.9</v>
      </c>
    </row>
    <row r="2951" spans="1:4" x14ac:dyDescent="0.3">
      <c r="A2951" t="s">
        <v>37</v>
      </c>
      <c r="B2951" t="s">
        <v>38</v>
      </c>
      <c r="C2951">
        <v>2012</v>
      </c>
      <c r="D2951">
        <v>904.72</v>
      </c>
    </row>
    <row r="2952" spans="1:4" x14ac:dyDescent="0.3">
      <c r="A2952" t="s">
        <v>39</v>
      </c>
      <c r="B2952" t="s">
        <v>40</v>
      </c>
      <c r="C2952">
        <v>2012</v>
      </c>
      <c r="D2952">
        <v>673.8</v>
      </c>
    </row>
    <row r="2953" spans="1:4" x14ac:dyDescent="0.3">
      <c r="A2953" t="s">
        <v>41</v>
      </c>
      <c r="B2953" t="s">
        <v>42</v>
      </c>
      <c r="C2953">
        <v>2012</v>
      </c>
      <c r="D2953">
        <v>654.87</v>
      </c>
    </row>
    <row r="2954" spans="1:4" x14ac:dyDescent="0.3">
      <c r="A2954" t="s">
        <v>43</v>
      </c>
      <c r="B2954" t="s">
        <v>44</v>
      </c>
      <c r="C2954">
        <v>2012</v>
      </c>
      <c r="D2954">
        <v>510.22</v>
      </c>
    </row>
    <row r="2955" spans="1:4" x14ac:dyDescent="0.3">
      <c r="A2955" t="s">
        <v>45</v>
      </c>
      <c r="B2955" t="s">
        <v>46</v>
      </c>
      <c r="C2955">
        <v>2012</v>
      </c>
      <c r="D2955">
        <v>202.68</v>
      </c>
    </row>
    <row r="2956" spans="1:4" x14ac:dyDescent="0.3">
      <c r="A2956" t="s">
        <v>47</v>
      </c>
      <c r="B2956" t="s">
        <v>48</v>
      </c>
      <c r="C2956">
        <v>2012</v>
      </c>
      <c r="D2956">
        <v>131.58000000000001</v>
      </c>
    </row>
    <row r="2957" spans="1:4" x14ac:dyDescent="0.3">
      <c r="A2957" t="s">
        <v>49</v>
      </c>
      <c r="B2957" t="s">
        <v>50</v>
      </c>
      <c r="C2957">
        <v>2012</v>
      </c>
      <c r="D2957">
        <v>600</v>
      </c>
    </row>
    <row r="2958" spans="1:4" x14ac:dyDescent="0.3">
      <c r="A2958" t="s">
        <v>51</v>
      </c>
      <c r="B2958" t="s">
        <v>52</v>
      </c>
      <c r="C2958">
        <v>2012</v>
      </c>
      <c r="D2958">
        <v>642.86</v>
      </c>
    </row>
    <row r="2959" spans="1:4" x14ac:dyDescent="0.3">
      <c r="A2959" t="s">
        <v>53</v>
      </c>
      <c r="B2959" t="s">
        <v>54</v>
      </c>
      <c r="C2959">
        <v>2012</v>
      </c>
      <c r="D2959">
        <v>23.74</v>
      </c>
    </row>
    <row r="2960" spans="1:4" x14ac:dyDescent="0.3">
      <c r="A2960" t="s">
        <v>55</v>
      </c>
      <c r="B2960" t="s">
        <v>56</v>
      </c>
      <c r="C2960">
        <v>2012</v>
      </c>
      <c r="D2960">
        <v>504.72</v>
      </c>
    </row>
    <row r="2961" spans="1:4" x14ac:dyDescent="0.3">
      <c r="A2961" t="s">
        <v>57</v>
      </c>
      <c r="B2961" t="s">
        <v>58</v>
      </c>
      <c r="C2961">
        <v>2012</v>
      </c>
      <c r="D2961">
        <v>700.22</v>
      </c>
    </row>
    <row r="2962" spans="1:4" x14ac:dyDescent="0.3">
      <c r="A2962" t="s">
        <v>59</v>
      </c>
      <c r="B2962" t="s">
        <v>60</v>
      </c>
      <c r="C2962">
        <v>2012</v>
      </c>
      <c r="D2962">
        <v>800</v>
      </c>
    </row>
    <row r="2963" spans="1:4" x14ac:dyDescent="0.3">
      <c r="A2963" t="s">
        <v>61</v>
      </c>
      <c r="B2963" t="s">
        <v>62</v>
      </c>
      <c r="C2963">
        <v>2012</v>
      </c>
      <c r="D2963">
        <v>128.34</v>
      </c>
    </row>
    <row r="2964" spans="1:4" x14ac:dyDescent="0.3">
      <c r="A2964" t="s">
        <v>63</v>
      </c>
      <c r="B2964" t="s">
        <v>64</v>
      </c>
      <c r="C2964">
        <v>2012</v>
      </c>
      <c r="D2964">
        <v>650</v>
      </c>
    </row>
    <row r="2965" spans="1:4" x14ac:dyDescent="0.3">
      <c r="A2965" t="s">
        <v>65</v>
      </c>
      <c r="B2965" t="s">
        <v>66</v>
      </c>
      <c r="C2965">
        <v>2012</v>
      </c>
      <c r="D2965">
        <v>903.31</v>
      </c>
    </row>
    <row r="2966" spans="1:4" x14ac:dyDescent="0.3">
      <c r="A2966" t="s">
        <v>67</v>
      </c>
      <c r="B2966" t="s">
        <v>68</v>
      </c>
      <c r="C2966">
        <v>2012</v>
      </c>
      <c r="D2966">
        <v>525.4</v>
      </c>
    </row>
    <row r="2967" spans="1:4" x14ac:dyDescent="0.3">
      <c r="A2967" t="s">
        <v>69</v>
      </c>
      <c r="B2967" t="s">
        <v>70</v>
      </c>
      <c r="C2967">
        <v>2012</v>
      </c>
      <c r="D2967">
        <v>546.88</v>
      </c>
    </row>
    <row r="2968" spans="1:4" x14ac:dyDescent="0.3">
      <c r="A2968" t="s">
        <v>71</v>
      </c>
      <c r="B2968" t="s">
        <v>72</v>
      </c>
      <c r="C2968">
        <v>2012</v>
      </c>
      <c r="D2968">
        <v>0</v>
      </c>
    </row>
    <row r="2969" spans="1:4" x14ac:dyDescent="0.3">
      <c r="A2969" t="s">
        <v>73</v>
      </c>
      <c r="B2969" t="s">
        <v>74</v>
      </c>
      <c r="C2969">
        <v>2012</v>
      </c>
      <c r="D2969">
        <v>426.57</v>
      </c>
    </row>
    <row r="2970" spans="1:4" x14ac:dyDescent="0.3">
      <c r="A2970" t="s">
        <v>75</v>
      </c>
      <c r="B2970" t="s">
        <v>76</v>
      </c>
      <c r="C2970">
        <v>2012</v>
      </c>
      <c r="D2970">
        <v>167.59</v>
      </c>
    </row>
    <row r="2971" spans="1:4" x14ac:dyDescent="0.3">
      <c r="A2971" t="s">
        <v>77</v>
      </c>
      <c r="B2971" t="s">
        <v>78</v>
      </c>
      <c r="C2971">
        <v>2012</v>
      </c>
      <c r="D2971">
        <v>193.39</v>
      </c>
    </row>
    <row r="2972" spans="1:4" x14ac:dyDescent="0.3">
      <c r="A2972" t="s">
        <v>79</v>
      </c>
      <c r="B2972" t="s">
        <v>80</v>
      </c>
      <c r="C2972">
        <v>2012</v>
      </c>
      <c r="D2972">
        <v>526.32000000000005</v>
      </c>
    </row>
    <row r="2973" spans="1:4" x14ac:dyDescent="0.3">
      <c r="A2973" t="s">
        <v>81</v>
      </c>
      <c r="B2973" t="s">
        <v>82</v>
      </c>
      <c r="C2973">
        <v>2012</v>
      </c>
      <c r="D2973">
        <v>655.74</v>
      </c>
    </row>
    <row r="2974" spans="1:4" x14ac:dyDescent="0.3">
      <c r="A2974" t="s">
        <v>83</v>
      </c>
      <c r="B2974" t="s">
        <v>84</v>
      </c>
      <c r="C2974">
        <v>2012</v>
      </c>
      <c r="D2974">
        <v>111.11</v>
      </c>
    </row>
    <row r="2975" spans="1:4" x14ac:dyDescent="0.3">
      <c r="A2975" t="s">
        <v>85</v>
      </c>
      <c r="B2975" t="s">
        <v>86</v>
      </c>
      <c r="C2975">
        <v>2012</v>
      </c>
      <c r="D2975">
        <v>625</v>
      </c>
    </row>
    <row r="2976" spans="1:4" x14ac:dyDescent="0.3">
      <c r="A2976" t="s">
        <v>87</v>
      </c>
      <c r="B2976" t="s">
        <v>88</v>
      </c>
      <c r="C2976">
        <v>2012</v>
      </c>
      <c r="D2976">
        <v>531.41</v>
      </c>
    </row>
    <row r="2977" spans="1:4" x14ac:dyDescent="0.3">
      <c r="A2977" t="s">
        <v>89</v>
      </c>
      <c r="B2977" t="s">
        <v>90</v>
      </c>
      <c r="C2977">
        <v>2012</v>
      </c>
      <c r="D2977">
        <v>720.28</v>
      </c>
    </row>
    <row r="2978" spans="1:4" x14ac:dyDescent="0.3">
      <c r="A2978" t="s">
        <v>91</v>
      </c>
      <c r="B2978" t="s">
        <v>92</v>
      </c>
      <c r="C2978">
        <v>2012</v>
      </c>
      <c r="D2978">
        <v>179.04</v>
      </c>
    </row>
    <row r="2979" spans="1:4" x14ac:dyDescent="0.3">
      <c r="A2979" t="s">
        <v>93</v>
      </c>
      <c r="B2979" t="s">
        <v>94</v>
      </c>
      <c r="C2979">
        <v>2012</v>
      </c>
      <c r="D2979">
        <v>666.67</v>
      </c>
    </row>
    <row r="2980" spans="1:4" x14ac:dyDescent="0.3">
      <c r="A2980" t="s">
        <v>95</v>
      </c>
      <c r="B2980" t="s">
        <v>96</v>
      </c>
      <c r="C2980">
        <v>2012</v>
      </c>
      <c r="D2980">
        <v>395.35</v>
      </c>
    </row>
    <row r="2981" spans="1:4" x14ac:dyDescent="0.3">
      <c r="A2981" t="s">
        <v>97</v>
      </c>
      <c r="B2981" t="s">
        <v>98</v>
      </c>
      <c r="C2981">
        <v>2012</v>
      </c>
      <c r="D2981">
        <v>666.67</v>
      </c>
    </row>
    <row r="2982" spans="1:4" x14ac:dyDescent="0.3">
      <c r="A2982" t="s">
        <v>99</v>
      </c>
      <c r="B2982" t="s">
        <v>100</v>
      </c>
      <c r="C2982">
        <v>2012</v>
      </c>
      <c r="D2982">
        <v>80.12</v>
      </c>
    </row>
    <row r="2983" spans="1:4" x14ac:dyDescent="0.3">
      <c r="A2983" t="s">
        <v>101</v>
      </c>
      <c r="B2983" t="s">
        <v>102</v>
      </c>
      <c r="C2983">
        <v>2012</v>
      </c>
      <c r="D2983">
        <v>425.71</v>
      </c>
    </row>
    <row r="2984" spans="1:4" x14ac:dyDescent="0.3">
      <c r="A2984" t="s">
        <v>103</v>
      </c>
      <c r="B2984" t="s">
        <v>104</v>
      </c>
      <c r="C2984">
        <v>2012</v>
      </c>
      <c r="D2984">
        <v>351.94</v>
      </c>
    </row>
    <row r="2985" spans="1:4" x14ac:dyDescent="0.3">
      <c r="A2985" t="s">
        <v>105</v>
      </c>
      <c r="B2985" t="s">
        <v>106</v>
      </c>
      <c r="C2985">
        <v>2012</v>
      </c>
      <c r="D2985">
        <v>645.69000000000005</v>
      </c>
    </row>
    <row r="2986" spans="1:4" x14ac:dyDescent="0.3">
      <c r="A2986" t="s">
        <v>107</v>
      </c>
      <c r="B2986" t="s">
        <v>108</v>
      </c>
      <c r="C2986">
        <v>2012</v>
      </c>
      <c r="D2986">
        <v>622.88</v>
      </c>
    </row>
    <row r="2987" spans="1:4" x14ac:dyDescent="0.3">
      <c r="A2987" t="s">
        <v>109</v>
      </c>
      <c r="B2987" t="s">
        <v>110</v>
      </c>
      <c r="C2987">
        <v>2012</v>
      </c>
      <c r="D2987">
        <v>552.78</v>
      </c>
    </row>
    <row r="2988" spans="1:4" x14ac:dyDescent="0.3">
      <c r="A2988" t="s">
        <v>111</v>
      </c>
      <c r="B2988" t="s">
        <v>112</v>
      </c>
      <c r="C2988">
        <v>2012</v>
      </c>
      <c r="D2988">
        <v>25.27</v>
      </c>
    </row>
    <row r="2989" spans="1:4" x14ac:dyDescent="0.3">
      <c r="A2989" t="s">
        <v>113</v>
      </c>
      <c r="B2989" t="s">
        <v>114</v>
      </c>
      <c r="C2989">
        <v>2012</v>
      </c>
      <c r="D2989">
        <v>431.14</v>
      </c>
    </row>
    <row r="2990" spans="1:4" x14ac:dyDescent="0.3">
      <c r="A2990" t="s">
        <v>115</v>
      </c>
      <c r="B2990" t="s">
        <v>116</v>
      </c>
      <c r="C2990">
        <v>2012</v>
      </c>
      <c r="D2990">
        <v>666.67</v>
      </c>
    </row>
    <row r="2991" spans="1:4" x14ac:dyDescent="0.3">
      <c r="A2991" t="s">
        <v>117</v>
      </c>
      <c r="B2991" t="s">
        <v>118</v>
      </c>
      <c r="C2991">
        <v>2012</v>
      </c>
      <c r="D2991">
        <v>533.33000000000004</v>
      </c>
    </row>
    <row r="2992" spans="1:4" x14ac:dyDescent="0.3">
      <c r="A2992" t="s">
        <v>119</v>
      </c>
      <c r="B2992" t="s">
        <v>120</v>
      </c>
      <c r="C2992">
        <v>2012</v>
      </c>
      <c r="D2992">
        <v>582.25</v>
      </c>
    </row>
    <row r="2993" spans="1:4" x14ac:dyDescent="0.3">
      <c r="A2993" t="s">
        <v>121</v>
      </c>
      <c r="C2993">
        <v>2012</v>
      </c>
      <c r="D2993">
        <v>371.88</v>
      </c>
    </row>
    <row r="2994" spans="1:4" x14ac:dyDescent="0.3">
      <c r="A2994" t="s">
        <v>122</v>
      </c>
      <c r="B2994" t="s">
        <v>123</v>
      </c>
      <c r="C2994">
        <v>2012</v>
      </c>
      <c r="D2994">
        <v>692.31</v>
      </c>
    </row>
    <row r="2995" spans="1:4" x14ac:dyDescent="0.3">
      <c r="A2995" t="s">
        <v>124</v>
      </c>
      <c r="B2995" t="s">
        <v>125</v>
      </c>
      <c r="C2995">
        <v>2012</v>
      </c>
      <c r="D2995">
        <v>329.96</v>
      </c>
    </row>
    <row r="2996" spans="1:4" x14ac:dyDescent="0.3">
      <c r="A2996" t="s">
        <v>126</v>
      </c>
      <c r="B2996" t="s">
        <v>127</v>
      </c>
      <c r="C2996">
        <v>2012</v>
      </c>
      <c r="D2996">
        <v>587.88</v>
      </c>
    </row>
    <row r="2997" spans="1:4" x14ac:dyDescent="0.3">
      <c r="A2997" t="s">
        <v>128</v>
      </c>
      <c r="B2997" t="s">
        <v>129</v>
      </c>
      <c r="C2997">
        <v>2012</v>
      </c>
      <c r="D2997">
        <v>288.89</v>
      </c>
    </row>
    <row r="2998" spans="1:4" x14ac:dyDescent="0.3">
      <c r="A2998" t="s">
        <v>130</v>
      </c>
      <c r="B2998" t="s">
        <v>131</v>
      </c>
      <c r="C2998">
        <v>2012</v>
      </c>
      <c r="D2998">
        <v>740.74</v>
      </c>
    </row>
    <row r="2999" spans="1:4" x14ac:dyDescent="0.3">
      <c r="A2999" t="s">
        <v>132</v>
      </c>
      <c r="B2999" t="s">
        <v>133</v>
      </c>
      <c r="C2999">
        <v>2012</v>
      </c>
      <c r="D2999">
        <v>656.25</v>
      </c>
    </row>
    <row r="3000" spans="1:4" x14ac:dyDescent="0.3">
      <c r="A3000" t="s">
        <v>134</v>
      </c>
      <c r="B3000" t="s">
        <v>135</v>
      </c>
      <c r="C3000">
        <v>2012</v>
      </c>
      <c r="D3000">
        <v>592.80999999999995</v>
      </c>
    </row>
    <row r="3001" spans="1:4" x14ac:dyDescent="0.3">
      <c r="A3001" t="s">
        <v>136</v>
      </c>
      <c r="B3001" t="s">
        <v>137</v>
      </c>
      <c r="C3001">
        <v>2012</v>
      </c>
      <c r="D3001">
        <v>173.08</v>
      </c>
    </row>
    <row r="3002" spans="1:4" x14ac:dyDescent="0.3">
      <c r="A3002" t="s">
        <v>138</v>
      </c>
      <c r="B3002" t="s">
        <v>139</v>
      </c>
      <c r="C3002">
        <v>2012</v>
      </c>
      <c r="D3002">
        <v>25.1</v>
      </c>
    </row>
    <row r="3003" spans="1:4" x14ac:dyDescent="0.3">
      <c r="A3003" t="s">
        <v>140</v>
      </c>
      <c r="B3003" t="s">
        <v>141</v>
      </c>
      <c r="C3003">
        <v>2012</v>
      </c>
      <c r="D3003">
        <v>396.79602</v>
      </c>
    </row>
    <row r="3004" spans="1:4" x14ac:dyDescent="0.3">
      <c r="A3004" t="s">
        <v>142</v>
      </c>
      <c r="C3004">
        <v>2012</v>
      </c>
      <c r="D3004">
        <v>402.93</v>
      </c>
    </row>
    <row r="3005" spans="1:4" x14ac:dyDescent="0.3">
      <c r="A3005" t="s">
        <v>143</v>
      </c>
      <c r="B3005" t="s">
        <v>144</v>
      </c>
      <c r="C3005">
        <v>2012</v>
      </c>
      <c r="D3005">
        <v>371.88042999999999</v>
      </c>
    </row>
    <row r="3006" spans="1:4" x14ac:dyDescent="0.3">
      <c r="A3006" t="s">
        <v>145</v>
      </c>
      <c r="B3006" t="s">
        <v>146</v>
      </c>
      <c r="C3006">
        <v>2012</v>
      </c>
      <c r="D3006">
        <v>500</v>
      </c>
    </row>
    <row r="3007" spans="1:4" x14ac:dyDescent="0.3">
      <c r="A3007" t="s">
        <v>147</v>
      </c>
      <c r="B3007" t="s">
        <v>148</v>
      </c>
      <c r="C3007">
        <v>2012</v>
      </c>
      <c r="D3007">
        <v>413.79</v>
      </c>
    </row>
    <row r="3008" spans="1:4" x14ac:dyDescent="0.3">
      <c r="A3008" t="s">
        <v>149</v>
      </c>
      <c r="B3008" t="s">
        <v>150</v>
      </c>
      <c r="C3008">
        <v>2012</v>
      </c>
      <c r="D3008">
        <v>244.19</v>
      </c>
    </row>
    <row r="3009" spans="1:4" x14ac:dyDescent="0.3">
      <c r="A3009" t="s">
        <v>151</v>
      </c>
      <c r="B3009" t="s">
        <v>152</v>
      </c>
      <c r="C3009">
        <v>2012</v>
      </c>
      <c r="D3009">
        <v>215.17</v>
      </c>
    </row>
    <row r="3010" spans="1:4" x14ac:dyDescent="0.3">
      <c r="A3010" t="s">
        <v>153</v>
      </c>
      <c r="B3010" t="s">
        <v>154</v>
      </c>
      <c r="C3010">
        <v>2012</v>
      </c>
      <c r="D3010">
        <v>77.59</v>
      </c>
    </row>
    <row r="3011" spans="1:4" x14ac:dyDescent="0.3">
      <c r="A3011" t="s">
        <v>155</v>
      </c>
      <c r="B3011" t="s">
        <v>156</v>
      </c>
      <c r="C3011">
        <v>2012</v>
      </c>
      <c r="D3011">
        <v>213.48</v>
      </c>
    </row>
    <row r="3012" spans="1:4" x14ac:dyDescent="0.3">
      <c r="A3012" t="s">
        <v>157</v>
      </c>
      <c r="B3012" t="s">
        <v>158</v>
      </c>
      <c r="C3012">
        <v>2012</v>
      </c>
      <c r="D3012">
        <v>472.22</v>
      </c>
    </row>
    <row r="3013" spans="1:4" x14ac:dyDescent="0.3">
      <c r="A3013" t="s">
        <v>159</v>
      </c>
      <c r="C3013">
        <v>2012</v>
      </c>
      <c r="D3013">
        <v>555.30999999999995</v>
      </c>
    </row>
    <row r="3014" spans="1:4" x14ac:dyDescent="0.3">
      <c r="A3014" t="s">
        <v>160</v>
      </c>
      <c r="C3014">
        <v>2012</v>
      </c>
      <c r="D3014">
        <v>476.22</v>
      </c>
    </row>
    <row r="3015" spans="1:4" x14ac:dyDescent="0.3">
      <c r="A3015" t="s">
        <v>161</v>
      </c>
      <c r="B3015" t="s">
        <v>162</v>
      </c>
      <c r="C3015">
        <v>2012</v>
      </c>
      <c r="D3015">
        <v>481.48</v>
      </c>
    </row>
    <row r="3016" spans="1:4" x14ac:dyDescent="0.3">
      <c r="A3016" t="s">
        <v>163</v>
      </c>
      <c r="B3016" t="s">
        <v>164</v>
      </c>
      <c r="C3016">
        <v>2012</v>
      </c>
      <c r="D3016">
        <v>640</v>
      </c>
    </row>
    <row r="3017" spans="1:4" x14ac:dyDescent="0.3">
      <c r="A3017" t="s">
        <v>165</v>
      </c>
      <c r="B3017" t="s">
        <v>166</v>
      </c>
      <c r="C3017">
        <v>2012</v>
      </c>
      <c r="D3017">
        <v>177.76</v>
      </c>
    </row>
    <row r="3018" spans="1:4" x14ac:dyDescent="0.3">
      <c r="A3018" t="s">
        <v>167</v>
      </c>
      <c r="B3018" t="s">
        <v>168</v>
      </c>
      <c r="C3018">
        <v>2012</v>
      </c>
      <c r="D3018">
        <v>534.16</v>
      </c>
    </row>
    <row r="3019" spans="1:4" x14ac:dyDescent="0.3">
      <c r="A3019" t="s">
        <v>169</v>
      </c>
      <c r="B3019" t="s">
        <v>170</v>
      </c>
      <c r="C3019">
        <v>2012</v>
      </c>
      <c r="D3019">
        <v>251.03</v>
      </c>
    </row>
    <row r="3020" spans="1:4" x14ac:dyDescent="0.3">
      <c r="A3020" t="s">
        <v>171</v>
      </c>
      <c r="B3020" t="s">
        <v>172</v>
      </c>
      <c r="C3020">
        <v>2012</v>
      </c>
      <c r="D3020">
        <v>666.67</v>
      </c>
    </row>
    <row r="3021" spans="1:4" x14ac:dyDescent="0.3">
      <c r="A3021" t="s">
        <v>173</v>
      </c>
      <c r="B3021" t="s">
        <v>174</v>
      </c>
      <c r="C3021">
        <v>2012</v>
      </c>
      <c r="D3021">
        <v>704.06</v>
      </c>
    </row>
    <row r="3022" spans="1:4" x14ac:dyDescent="0.3">
      <c r="A3022" t="s">
        <v>175</v>
      </c>
      <c r="B3022" t="s">
        <v>176</v>
      </c>
      <c r="C3022">
        <v>2012</v>
      </c>
      <c r="D3022">
        <v>177.78</v>
      </c>
    </row>
    <row r="3023" spans="1:4" x14ac:dyDescent="0.3">
      <c r="A3023" t="s">
        <v>177</v>
      </c>
      <c r="B3023" t="s">
        <v>178</v>
      </c>
      <c r="C3023">
        <v>2012</v>
      </c>
      <c r="D3023">
        <v>650</v>
      </c>
    </row>
    <row r="3024" spans="1:4" x14ac:dyDescent="0.3">
      <c r="A3024" t="s">
        <v>179</v>
      </c>
      <c r="B3024" t="s">
        <v>180</v>
      </c>
      <c r="C3024">
        <v>2012</v>
      </c>
      <c r="D3024">
        <v>633.72</v>
      </c>
    </row>
    <row r="3025" spans="1:4" x14ac:dyDescent="0.3">
      <c r="A3025" t="s">
        <v>181</v>
      </c>
      <c r="B3025" t="s">
        <v>182</v>
      </c>
      <c r="C3025">
        <v>2012</v>
      </c>
      <c r="D3025">
        <v>657.3</v>
      </c>
    </row>
    <row r="3026" spans="1:4" x14ac:dyDescent="0.3">
      <c r="A3026" t="s">
        <v>183</v>
      </c>
      <c r="B3026" t="s">
        <v>184</v>
      </c>
      <c r="C3026">
        <v>2012</v>
      </c>
      <c r="D3026">
        <v>295.94</v>
      </c>
    </row>
    <row r="3027" spans="1:4" x14ac:dyDescent="0.3">
      <c r="A3027" t="s">
        <v>185</v>
      </c>
      <c r="B3027" t="s">
        <v>186</v>
      </c>
      <c r="C3027">
        <v>2012</v>
      </c>
      <c r="D3027">
        <v>232.88</v>
      </c>
    </row>
    <row r="3028" spans="1:4" x14ac:dyDescent="0.3">
      <c r="A3028" t="s">
        <v>187</v>
      </c>
      <c r="B3028" t="s">
        <v>188</v>
      </c>
      <c r="C3028">
        <v>2012</v>
      </c>
      <c r="D3028">
        <v>666.67</v>
      </c>
    </row>
    <row r="3029" spans="1:4" x14ac:dyDescent="0.3">
      <c r="A3029" t="s">
        <v>189</v>
      </c>
      <c r="B3029" t="s">
        <v>190</v>
      </c>
      <c r="C3029">
        <v>2012</v>
      </c>
      <c r="D3029">
        <v>645.83000000000004</v>
      </c>
    </row>
    <row r="3030" spans="1:4" x14ac:dyDescent="0.3">
      <c r="A3030" t="s">
        <v>191</v>
      </c>
      <c r="B3030" t="s">
        <v>192</v>
      </c>
      <c r="C3030">
        <v>2012</v>
      </c>
      <c r="D3030">
        <v>536.36</v>
      </c>
    </row>
    <row r="3031" spans="1:4" x14ac:dyDescent="0.3">
      <c r="A3031" t="s">
        <v>193</v>
      </c>
      <c r="B3031" t="s">
        <v>194</v>
      </c>
      <c r="C3031">
        <v>2012</v>
      </c>
      <c r="D3031">
        <v>479.70409999999998</v>
      </c>
    </row>
    <row r="3032" spans="1:4" x14ac:dyDescent="0.3">
      <c r="A3032" t="s">
        <v>195</v>
      </c>
      <c r="B3032" t="s">
        <v>196</v>
      </c>
      <c r="C3032">
        <v>2012</v>
      </c>
      <c r="D3032">
        <v>380.1</v>
      </c>
    </row>
    <row r="3033" spans="1:4" x14ac:dyDescent="0.3">
      <c r="A3033" t="s">
        <v>197</v>
      </c>
      <c r="B3033" t="s">
        <v>198</v>
      </c>
      <c r="C3033">
        <v>2012</v>
      </c>
      <c r="D3033">
        <v>812.09</v>
      </c>
    </row>
    <row r="3034" spans="1:4" x14ac:dyDescent="0.3">
      <c r="A3034" t="s">
        <v>199</v>
      </c>
      <c r="B3034" t="s">
        <v>200</v>
      </c>
      <c r="C3034">
        <v>2012</v>
      </c>
      <c r="D3034">
        <v>332.76</v>
      </c>
    </row>
    <row r="3035" spans="1:4" x14ac:dyDescent="0.3">
      <c r="A3035" t="s">
        <v>201</v>
      </c>
      <c r="B3035" t="s">
        <v>202</v>
      </c>
      <c r="C3035">
        <v>2012</v>
      </c>
      <c r="D3035">
        <v>27.76</v>
      </c>
    </row>
    <row r="3036" spans="1:4" x14ac:dyDescent="0.3">
      <c r="A3036" t="s">
        <v>203</v>
      </c>
      <c r="B3036" t="s">
        <v>204</v>
      </c>
      <c r="C3036">
        <v>2012</v>
      </c>
      <c r="D3036">
        <v>742.86</v>
      </c>
    </row>
    <row r="3037" spans="1:4" x14ac:dyDescent="0.3">
      <c r="A3037" t="s">
        <v>205</v>
      </c>
      <c r="B3037" t="s">
        <v>206</v>
      </c>
      <c r="C3037">
        <v>2012</v>
      </c>
      <c r="D3037">
        <v>687.12</v>
      </c>
    </row>
    <row r="3038" spans="1:4" x14ac:dyDescent="0.3">
      <c r="A3038" t="s">
        <v>207</v>
      </c>
      <c r="B3038" t="s">
        <v>208</v>
      </c>
      <c r="C3038">
        <v>2012</v>
      </c>
      <c r="D3038">
        <v>648.35</v>
      </c>
    </row>
    <row r="3039" spans="1:4" x14ac:dyDescent="0.3">
      <c r="A3039" t="s">
        <v>209</v>
      </c>
      <c r="B3039" t="s">
        <v>210</v>
      </c>
      <c r="C3039">
        <v>2012</v>
      </c>
      <c r="D3039">
        <v>612.34</v>
      </c>
    </row>
    <row r="3040" spans="1:4" x14ac:dyDescent="0.3">
      <c r="A3040" t="s">
        <v>211</v>
      </c>
      <c r="B3040" t="s">
        <v>212</v>
      </c>
      <c r="C3040">
        <v>2012</v>
      </c>
      <c r="D3040">
        <v>483.06</v>
      </c>
    </row>
    <row r="3041" spans="1:4" x14ac:dyDescent="0.3">
      <c r="A3041" t="s">
        <v>213</v>
      </c>
      <c r="B3041" t="s">
        <v>214</v>
      </c>
      <c r="C3041">
        <v>2012</v>
      </c>
      <c r="D3041">
        <v>761.78</v>
      </c>
    </row>
    <row r="3042" spans="1:4" x14ac:dyDescent="0.3">
      <c r="A3042" t="s">
        <v>215</v>
      </c>
      <c r="B3042" t="s">
        <v>216</v>
      </c>
      <c r="C3042">
        <v>2012</v>
      </c>
      <c r="D3042">
        <v>438.17</v>
      </c>
    </row>
    <row r="3043" spans="1:4" x14ac:dyDescent="0.3">
      <c r="A3043" t="s">
        <v>217</v>
      </c>
      <c r="B3043" t="s">
        <v>218</v>
      </c>
      <c r="C3043">
        <v>2012</v>
      </c>
      <c r="D3043">
        <v>600.92999999999995</v>
      </c>
    </row>
    <row r="3044" spans="1:4" x14ac:dyDescent="0.3">
      <c r="A3044" t="s">
        <v>219</v>
      </c>
      <c r="B3044" t="s">
        <v>220</v>
      </c>
      <c r="C3044">
        <v>2012</v>
      </c>
      <c r="D3044">
        <v>594.53</v>
      </c>
    </row>
    <row r="3045" spans="1:4" x14ac:dyDescent="0.3">
      <c r="A3045" t="s">
        <v>221</v>
      </c>
      <c r="B3045" t="s">
        <v>222</v>
      </c>
      <c r="C3045">
        <v>2012</v>
      </c>
      <c r="D3045">
        <v>661.24</v>
      </c>
    </row>
    <row r="3046" spans="1:4" x14ac:dyDescent="0.3">
      <c r="A3046" t="s">
        <v>223</v>
      </c>
      <c r="B3046" t="s">
        <v>224</v>
      </c>
      <c r="C3046">
        <v>2012</v>
      </c>
      <c r="D3046">
        <v>852.68</v>
      </c>
    </row>
    <row r="3047" spans="1:4" x14ac:dyDescent="0.3">
      <c r="A3047" t="s">
        <v>225</v>
      </c>
      <c r="B3047" t="s">
        <v>226</v>
      </c>
      <c r="C3047">
        <v>2012</v>
      </c>
      <c r="D3047">
        <v>179.93</v>
      </c>
    </row>
    <row r="3048" spans="1:4" x14ac:dyDescent="0.3">
      <c r="A3048" t="s">
        <v>227</v>
      </c>
      <c r="B3048" t="s">
        <v>228</v>
      </c>
      <c r="C3048">
        <v>2012</v>
      </c>
      <c r="D3048">
        <v>500</v>
      </c>
    </row>
    <row r="3049" spans="1:4" x14ac:dyDescent="0.3">
      <c r="A3049" t="s">
        <v>229</v>
      </c>
      <c r="B3049" t="s">
        <v>230</v>
      </c>
      <c r="C3049">
        <v>2012</v>
      </c>
      <c r="D3049">
        <v>993.27</v>
      </c>
    </row>
    <row r="3050" spans="1:4" x14ac:dyDescent="0.3">
      <c r="A3050" t="s">
        <v>231</v>
      </c>
      <c r="B3050" t="s">
        <v>232</v>
      </c>
      <c r="C3050">
        <v>2012</v>
      </c>
      <c r="D3050">
        <v>651.01</v>
      </c>
    </row>
    <row r="3051" spans="1:4" x14ac:dyDescent="0.3">
      <c r="A3051" t="s">
        <v>233</v>
      </c>
      <c r="B3051" t="s">
        <v>234</v>
      </c>
      <c r="C3051">
        <v>2012</v>
      </c>
      <c r="D3051">
        <v>78.510000000000005</v>
      </c>
    </row>
    <row r="3052" spans="1:4" x14ac:dyDescent="0.3">
      <c r="A3052" t="s">
        <v>235</v>
      </c>
      <c r="B3052" t="s">
        <v>236</v>
      </c>
      <c r="C3052">
        <v>2012</v>
      </c>
      <c r="D3052">
        <v>23.98</v>
      </c>
    </row>
    <row r="3053" spans="1:4" x14ac:dyDescent="0.3">
      <c r="A3053" t="s">
        <v>237</v>
      </c>
      <c r="C3053">
        <v>2012</v>
      </c>
      <c r="D3053">
        <v>310.39999999999998</v>
      </c>
    </row>
    <row r="3054" spans="1:4" x14ac:dyDescent="0.3">
      <c r="A3054" t="s">
        <v>238</v>
      </c>
      <c r="B3054" t="s">
        <v>239</v>
      </c>
      <c r="C3054">
        <v>2012</v>
      </c>
      <c r="D3054">
        <v>145.87</v>
      </c>
    </row>
    <row r="3055" spans="1:4" x14ac:dyDescent="0.3">
      <c r="A3055" t="s">
        <v>240</v>
      </c>
      <c r="B3055" t="s">
        <v>241</v>
      </c>
      <c r="C3055">
        <v>2012</v>
      </c>
      <c r="D3055">
        <v>619.08000000000004</v>
      </c>
    </row>
    <row r="3056" spans="1:4" x14ac:dyDescent="0.3">
      <c r="A3056" t="s">
        <v>242</v>
      </c>
      <c r="B3056" t="s">
        <v>243</v>
      </c>
      <c r="C3056">
        <v>2012</v>
      </c>
      <c r="D3056">
        <v>20.41</v>
      </c>
    </row>
    <row r="3057" spans="1:4" x14ac:dyDescent="0.3">
      <c r="A3057" t="s">
        <v>244</v>
      </c>
      <c r="B3057" t="s">
        <v>245</v>
      </c>
      <c r="C3057">
        <v>2012</v>
      </c>
      <c r="D3057">
        <v>666.67</v>
      </c>
    </row>
    <row r="3058" spans="1:4" x14ac:dyDescent="0.3">
      <c r="A3058" t="s">
        <v>246</v>
      </c>
      <c r="B3058" t="s">
        <v>247</v>
      </c>
      <c r="C3058">
        <v>2012</v>
      </c>
      <c r="D3058">
        <v>794.98</v>
      </c>
    </row>
    <row r="3059" spans="1:4" x14ac:dyDescent="0.3">
      <c r="A3059" t="s">
        <v>248</v>
      </c>
      <c r="B3059" t="s">
        <v>249</v>
      </c>
      <c r="C3059">
        <v>2012</v>
      </c>
      <c r="D3059">
        <v>322.22000000000003</v>
      </c>
    </row>
    <row r="3060" spans="1:4" x14ac:dyDescent="0.3">
      <c r="A3060" t="s">
        <v>250</v>
      </c>
      <c r="B3060" t="s">
        <v>251</v>
      </c>
      <c r="C3060">
        <v>2012</v>
      </c>
      <c r="D3060">
        <v>360.60097999999999</v>
      </c>
    </row>
    <row r="3061" spans="1:4" x14ac:dyDescent="0.3">
      <c r="A3061" t="s">
        <v>252</v>
      </c>
      <c r="B3061" t="s">
        <v>253</v>
      </c>
      <c r="C3061">
        <v>2012</v>
      </c>
      <c r="D3061">
        <v>632.27264000000002</v>
      </c>
    </row>
    <row r="3062" spans="1:4" x14ac:dyDescent="0.3">
      <c r="A3062" t="s">
        <v>254</v>
      </c>
      <c r="B3062" t="s">
        <v>255</v>
      </c>
      <c r="C3062">
        <v>2012</v>
      </c>
      <c r="D3062">
        <v>304.35000000000002</v>
      </c>
    </row>
    <row r="3063" spans="1:4" x14ac:dyDescent="0.3">
      <c r="A3063" t="s">
        <v>256</v>
      </c>
      <c r="B3063" t="s">
        <v>257</v>
      </c>
      <c r="C3063">
        <v>2012</v>
      </c>
      <c r="D3063">
        <v>482.14</v>
      </c>
    </row>
    <row r="3064" spans="1:4" x14ac:dyDescent="0.3">
      <c r="A3064" t="s">
        <v>258</v>
      </c>
      <c r="B3064" t="s">
        <v>259</v>
      </c>
      <c r="C3064">
        <v>2012</v>
      </c>
      <c r="D3064">
        <v>358.97</v>
      </c>
    </row>
    <row r="3065" spans="1:4" x14ac:dyDescent="0.3">
      <c r="A3065" t="s">
        <v>260</v>
      </c>
      <c r="B3065" t="s">
        <v>261</v>
      </c>
      <c r="C3065">
        <v>2012</v>
      </c>
      <c r="D3065">
        <v>68.290000000000006</v>
      </c>
    </row>
    <row r="3066" spans="1:4" x14ac:dyDescent="0.3">
      <c r="A3066" t="s">
        <v>262</v>
      </c>
      <c r="B3066" t="s">
        <v>263</v>
      </c>
      <c r="C3066">
        <v>2012</v>
      </c>
      <c r="D3066">
        <v>682.73</v>
      </c>
    </row>
    <row r="3067" spans="1:4" x14ac:dyDescent="0.3">
      <c r="A3067" t="s">
        <v>264</v>
      </c>
      <c r="B3067" t="s">
        <v>265</v>
      </c>
      <c r="C3067">
        <v>2012</v>
      </c>
      <c r="D3067">
        <v>650</v>
      </c>
    </row>
    <row r="3068" spans="1:4" x14ac:dyDescent="0.3">
      <c r="A3068" t="s">
        <v>266</v>
      </c>
      <c r="B3068" t="s">
        <v>267</v>
      </c>
      <c r="C3068">
        <v>2012</v>
      </c>
      <c r="D3068">
        <v>298.7</v>
      </c>
    </row>
    <row r="3069" spans="1:4" x14ac:dyDescent="0.3">
      <c r="A3069" t="s">
        <v>268</v>
      </c>
      <c r="B3069" t="s">
        <v>269</v>
      </c>
      <c r="C3069">
        <v>2012</v>
      </c>
      <c r="D3069">
        <v>647.83000000000004</v>
      </c>
    </row>
    <row r="3070" spans="1:4" x14ac:dyDescent="0.3">
      <c r="A3070" t="s">
        <v>270</v>
      </c>
      <c r="B3070" t="s">
        <v>271</v>
      </c>
      <c r="C3070">
        <v>2012</v>
      </c>
      <c r="D3070">
        <v>622.64</v>
      </c>
    </row>
    <row r="3071" spans="1:4" x14ac:dyDescent="0.3">
      <c r="A3071" t="s">
        <v>272</v>
      </c>
      <c r="B3071" t="s">
        <v>273</v>
      </c>
      <c r="C3071">
        <v>2012</v>
      </c>
      <c r="D3071">
        <v>562.5</v>
      </c>
    </row>
    <row r="3072" spans="1:4" x14ac:dyDescent="0.3">
      <c r="A3072" t="s">
        <v>274</v>
      </c>
      <c r="B3072" t="s">
        <v>275</v>
      </c>
      <c r="C3072">
        <v>2012</v>
      </c>
      <c r="D3072">
        <v>645.16</v>
      </c>
    </row>
    <row r="3073" spans="1:4" x14ac:dyDescent="0.3">
      <c r="A3073" t="s">
        <v>276</v>
      </c>
      <c r="B3073" t="s">
        <v>277</v>
      </c>
      <c r="C3073">
        <v>2012</v>
      </c>
      <c r="D3073">
        <v>550.26</v>
      </c>
    </row>
    <row r="3074" spans="1:4" x14ac:dyDescent="0.3">
      <c r="A3074" t="s">
        <v>278</v>
      </c>
      <c r="C3074">
        <v>2012</v>
      </c>
      <c r="D3074">
        <v>674.31</v>
      </c>
    </row>
    <row r="3075" spans="1:4" x14ac:dyDescent="0.3">
      <c r="A3075" t="s">
        <v>279</v>
      </c>
      <c r="B3075" t="s">
        <v>280</v>
      </c>
      <c r="C3075">
        <v>2012</v>
      </c>
      <c r="D3075">
        <v>679.86</v>
      </c>
    </row>
    <row r="3076" spans="1:4" x14ac:dyDescent="0.3">
      <c r="A3076" t="s">
        <v>281</v>
      </c>
      <c r="B3076" t="s">
        <v>282</v>
      </c>
      <c r="C3076">
        <v>2012</v>
      </c>
      <c r="D3076">
        <v>889.81</v>
      </c>
    </row>
    <row r="3077" spans="1:4" x14ac:dyDescent="0.3">
      <c r="A3077" t="s">
        <v>283</v>
      </c>
      <c r="B3077" t="s">
        <v>284</v>
      </c>
      <c r="C3077">
        <v>2012</v>
      </c>
      <c r="D3077">
        <v>501.75</v>
      </c>
    </row>
    <row r="3078" spans="1:4" x14ac:dyDescent="0.3">
      <c r="A3078" t="s">
        <v>285</v>
      </c>
      <c r="B3078" t="s">
        <v>286</v>
      </c>
      <c r="C3078">
        <v>2012</v>
      </c>
      <c r="D3078">
        <v>1000</v>
      </c>
    </row>
    <row r="3079" spans="1:4" x14ac:dyDescent="0.3">
      <c r="A3079" t="s">
        <v>287</v>
      </c>
      <c r="B3079" t="s">
        <v>288</v>
      </c>
      <c r="C3079">
        <v>2012</v>
      </c>
      <c r="D3079">
        <v>648.44000000000005</v>
      </c>
    </row>
    <row r="3080" spans="1:4" x14ac:dyDescent="0.3">
      <c r="A3080" t="s">
        <v>289</v>
      </c>
      <c r="B3080" t="s">
        <v>290</v>
      </c>
      <c r="C3080">
        <v>2012</v>
      </c>
      <c r="D3080">
        <v>28.06</v>
      </c>
    </row>
    <row r="3081" spans="1:4" x14ac:dyDescent="0.3">
      <c r="A3081" t="s">
        <v>291</v>
      </c>
      <c r="B3081" t="s">
        <v>292</v>
      </c>
      <c r="C3081">
        <v>2012</v>
      </c>
      <c r="D3081">
        <v>284.05</v>
      </c>
    </row>
    <row r="3082" spans="1:4" x14ac:dyDescent="0.3">
      <c r="A3082" t="s">
        <v>293</v>
      </c>
      <c r="B3082" t="s">
        <v>294</v>
      </c>
      <c r="C3082">
        <v>2012</v>
      </c>
      <c r="D3082">
        <v>47.9</v>
      </c>
    </row>
    <row r="3083" spans="1:4" x14ac:dyDescent="0.3">
      <c r="A3083" t="s">
        <v>295</v>
      </c>
      <c r="B3083" t="s">
        <v>296</v>
      </c>
      <c r="C3083">
        <v>2012</v>
      </c>
      <c r="D3083">
        <v>500</v>
      </c>
    </row>
    <row r="3084" spans="1:4" x14ac:dyDescent="0.3">
      <c r="A3084" t="s">
        <v>297</v>
      </c>
      <c r="B3084" t="s">
        <v>298</v>
      </c>
      <c r="C3084">
        <v>2012</v>
      </c>
      <c r="D3084">
        <v>25.5</v>
      </c>
    </row>
    <row r="3085" spans="1:4" x14ac:dyDescent="0.3">
      <c r="A3085" t="s">
        <v>299</v>
      </c>
      <c r="B3085" t="s">
        <v>300</v>
      </c>
      <c r="C3085">
        <v>2012</v>
      </c>
      <c r="D3085">
        <v>494.48</v>
      </c>
    </row>
    <row r="3086" spans="1:4" x14ac:dyDescent="0.3">
      <c r="A3086" t="s">
        <v>301</v>
      </c>
      <c r="B3086" t="s">
        <v>302</v>
      </c>
      <c r="C3086">
        <v>2012</v>
      </c>
      <c r="D3086">
        <v>576.41999999999996</v>
      </c>
    </row>
    <row r="3087" spans="1:4" x14ac:dyDescent="0.3">
      <c r="A3087" t="s">
        <v>303</v>
      </c>
      <c r="B3087" t="s">
        <v>304</v>
      </c>
      <c r="C3087">
        <v>2012</v>
      </c>
      <c r="D3087">
        <v>198.17</v>
      </c>
    </row>
    <row r="3088" spans="1:4" x14ac:dyDescent="0.3">
      <c r="A3088" t="s">
        <v>305</v>
      </c>
      <c r="B3088" t="s">
        <v>306</v>
      </c>
      <c r="C3088">
        <v>2012</v>
      </c>
      <c r="D3088">
        <v>409.43</v>
      </c>
    </row>
    <row r="3089" spans="1:4" x14ac:dyDescent="0.3">
      <c r="A3089" t="s">
        <v>307</v>
      </c>
      <c r="B3089" t="s">
        <v>308</v>
      </c>
      <c r="C3089">
        <v>2012</v>
      </c>
      <c r="D3089">
        <v>769.23</v>
      </c>
    </row>
    <row r="3090" spans="1:4" x14ac:dyDescent="0.3">
      <c r="A3090" t="s">
        <v>309</v>
      </c>
      <c r="B3090" t="s">
        <v>310</v>
      </c>
      <c r="C3090">
        <v>2012</v>
      </c>
      <c r="D3090">
        <v>527.84</v>
      </c>
    </row>
    <row r="3091" spans="1:4" x14ac:dyDescent="0.3">
      <c r="A3091" t="s">
        <v>311</v>
      </c>
      <c r="B3091" t="s">
        <v>312</v>
      </c>
      <c r="C3091">
        <v>2012</v>
      </c>
      <c r="D3091">
        <v>490.80459999999999</v>
      </c>
    </row>
    <row r="3092" spans="1:4" x14ac:dyDescent="0.3">
      <c r="A3092" t="s">
        <v>313</v>
      </c>
      <c r="C3092">
        <v>2012</v>
      </c>
      <c r="D3092">
        <v>486.55</v>
      </c>
    </row>
    <row r="3093" spans="1:4" x14ac:dyDescent="0.3">
      <c r="A3093" t="s">
        <v>314</v>
      </c>
      <c r="B3093" t="s">
        <v>315</v>
      </c>
      <c r="C3093">
        <v>2012</v>
      </c>
      <c r="D3093">
        <v>348.32</v>
      </c>
    </row>
    <row r="3094" spans="1:4" x14ac:dyDescent="0.3">
      <c r="A3094" t="s">
        <v>316</v>
      </c>
      <c r="B3094" t="s">
        <v>317</v>
      </c>
      <c r="C3094">
        <v>2012</v>
      </c>
      <c r="D3094">
        <v>819.49</v>
      </c>
    </row>
    <row r="3095" spans="1:4" x14ac:dyDescent="0.3">
      <c r="A3095" t="s">
        <v>318</v>
      </c>
      <c r="B3095" t="s">
        <v>319</v>
      </c>
      <c r="C3095">
        <v>2012</v>
      </c>
      <c r="D3095">
        <v>32.15</v>
      </c>
    </row>
    <row r="3096" spans="1:4" x14ac:dyDescent="0.3">
      <c r="A3096" t="s">
        <v>320</v>
      </c>
      <c r="C3096">
        <v>2012</v>
      </c>
      <c r="D3096">
        <v>466.53</v>
      </c>
    </row>
    <row r="3097" spans="1:4" x14ac:dyDescent="0.3">
      <c r="A3097" t="s">
        <v>321</v>
      </c>
      <c r="B3097" t="s">
        <v>322</v>
      </c>
      <c r="C3097">
        <v>2012</v>
      </c>
      <c r="D3097">
        <v>660.09466999999995</v>
      </c>
    </row>
    <row r="3098" spans="1:4" x14ac:dyDescent="0.3">
      <c r="A3098" t="s">
        <v>323</v>
      </c>
      <c r="C3098">
        <v>2012</v>
      </c>
      <c r="D3098">
        <v>660.16</v>
      </c>
    </row>
    <row r="3099" spans="1:4" x14ac:dyDescent="0.3">
      <c r="A3099" t="s">
        <v>324</v>
      </c>
      <c r="B3099" t="s">
        <v>325</v>
      </c>
      <c r="C3099">
        <v>2012</v>
      </c>
      <c r="D3099">
        <v>566.75</v>
      </c>
    </row>
    <row r="3100" spans="1:4" x14ac:dyDescent="0.3">
      <c r="A3100" t="s">
        <v>326</v>
      </c>
      <c r="B3100" t="s">
        <v>327</v>
      </c>
      <c r="C3100">
        <v>2012</v>
      </c>
      <c r="D3100">
        <v>431.7</v>
      </c>
    </row>
    <row r="3101" spans="1:4" x14ac:dyDescent="0.3">
      <c r="A3101" t="s">
        <v>328</v>
      </c>
      <c r="B3101" t="s">
        <v>329</v>
      </c>
      <c r="C3101">
        <v>2012</v>
      </c>
      <c r="D3101">
        <v>652.16999999999996</v>
      </c>
    </row>
    <row r="3102" spans="1:4" x14ac:dyDescent="0.3">
      <c r="A3102" t="s">
        <v>330</v>
      </c>
      <c r="B3102" t="s">
        <v>331</v>
      </c>
      <c r="C3102">
        <v>2012</v>
      </c>
      <c r="D3102">
        <v>276.42</v>
      </c>
    </row>
    <row r="3103" spans="1:4" x14ac:dyDescent="0.3">
      <c r="A3103" t="s">
        <v>332</v>
      </c>
      <c r="B3103" t="s">
        <v>333</v>
      </c>
      <c r="C3103">
        <v>2012</v>
      </c>
      <c r="D3103">
        <v>431.64</v>
      </c>
    </row>
    <row r="3104" spans="1:4" x14ac:dyDescent="0.3">
      <c r="A3104" t="s">
        <v>334</v>
      </c>
      <c r="B3104" t="s">
        <v>335</v>
      </c>
      <c r="C3104">
        <v>2012</v>
      </c>
      <c r="D3104">
        <v>23.74</v>
      </c>
    </row>
    <row r="3105" spans="1:4" x14ac:dyDescent="0.3">
      <c r="A3105" t="s">
        <v>336</v>
      </c>
      <c r="B3105" t="s">
        <v>337</v>
      </c>
      <c r="C3105">
        <v>2012</v>
      </c>
      <c r="D3105">
        <v>297.55</v>
      </c>
    </row>
    <row r="3106" spans="1:4" x14ac:dyDescent="0.3">
      <c r="A3106" t="s">
        <v>338</v>
      </c>
      <c r="B3106" t="s">
        <v>339</v>
      </c>
      <c r="C3106">
        <v>2012</v>
      </c>
      <c r="D3106">
        <v>505.28</v>
      </c>
    </row>
    <row r="3107" spans="1:4" x14ac:dyDescent="0.3">
      <c r="A3107" t="s">
        <v>340</v>
      </c>
      <c r="B3107" t="s">
        <v>341</v>
      </c>
      <c r="C3107">
        <v>2012</v>
      </c>
      <c r="D3107">
        <v>860.79</v>
      </c>
    </row>
    <row r="3108" spans="1:4" x14ac:dyDescent="0.3">
      <c r="A3108" t="s">
        <v>342</v>
      </c>
      <c r="B3108" t="s">
        <v>343</v>
      </c>
      <c r="C3108">
        <v>2012</v>
      </c>
      <c r="D3108">
        <v>441.24</v>
      </c>
    </row>
    <row r="3109" spans="1:4" x14ac:dyDescent="0.3">
      <c r="A3109" t="s">
        <v>344</v>
      </c>
      <c r="B3109" t="s">
        <v>345</v>
      </c>
      <c r="C3109">
        <v>2012</v>
      </c>
      <c r="D3109">
        <v>687.44</v>
      </c>
    </row>
    <row r="3110" spans="1:4" x14ac:dyDescent="0.3">
      <c r="A3110" t="s">
        <v>346</v>
      </c>
      <c r="B3110" t="s">
        <v>347</v>
      </c>
      <c r="C3110">
        <v>2012</v>
      </c>
      <c r="D3110">
        <v>603.45000000000005</v>
      </c>
    </row>
    <row r="3111" spans="1:4" x14ac:dyDescent="0.3">
      <c r="A3111" t="s">
        <v>348</v>
      </c>
      <c r="B3111" t="s">
        <v>349</v>
      </c>
      <c r="C3111">
        <v>2012</v>
      </c>
      <c r="D3111">
        <v>581.55999999999995</v>
      </c>
    </row>
    <row r="3112" spans="1:4" x14ac:dyDescent="0.3">
      <c r="A3112" t="s">
        <v>350</v>
      </c>
      <c r="B3112" t="s">
        <v>351</v>
      </c>
      <c r="C3112">
        <v>2012</v>
      </c>
      <c r="D3112">
        <v>486.85</v>
      </c>
    </row>
    <row r="3113" spans="1:4" x14ac:dyDescent="0.3">
      <c r="A3113" t="s">
        <v>352</v>
      </c>
      <c r="B3113" t="s">
        <v>353</v>
      </c>
      <c r="C3113">
        <v>2012</v>
      </c>
      <c r="D3113">
        <v>461.86</v>
      </c>
    </row>
    <row r="3114" spans="1:4" x14ac:dyDescent="0.3">
      <c r="A3114" t="s">
        <v>354</v>
      </c>
      <c r="B3114" t="s">
        <v>355</v>
      </c>
      <c r="C3114">
        <v>2012</v>
      </c>
      <c r="D3114">
        <v>358.97</v>
      </c>
    </row>
    <row r="3115" spans="1:4" x14ac:dyDescent="0.3">
      <c r="A3115" t="s">
        <v>356</v>
      </c>
      <c r="B3115" t="s">
        <v>357</v>
      </c>
      <c r="C3115">
        <v>2012</v>
      </c>
      <c r="D3115">
        <v>1000</v>
      </c>
    </row>
    <row r="3116" spans="1:4" x14ac:dyDescent="0.3">
      <c r="A3116" t="s">
        <v>358</v>
      </c>
      <c r="B3116" t="s">
        <v>359</v>
      </c>
      <c r="C3116">
        <v>2012</v>
      </c>
      <c r="D3116">
        <v>636.36</v>
      </c>
    </row>
    <row r="3117" spans="1:4" x14ac:dyDescent="0.3">
      <c r="A3117" t="s">
        <v>360</v>
      </c>
      <c r="B3117" t="s">
        <v>361</v>
      </c>
      <c r="C3117">
        <v>2012</v>
      </c>
      <c r="D3117">
        <v>657.9</v>
      </c>
    </row>
    <row r="3118" spans="1:4" x14ac:dyDescent="0.3">
      <c r="A3118" t="s">
        <v>362</v>
      </c>
      <c r="B3118" t="s">
        <v>363</v>
      </c>
      <c r="C3118">
        <v>2012</v>
      </c>
      <c r="D3118">
        <v>750</v>
      </c>
    </row>
    <row r="3119" spans="1:4" x14ac:dyDescent="0.3">
      <c r="A3119" t="s">
        <v>364</v>
      </c>
      <c r="B3119" t="s">
        <v>365</v>
      </c>
      <c r="C3119">
        <v>2012</v>
      </c>
      <c r="D3119">
        <v>533.33000000000004</v>
      </c>
    </row>
    <row r="3120" spans="1:4" x14ac:dyDescent="0.3">
      <c r="A3120" t="s">
        <v>366</v>
      </c>
      <c r="B3120" t="s">
        <v>367</v>
      </c>
      <c r="C3120">
        <v>2012</v>
      </c>
      <c r="D3120">
        <v>454.55</v>
      </c>
    </row>
    <row r="3121" spans="1:4" x14ac:dyDescent="0.3">
      <c r="A3121" t="s">
        <v>368</v>
      </c>
      <c r="B3121" t="s">
        <v>369</v>
      </c>
      <c r="C3121">
        <v>2012</v>
      </c>
      <c r="D3121">
        <v>625</v>
      </c>
    </row>
    <row r="3122" spans="1:4" x14ac:dyDescent="0.3">
      <c r="A3122" t="s">
        <v>370</v>
      </c>
      <c r="B3122" t="s">
        <v>371</v>
      </c>
      <c r="C3122">
        <v>2012</v>
      </c>
      <c r="D3122">
        <v>692.75</v>
      </c>
    </row>
    <row r="3123" spans="1:4" x14ac:dyDescent="0.3">
      <c r="A3123" t="s">
        <v>372</v>
      </c>
      <c r="B3123" t="s">
        <v>373</v>
      </c>
      <c r="C3123">
        <v>2012</v>
      </c>
      <c r="D3123">
        <v>616.02</v>
      </c>
    </row>
    <row r="3124" spans="1:4" x14ac:dyDescent="0.3">
      <c r="A3124" t="s">
        <v>374</v>
      </c>
      <c r="B3124" t="s">
        <v>375</v>
      </c>
      <c r="C3124">
        <v>2012</v>
      </c>
      <c r="D3124">
        <v>751.87</v>
      </c>
    </row>
    <row r="3125" spans="1:4" x14ac:dyDescent="0.3">
      <c r="A3125" t="s">
        <v>376</v>
      </c>
      <c r="B3125" t="s">
        <v>377</v>
      </c>
      <c r="C3125">
        <v>2012</v>
      </c>
      <c r="D3125">
        <v>658.54</v>
      </c>
    </row>
    <row r="3126" spans="1:4" x14ac:dyDescent="0.3">
      <c r="A3126" t="s">
        <v>378</v>
      </c>
      <c r="B3126" t="s">
        <v>379</v>
      </c>
      <c r="C3126">
        <v>2012</v>
      </c>
      <c r="D3126">
        <v>222.22</v>
      </c>
    </row>
    <row r="3127" spans="1:4" x14ac:dyDescent="0.3">
      <c r="A3127" t="s">
        <v>380</v>
      </c>
      <c r="B3127" t="s">
        <v>381</v>
      </c>
      <c r="C3127">
        <v>2012</v>
      </c>
      <c r="D3127">
        <v>525.57000000000005</v>
      </c>
    </row>
    <row r="3128" spans="1:4" x14ac:dyDescent="0.3">
      <c r="A3128" t="s">
        <v>382</v>
      </c>
      <c r="B3128" t="s">
        <v>383</v>
      </c>
      <c r="C3128">
        <v>2012</v>
      </c>
      <c r="D3128">
        <v>203.53</v>
      </c>
    </row>
    <row r="3129" spans="1:4" x14ac:dyDescent="0.3">
      <c r="A3129" t="s">
        <v>384</v>
      </c>
      <c r="B3129" t="s">
        <v>385</v>
      </c>
      <c r="C3129">
        <v>2012</v>
      </c>
      <c r="D3129">
        <v>359.49</v>
      </c>
    </row>
    <row r="3130" spans="1:4" x14ac:dyDescent="0.3">
      <c r="A3130" t="s">
        <v>386</v>
      </c>
      <c r="B3130" t="s">
        <v>387</v>
      </c>
      <c r="C3130">
        <v>2012</v>
      </c>
      <c r="D3130">
        <v>625</v>
      </c>
    </row>
    <row r="3131" spans="1:4" x14ac:dyDescent="0.3">
      <c r="A3131" t="s">
        <v>388</v>
      </c>
      <c r="B3131" t="s">
        <v>389</v>
      </c>
      <c r="C3131">
        <v>2012</v>
      </c>
      <c r="D3131">
        <v>647.05999999999995</v>
      </c>
    </row>
    <row r="3132" spans="1:4" x14ac:dyDescent="0.3">
      <c r="A3132" t="s">
        <v>390</v>
      </c>
      <c r="B3132" t="s">
        <v>391</v>
      </c>
      <c r="C3132">
        <v>2012</v>
      </c>
      <c r="D3132">
        <v>807.04</v>
      </c>
    </row>
    <row r="3133" spans="1:4" x14ac:dyDescent="0.3">
      <c r="A3133" t="s">
        <v>392</v>
      </c>
      <c r="B3133" t="s">
        <v>393</v>
      </c>
      <c r="C3133">
        <v>2012</v>
      </c>
      <c r="D3133">
        <v>221.86977999999999</v>
      </c>
    </row>
    <row r="3134" spans="1:4" x14ac:dyDescent="0.3">
      <c r="A3134" t="s">
        <v>394</v>
      </c>
      <c r="B3134" t="s">
        <v>395</v>
      </c>
      <c r="C3134">
        <v>2012</v>
      </c>
      <c r="D3134">
        <v>501.89</v>
      </c>
    </row>
    <row r="3135" spans="1:4" x14ac:dyDescent="0.3">
      <c r="A3135" t="s">
        <v>396</v>
      </c>
      <c r="B3135" t="s">
        <v>397</v>
      </c>
      <c r="C3135">
        <v>2012</v>
      </c>
      <c r="D3135">
        <v>659.09</v>
      </c>
    </row>
    <row r="3136" spans="1:4" x14ac:dyDescent="0.3">
      <c r="A3136" t="s">
        <v>398</v>
      </c>
      <c r="B3136" t="s">
        <v>399</v>
      </c>
      <c r="C3136">
        <v>2012</v>
      </c>
      <c r="D3136">
        <v>351.11</v>
      </c>
    </row>
    <row r="3137" spans="1:4" x14ac:dyDescent="0.3">
      <c r="A3137" t="s">
        <v>400</v>
      </c>
      <c r="B3137" t="s">
        <v>401</v>
      </c>
      <c r="C3137">
        <v>2012</v>
      </c>
      <c r="D3137">
        <v>495.76</v>
      </c>
    </row>
    <row r="3138" spans="1:4" x14ac:dyDescent="0.3">
      <c r="A3138" t="s">
        <v>402</v>
      </c>
      <c r="B3138" t="s">
        <v>403</v>
      </c>
      <c r="C3138">
        <v>2012</v>
      </c>
      <c r="D3138">
        <v>215.79</v>
      </c>
    </row>
    <row r="3139" spans="1:4" x14ac:dyDescent="0.3">
      <c r="A3139" t="s">
        <v>404</v>
      </c>
      <c r="B3139" t="s">
        <v>405</v>
      </c>
      <c r="C3139">
        <v>2012</v>
      </c>
      <c r="D3139">
        <v>347.31</v>
      </c>
    </row>
    <row r="3140" spans="1:4" x14ac:dyDescent="0.3">
      <c r="A3140" t="s">
        <v>406</v>
      </c>
      <c r="B3140" t="s">
        <v>407</v>
      </c>
      <c r="C3140">
        <v>2012</v>
      </c>
      <c r="D3140">
        <v>44.7</v>
      </c>
    </row>
    <row r="3141" spans="1:4" x14ac:dyDescent="0.3">
      <c r="A3141" t="s">
        <v>408</v>
      </c>
      <c r="B3141" t="s">
        <v>409</v>
      </c>
      <c r="C3141">
        <v>2012</v>
      </c>
      <c r="D3141">
        <v>36.25</v>
      </c>
    </row>
    <row r="3142" spans="1:4" x14ac:dyDescent="0.3">
      <c r="A3142" t="s">
        <v>410</v>
      </c>
      <c r="B3142" t="s">
        <v>411</v>
      </c>
      <c r="C3142">
        <v>2012</v>
      </c>
      <c r="D3142">
        <v>676.17</v>
      </c>
    </row>
    <row r="3143" spans="1:4" x14ac:dyDescent="0.3">
      <c r="A3143" t="s">
        <v>412</v>
      </c>
      <c r="B3143" t="s">
        <v>413</v>
      </c>
      <c r="C3143">
        <v>2012</v>
      </c>
      <c r="D3143">
        <v>649.32000000000005</v>
      </c>
    </row>
    <row r="3144" spans="1:4" x14ac:dyDescent="0.3">
      <c r="A3144" t="s">
        <v>414</v>
      </c>
      <c r="B3144" t="s">
        <v>415</v>
      </c>
      <c r="C3144">
        <v>2012</v>
      </c>
      <c r="D3144">
        <v>25.93</v>
      </c>
    </row>
    <row r="3145" spans="1:4" x14ac:dyDescent="0.3">
      <c r="A3145" t="s">
        <v>416</v>
      </c>
      <c r="B3145" t="s">
        <v>417</v>
      </c>
      <c r="C3145">
        <v>2012</v>
      </c>
      <c r="D3145">
        <v>363.32</v>
      </c>
    </row>
    <row r="3146" spans="1:4" x14ac:dyDescent="0.3">
      <c r="A3146" t="s">
        <v>418</v>
      </c>
      <c r="B3146" t="s">
        <v>419</v>
      </c>
      <c r="C3146">
        <v>2012</v>
      </c>
      <c r="D3146">
        <v>596.89</v>
      </c>
    </row>
    <row r="3147" spans="1:4" x14ac:dyDescent="0.3">
      <c r="A3147" t="s">
        <v>420</v>
      </c>
      <c r="B3147" t="s">
        <v>421</v>
      </c>
      <c r="C3147">
        <v>2012</v>
      </c>
      <c r="D3147">
        <v>468.75</v>
      </c>
    </row>
    <row r="3148" spans="1:4" x14ac:dyDescent="0.3">
      <c r="A3148" t="s">
        <v>422</v>
      </c>
      <c r="B3148" t="s">
        <v>423</v>
      </c>
      <c r="C3148">
        <v>2012</v>
      </c>
      <c r="D3148">
        <v>600</v>
      </c>
    </row>
    <row r="3149" spans="1:4" x14ac:dyDescent="0.3">
      <c r="A3149" t="s">
        <v>424</v>
      </c>
      <c r="B3149" t="s">
        <v>425</v>
      </c>
      <c r="C3149">
        <v>2012</v>
      </c>
      <c r="D3149">
        <v>682.02</v>
      </c>
    </row>
    <row r="3150" spans="1:4" x14ac:dyDescent="0.3">
      <c r="A3150" t="s">
        <v>426</v>
      </c>
      <c r="B3150" t="s">
        <v>427</v>
      </c>
      <c r="C3150">
        <v>2012</v>
      </c>
      <c r="D3150">
        <v>571.19000000000005</v>
      </c>
    </row>
    <row r="3151" spans="1:4" x14ac:dyDescent="0.3">
      <c r="A3151" t="s">
        <v>428</v>
      </c>
      <c r="B3151" t="s">
        <v>429</v>
      </c>
      <c r="C3151">
        <v>2012</v>
      </c>
      <c r="D3151">
        <v>527.79</v>
      </c>
    </row>
    <row r="3152" spans="1:4" x14ac:dyDescent="0.3">
      <c r="A3152" t="s">
        <v>430</v>
      </c>
      <c r="B3152" t="s">
        <v>431</v>
      </c>
      <c r="C3152">
        <v>2012</v>
      </c>
      <c r="D3152">
        <v>1306.48</v>
      </c>
    </row>
    <row r="3153" spans="1:4" x14ac:dyDescent="0.3">
      <c r="A3153" t="s">
        <v>432</v>
      </c>
      <c r="B3153" t="s">
        <v>433</v>
      </c>
      <c r="C3153">
        <v>2012</v>
      </c>
      <c r="D3153">
        <v>666.67</v>
      </c>
    </row>
    <row r="3154" spans="1:4" x14ac:dyDescent="0.3">
      <c r="A3154" t="s">
        <v>434</v>
      </c>
      <c r="B3154" t="s">
        <v>435</v>
      </c>
      <c r="C3154">
        <v>2012</v>
      </c>
      <c r="D3154">
        <v>96.55</v>
      </c>
    </row>
    <row r="3155" spans="1:4" x14ac:dyDescent="0.3">
      <c r="A3155" t="s">
        <v>436</v>
      </c>
      <c r="B3155" t="s">
        <v>437</v>
      </c>
      <c r="C3155">
        <v>2012</v>
      </c>
      <c r="D3155">
        <v>441.87</v>
      </c>
    </row>
    <row r="3156" spans="1:4" x14ac:dyDescent="0.3">
      <c r="A3156" t="s">
        <v>438</v>
      </c>
      <c r="B3156" t="s">
        <v>439</v>
      </c>
      <c r="C3156">
        <v>2012</v>
      </c>
      <c r="D3156">
        <v>676.58</v>
      </c>
    </row>
    <row r="3157" spans="1:4" x14ac:dyDescent="0.3">
      <c r="A3157" t="s">
        <v>440</v>
      </c>
      <c r="B3157" t="s">
        <v>441</v>
      </c>
      <c r="C3157">
        <v>2012</v>
      </c>
      <c r="D3157">
        <v>537.23</v>
      </c>
    </row>
    <row r="3158" spans="1:4" x14ac:dyDescent="0.3">
      <c r="A3158" t="s">
        <v>442</v>
      </c>
      <c r="B3158" t="s">
        <v>443</v>
      </c>
      <c r="C3158">
        <v>2012</v>
      </c>
      <c r="D3158">
        <v>532.77</v>
      </c>
    </row>
    <row r="3159" spans="1:4" x14ac:dyDescent="0.3">
      <c r="A3159" t="s">
        <v>444</v>
      </c>
      <c r="B3159" t="s">
        <v>445</v>
      </c>
      <c r="C3159">
        <v>2012</v>
      </c>
      <c r="D3159">
        <v>655.16999999999996</v>
      </c>
    </row>
    <row r="3160" spans="1:4" x14ac:dyDescent="0.3">
      <c r="A3160" t="s">
        <v>446</v>
      </c>
      <c r="B3160" t="s">
        <v>447</v>
      </c>
      <c r="C3160">
        <v>2012</v>
      </c>
      <c r="D3160">
        <v>633.12360000000001</v>
      </c>
    </row>
    <row r="3161" spans="1:4" x14ac:dyDescent="0.3">
      <c r="A3161" t="s">
        <v>448</v>
      </c>
      <c r="B3161" t="s">
        <v>449</v>
      </c>
      <c r="C3161">
        <v>2012</v>
      </c>
      <c r="D3161">
        <v>272.64</v>
      </c>
    </row>
    <row r="3162" spans="1:4" x14ac:dyDescent="0.3">
      <c r="A3162" t="s">
        <v>450</v>
      </c>
      <c r="B3162" t="s">
        <v>451</v>
      </c>
      <c r="C3162">
        <v>2012</v>
      </c>
      <c r="D3162">
        <v>1098.3</v>
      </c>
    </row>
    <row r="3163" spans="1:4" x14ac:dyDescent="0.3">
      <c r="A3163" t="s">
        <v>452</v>
      </c>
      <c r="B3163" t="s">
        <v>453</v>
      </c>
      <c r="C3163">
        <v>2012</v>
      </c>
      <c r="D3163">
        <v>666.67</v>
      </c>
    </row>
    <row r="3164" spans="1:4" x14ac:dyDescent="0.3">
      <c r="A3164" t="s">
        <v>454</v>
      </c>
      <c r="B3164" t="s">
        <v>455</v>
      </c>
      <c r="C3164">
        <v>2012</v>
      </c>
      <c r="D3164">
        <v>279.87</v>
      </c>
    </row>
    <row r="3165" spans="1:4" x14ac:dyDescent="0.3">
      <c r="A3165" t="s">
        <v>456</v>
      </c>
      <c r="B3165" t="s">
        <v>457</v>
      </c>
      <c r="C3165">
        <v>2012</v>
      </c>
      <c r="D3165">
        <v>369.4</v>
      </c>
    </row>
    <row r="3166" spans="1:4" x14ac:dyDescent="0.3">
      <c r="A3166" t="s">
        <v>460</v>
      </c>
      <c r="B3166" t="s">
        <v>461</v>
      </c>
      <c r="C3166">
        <v>2012</v>
      </c>
      <c r="D3166">
        <v>548.14</v>
      </c>
    </row>
    <row r="3167" spans="1:4" x14ac:dyDescent="0.3">
      <c r="A3167" t="s">
        <v>462</v>
      </c>
      <c r="B3167" t="s">
        <v>463</v>
      </c>
      <c r="C3167">
        <v>2012</v>
      </c>
      <c r="D3167">
        <v>711.46</v>
      </c>
    </row>
    <row r="3168" spans="1:4" x14ac:dyDescent="0.3">
      <c r="A3168" t="s">
        <v>464</v>
      </c>
      <c r="B3168" t="s">
        <v>465</v>
      </c>
      <c r="C3168">
        <v>2012</v>
      </c>
      <c r="D3168">
        <v>24.25</v>
      </c>
    </row>
    <row r="3169" spans="1:4" x14ac:dyDescent="0.3">
      <c r="A3169" t="s">
        <v>466</v>
      </c>
      <c r="B3169" t="s">
        <v>467</v>
      </c>
      <c r="C3169">
        <v>2012</v>
      </c>
      <c r="D3169">
        <v>357.38</v>
      </c>
    </row>
    <row r="3170" spans="1:4" x14ac:dyDescent="0.3">
      <c r="A3170" t="s">
        <v>4</v>
      </c>
      <c r="C3170">
        <v>2011</v>
      </c>
      <c r="D3170">
        <v>577.88</v>
      </c>
    </row>
    <row r="3171" spans="1:4" x14ac:dyDescent="0.3">
      <c r="A3171" t="s">
        <v>5</v>
      </c>
      <c r="B3171" t="s">
        <v>6</v>
      </c>
      <c r="C3171">
        <v>2011</v>
      </c>
      <c r="D3171">
        <v>194.81</v>
      </c>
    </row>
    <row r="3172" spans="1:4" x14ac:dyDescent="0.3">
      <c r="A3172" t="s">
        <v>7</v>
      </c>
      <c r="B3172" t="s">
        <v>8</v>
      </c>
      <c r="C3172">
        <v>2011</v>
      </c>
      <c r="D3172">
        <v>610.95135000000005</v>
      </c>
    </row>
    <row r="3173" spans="1:4" x14ac:dyDescent="0.3">
      <c r="A3173" t="s">
        <v>9</v>
      </c>
      <c r="C3173">
        <v>2011</v>
      </c>
      <c r="D3173">
        <v>610.89</v>
      </c>
    </row>
    <row r="3174" spans="1:4" x14ac:dyDescent="0.3">
      <c r="A3174" t="s">
        <v>10</v>
      </c>
      <c r="B3174" t="s">
        <v>11</v>
      </c>
      <c r="C3174">
        <v>2011</v>
      </c>
      <c r="D3174">
        <v>33.409999999999997</v>
      </c>
    </row>
    <row r="3175" spans="1:4" x14ac:dyDescent="0.3">
      <c r="A3175" t="s">
        <v>12</v>
      </c>
      <c r="B3175" t="s">
        <v>13</v>
      </c>
      <c r="C3175">
        <v>2011</v>
      </c>
      <c r="D3175">
        <v>633.35</v>
      </c>
    </row>
    <row r="3176" spans="1:4" x14ac:dyDescent="0.3">
      <c r="A3176" t="s">
        <v>14</v>
      </c>
      <c r="B3176" t="s">
        <v>15</v>
      </c>
      <c r="C3176">
        <v>2011</v>
      </c>
      <c r="D3176">
        <v>687.5</v>
      </c>
    </row>
    <row r="3177" spans="1:4" x14ac:dyDescent="0.3">
      <c r="A3177" t="s">
        <v>16</v>
      </c>
      <c r="B3177" t="s">
        <v>17</v>
      </c>
      <c r="C3177">
        <v>2011</v>
      </c>
      <c r="D3177">
        <v>208.48</v>
      </c>
    </row>
    <row r="3178" spans="1:4" x14ac:dyDescent="0.3">
      <c r="A3178" t="s">
        <v>18</v>
      </c>
      <c r="B3178" t="s">
        <v>19</v>
      </c>
      <c r="C3178">
        <v>2011</v>
      </c>
      <c r="D3178">
        <v>666.67</v>
      </c>
    </row>
    <row r="3179" spans="1:4" x14ac:dyDescent="0.3">
      <c r="A3179" t="s">
        <v>20</v>
      </c>
      <c r="B3179" t="s">
        <v>21</v>
      </c>
      <c r="C3179">
        <v>2011</v>
      </c>
      <c r="D3179">
        <v>419.88</v>
      </c>
    </row>
    <row r="3180" spans="1:4" x14ac:dyDescent="0.3">
      <c r="A3180" t="s">
        <v>22</v>
      </c>
      <c r="B3180" t="s">
        <v>23</v>
      </c>
      <c r="C3180">
        <v>2011</v>
      </c>
      <c r="D3180">
        <v>203.88</v>
      </c>
    </row>
    <row r="3181" spans="1:4" x14ac:dyDescent="0.3">
      <c r="A3181" t="s">
        <v>24</v>
      </c>
      <c r="B3181" t="s">
        <v>25</v>
      </c>
      <c r="C3181">
        <v>2011</v>
      </c>
      <c r="D3181">
        <v>580.65</v>
      </c>
    </row>
    <row r="3182" spans="1:4" x14ac:dyDescent="0.3">
      <c r="A3182" t="s">
        <v>26</v>
      </c>
      <c r="B3182" t="s">
        <v>27</v>
      </c>
      <c r="C3182">
        <v>2011</v>
      </c>
      <c r="D3182">
        <v>676.63904000000002</v>
      </c>
    </row>
    <row r="3183" spans="1:4" x14ac:dyDescent="0.3">
      <c r="A3183" t="s">
        <v>28</v>
      </c>
      <c r="C3183">
        <v>2011</v>
      </c>
      <c r="D3183">
        <v>680.23</v>
      </c>
    </row>
    <row r="3184" spans="1:4" x14ac:dyDescent="0.3">
      <c r="A3184" t="s">
        <v>29</v>
      </c>
      <c r="B3184" t="s">
        <v>30</v>
      </c>
      <c r="C3184">
        <v>2011</v>
      </c>
      <c r="D3184">
        <v>749.42</v>
      </c>
    </row>
    <row r="3185" spans="1:4" x14ac:dyDescent="0.3">
      <c r="A3185" t="s">
        <v>31</v>
      </c>
      <c r="B3185" t="s">
        <v>32</v>
      </c>
      <c r="C3185">
        <v>2011</v>
      </c>
      <c r="D3185">
        <v>238.59</v>
      </c>
    </row>
    <row r="3186" spans="1:4" x14ac:dyDescent="0.3">
      <c r="A3186" t="s">
        <v>33</v>
      </c>
      <c r="B3186" t="s">
        <v>34</v>
      </c>
      <c r="C3186">
        <v>2011</v>
      </c>
      <c r="D3186">
        <v>623.58000000000004</v>
      </c>
    </row>
    <row r="3187" spans="1:4" x14ac:dyDescent="0.3">
      <c r="A3187" t="s">
        <v>35</v>
      </c>
      <c r="B3187" t="s">
        <v>36</v>
      </c>
      <c r="C3187">
        <v>2011</v>
      </c>
      <c r="D3187">
        <v>658.54</v>
      </c>
    </row>
    <row r="3188" spans="1:4" x14ac:dyDescent="0.3">
      <c r="A3188" t="s">
        <v>37</v>
      </c>
      <c r="B3188" t="s">
        <v>38</v>
      </c>
      <c r="C3188">
        <v>2011</v>
      </c>
      <c r="D3188">
        <v>904.68</v>
      </c>
    </row>
    <row r="3189" spans="1:4" x14ac:dyDescent="0.3">
      <c r="A3189" t="s">
        <v>39</v>
      </c>
      <c r="B3189" t="s">
        <v>40</v>
      </c>
      <c r="C3189">
        <v>2011</v>
      </c>
      <c r="D3189">
        <v>672.55</v>
      </c>
    </row>
    <row r="3190" spans="1:4" x14ac:dyDescent="0.3">
      <c r="A3190" t="s">
        <v>41</v>
      </c>
      <c r="B3190" t="s">
        <v>42</v>
      </c>
      <c r="C3190">
        <v>2011</v>
      </c>
      <c r="D3190">
        <v>663.46</v>
      </c>
    </row>
    <row r="3191" spans="1:4" x14ac:dyDescent="0.3">
      <c r="A3191" t="s">
        <v>43</v>
      </c>
      <c r="B3191" t="s">
        <v>44</v>
      </c>
      <c r="C3191">
        <v>2011</v>
      </c>
      <c r="D3191">
        <v>509.16</v>
      </c>
    </row>
    <row r="3192" spans="1:4" x14ac:dyDescent="0.3">
      <c r="A3192" t="s">
        <v>45</v>
      </c>
      <c r="B3192" t="s">
        <v>46</v>
      </c>
      <c r="C3192">
        <v>2011</v>
      </c>
      <c r="D3192">
        <v>192.88</v>
      </c>
    </row>
    <row r="3193" spans="1:4" x14ac:dyDescent="0.3">
      <c r="A3193" t="s">
        <v>47</v>
      </c>
      <c r="B3193" t="s">
        <v>48</v>
      </c>
      <c r="C3193">
        <v>2011</v>
      </c>
      <c r="D3193">
        <v>90.91</v>
      </c>
    </row>
    <row r="3194" spans="1:4" x14ac:dyDescent="0.3">
      <c r="A3194" t="s">
        <v>49</v>
      </c>
      <c r="B3194" t="s">
        <v>50</v>
      </c>
      <c r="C3194">
        <v>2011</v>
      </c>
      <c r="D3194">
        <v>700</v>
      </c>
    </row>
    <row r="3195" spans="1:4" x14ac:dyDescent="0.3">
      <c r="A3195" t="s">
        <v>51</v>
      </c>
      <c r="B3195" t="s">
        <v>52</v>
      </c>
      <c r="C3195">
        <v>2011</v>
      </c>
      <c r="D3195">
        <v>643.84</v>
      </c>
    </row>
    <row r="3196" spans="1:4" x14ac:dyDescent="0.3">
      <c r="A3196" t="s">
        <v>53</v>
      </c>
      <c r="B3196" t="s">
        <v>54</v>
      </c>
      <c r="C3196">
        <v>2011</v>
      </c>
      <c r="D3196">
        <v>24.39</v>
      </c>
    </row>
    <row r="3197" spans="1:4" x14ac:dyDescent="0.3">
      <c r="A3197" t="s">
        <v>55</v>
      </c>
      <c r="B3197" t="s">
        <v>56</v>
      </c>
      <c r="C3197">
        <v>2011</v>
      </c>
      <c r="D3197">
        <v>493.65</v>
      </c>
    </row>
    <row r="3198" spans="1:4" x14ac:dyDescent="0.3">
      <c r="A3198" t="s">
        <v>57</v>
      </c>
      <c r="B3198" t="s">
        <v>58</v>
      </c>
      <c r="C3198">
        <v>2011</v>
      </c>
      <c r="D3198">
        <v>708.69</v>
      </c>
    </row>
    <row r="3199" spans="1:4" x14ac:dyDescent="0.3">
      <c r="A3199" t="s">
        <v>59</v>
      </c>
      <c r="B3199" t="s">
        <v>60</v>
      </c>
      <c r="C3199">
        <v>2011</v>
      </c>
      <c r="D3199">
        <v>854.17</v>
      </c>
    </row>
    <row r="3200" spans="1:4" x14ac:dyDescent="0.3">
      <c r="A3200" t="s">
        <v>61</v>
      </c>
      <c r="B3200" t="s">
        <v>62</v>
      </c>
      <c r="C3200">
        <v>2011</v>
      </c>
      <c r="D3200">
        <v>99.76</v>
      </c>
    </row>
    <row r="3201" spans="1:4" x14ac:dyDescent="0.3">
      <c r="A3201" t="s">
        <v>63</v>
      </c>
      <c r="B3201" t="s">
        <v>64</v>
      </c>
      <c r="C3201">
        <v>2011</v>
      </c>
      <c r="D3201">
        <v>684.21</v>
      </c>
    </row>
    <row r="3202" spans="1:4" x14ac:dyDescent="0.3">
      <c r="A3202" t="s">
        <v>65</v>
      </c>
      <c r="B3202" t="s">
        <v>66</v>
      </c>
      <c r="C3202">
        <v>2011</v>
      </c>
      <c r="D3202">
        <v>903.49</v>
      </c>
    </row>
    <row r="3203" spans="1:4" x14ac:dyDescent="0.3">
      <c r="A3203" t="s">
        <v>67</v>
      </c>
      <c r="B3203" t="s">
        <v>68</v>
      </c>
      <c r="C3203">
        <v>2011</v>
      </c>
      <c r="D3203">
        <v>577.66</v>
      </c>
    </row>
    <row r="3204" spans="1:4" x14ac:dyDescent="0.3">
      <c r="A3204" t="s">
        <v>69</v>
      </c>
      <c r="B3204" t="s">
        <v>70</v>
      </c>
      <c r="C3204">
        <v>2011</v>
      </c>
      <c r="D3204">
        <v>555.55999999999995</v>
      </c>
    </row>
    <row r="3205" spans="1:4" x14ac:dyDescent="0.3">
      <c r="A3205" t="s">
        <v>71</v>
      </c>
      <c r="B3205" t="s">
        <v>72</v>
      </c>
      <c r="C3205">
        <v>2011</v>
      </c>
      <c r="D3205">
        <v>66.67</v>
      </c>
    </row>
    <row r="3206" spans="1:4" x14ac:dyDescent="0.3">
      <c r="A3206" t="s">
        <v>73</v>
      </c>
      <c r="B3206" t="s">
        <v>74</v>
      </c>
      <c r="C3206">
        <v>2011</v>
      </c>
      <c r="D3206">
        <v>627.45000000000005</v>
      </c>
    </row>
    <row r="3207" spans="1:4" x14ac:dyDescent="0.3">
      <c r="A3207" t="s">
        <v>75</v>
      </c>
      <c r="B3207" t="s">
        <v>76</v>
      </c>
      <c r="C3207">
        <v>2011</v>
      </c>
      <c r="D3207">
        <v>192.18</v>
      </c>
    </row>
    <row r="3208" spans="1:4" x14ac:dyDescent="0.3">
      <c r="A3208" t="s">
        <v>77</v>
      </c>
      <c r="B3208" t="s">
        <v>78</v>
      </c>
      <c r="C3208">
        <v>2011</v>
      </c>
      <c r="D3208">
        <v>206.18</v>
      </c>
    </row>
    <row r="3209" spans="1:4" x14ac:dyDescent="0.3">
      <c r="A3209" t="s">
        <v>79</v>
      </c>
      <c r="B3209" t="s">
        <v>80</v>
      </c>
      <c r="C3209">
        <v>2011</v>
      </c>
      <c r="D3209">
        <v>594.6</v>
      </c>
    </row>
    <row r="3210" spans="1:4" x14ac:dyDescent="0.3">
      <c r="A3210" t="s">
        <v>81</v>
      </c>
      <c r="B3210" t="s">
        <v>82</v>
      </c>
      <c r="C3210">
        <v>2011</v>
      </c>
      <c r="D3210">
        <v>650.79</v>
      </c>
    </row>
    <row r="3211" spans="1:4" x14ac:dyDescent="0.3">
      <c r="A3211" t="s">
        <v>83</v>
      </c>
      <c r="B3211" t="s">
        <v>84</v>
      </c>
      <c r="C3211">
        <v>2011</v>
      </c>
      <c r="D3211">
        <v>111.11</v>
      </c>
    </row>
    <row r="3212" spans="1:4" x14ac:dyDescent="0.3">
      <c r="A3212" t="s">
        <v>85</v>
      </c>
      <c r="B3212" t="s">
        <v>86</v>
      </c>
      <c r="C3212">
        <v>2011</v>
      </c>
      <c r="D3212">
        <v>650</v>
      </c>
    </row>
    <row r="3213" spans="1:4" x14ac:dyDescent="0.3">
      <c r="A3213" t="s">
        <v>87</v>
      </c>
      <c r="B3213" t="s">
        <v>88</v>
      </c>
      <c r="C3213">
        <v>2011</v>
      </c>
      <c r="D3213">
        <v>493.07</v>
      </c>
    </row>
    <row r="3214" spans="1:4" x14ac:dyDescent="0.3">
      <c r="A3214" t="s">
        <v>89</v>
      </c>
      <c r="B3214" t="s">
        <v>90</v>
      </c>
      <c r="C3214">
        <v>2011</v>
      </c>
      <c r="D3214">
        <v>752.36</v>
      </c>
    </row>
    <row r="3215" spans="1:4" x14ac:dyDescent="0.3">
      <c r="A3215" t="s">
        <v>91</v>
      </c>
      <c r="B3215" t="s">
        <v>92</v>
      </c>
      <c r="C3215">
        <v>2011</v>
      </c>
      <c r="D3215">
        <v>151.38</v>
      </c>
    </row>
    <row r="3216" spans="1:4" x14ac:dyDescent="0.3">
      <c r="A3216" t="s">
        <v>93</v>
      </c>
      <c r="B3216" t="s">
        <v>94</v>
      </c>
      <c r="C3216">
        <v>2011</v>
      </c>
      <c r="D3216">
        <v>666.67</v>
      </c>
    </row>
    <row r="3217" spans="1:4" x14ac:dyDescent="0.3">
      <c r="A3217" t="s">
        <v>95</v>
      </c>
      <c r="B3217" t="s">
        <v>96</v>
      </c>
      <c r="C3217">
        <v>2011</v>
      </c>
      <c r="D3217">
        <v>374.05</v>
      </c>
    </row>
    <row r="3218" spans="1:4" x14ac:dyDescent="0.3">
      <c r="A3218" t="s">
        <v>97</v>
      </c>
      <c r="B3218" t="s">
        <v>98</v>
      </c>
      <c r="C3218">
        <v>2011</v>
      </c>
      <c r="D3218">
        <v>666.67</v>
      </c>
    </row>
    <row r="3219" spans="1:4" x14ac:dyDescent="0.3">
      <c r="A3219" t="s">
        <v>99</v>
      </c>
      <c r="B3219" t="s">
        <v>100</v>
      </c>
      <c r="C3219">
        <v>2011</v>
      </c>
      <c r="D3219">
        <v>84.1</v>
      </c>
    </row>
    <row r="3220" spans="1:4" x14ac:dyDescent="0.3">
      <c r="A3220" t="s">
        <v>101</v>
      </c>
      <c r="B3220" t="s">
        <v>102</v>
      </c>
      <c r="C3220">
        <v>2011</v>
      </c>
      <c r="D3220">
        <v>399.67</v>
      </c>
    </row>
    <row r="3221" spans="1:4" x14ac:dyDescent="0.3">
      <c r="A3221" t="s">
        <v>103</v>
      </c>
      <c r="B3221" t="s">
        <v>104</v>
      </c>
      <c r="C3221">
        <v>2011</v>
      </c>
      <c r="D3221">
        <v>374.89</v>
      </c>
    </row>
    <row r="3222" spans="1:4" x14ac:dyDescent="0.3">
      <c r="A3222" t="s">
        <v>105</v>
      </c>
      <c r="B3222" t="s">
        <v>106</v>
      </c>
      <c r="C3222">
        <v>2011</v>
      </c>
      <c r="D3222">
        <v>648.45000000000005</v>
      </c>
    </row>
    <row r="3223" spans="1:4" x14ac:dyDescent="0.3">
      <c r="A3223" t="s">
        <v>107</v>
      </c>
      <c r="B3223" t="s">
        <v>108</v>
      </c>
      <c r="C3223">
        <v>2011</v>
      </c>
      <c r="D3223">
        <v>638.21</v>
      </c>
    </row>
    <row r="3224" spans="1:4" x14ac:dyDescent="0.3">
      <c r="A3224" t="s">
        <v>109</v>
      </c>
      <c r="B3224" t="s">
        <v>110</v>
      </c>
      <c r="C3224">
        <v>2011</v>
      </c>
      <c r="D3224">
        <v>583.55999999999995</v>
      </c>
    </row>
    <row r="3225" spans="1:4" x14ac:dyDescent="0.3">
      <c r="A3225" t="s">
        <v>111</v>
      </c>
      <c r="B3225" t="s">
        <v>112</v>
      </c>
      <c r="C3225">
        <v>2011</v>
      </c>
      <c r="D3225">
        <v>30.69</v>
      </c>
    </row>
    <row r="3226" spans="1:4" x14ac:dyDescent="0.3">
      <c r="A3226" t="s">
        <v>113</v>
      </c>
      <c r="B3226" t="s">
        <v>114</v>
      </c>
      <c r="C3226">
        <v>2011</v>
      </c>
      <c r="D3226">
        <v>486.47</v>
      </c>
    </row>
    <row r="3227" spans="1:4" x14ac:dyDescent="0.3">
      <c r="A3227" t="s">
        <v>115</v>
      </c>
      <c r="B3227" t="s">
        <v>116</v>
      </c>
      <c r="C3227">
        <v>2011</v>
      </c>
      <c r="D3227">
        <v>666.67</v>
      </c>
    </row>
    <row r="3228" spans="1:4" x14ac:dyDescent="0.3">
      <c r="A3228" t="s">
        <v>117</v>
      </c>
      <c r="B3228" t="s">
        <v>118</v>
      </c>
      <c r="C3228">
        <v>2011</v>
      </c>
      <c r="D3228">
        <v>466.67</v>
      </c>
    </row>
    <row r="3229" spans="1:4" x14ac:dyDescent="0.3">
      <c r="A3229" t="s">
        <v>119</v>
      </c>
      <c r="B3229" t="s">
        <v>120</v>
      </c>
      <c r="C3229">
        <v>2011</v>
      </c>
      <c r="D3229">
        <v>590.1</v>
      </c>
    </row>
    <row r="3230" spans="1:4" x14ac:dyDescent="0.3">
      <c r="A3230" t="s">
        <v>121</v>
      </c>
      <c r="C3230">
        <v>2011</v>
      </c>
      <c r="D3230">
        <v>376.66</v>
      </c>
    </row>
    <row r="3231" spans="1:4" x14ac:dyDescent="0.3">
      <c r="A3231" t="s">
        <v>122</v>
      </c>
      <c r="B3231" t="s">
        <v>123</v>
      </c>
      <c r="C3231">
        <v>2011</v>
      </c>
      <c r="D3231">
        <v>642.86</v>
      </c>
    </row>
    <row r="3232" spans="1:4" x14ac:dyDescent="0.3">
      <c r="A3232" t="s">
        <v>124</v>
      </c>
      <c r="B3232" t="s">
        <v>125</v>
      </c>
      <c r="C3232">
        <v>2011</v>
      </c>
      <c r="D3232">
        <v>325.5</v>
      </c>
    </row>
    <row r="3233" spans="1:4" x14ac:dyDescent="0.3">
      <c r="A3233" t="s">
        <v>126</v>
      </c>
      <c r="B3233" t="s">
        <v>127</v>
      </c>
      <c r="C3233">
        <v>2011</v>
      </c>
      <c r="D3233">
        <v>583.17999999999995</v>
      </c>
    </row>
    <row r="3234" spans="1:4" x14ac:dyDescent="0.3">
      <c r="A3234" t="s">
        <v>128</v>
      </c>
      <c r="B3234" t="s">
        <v>129</v>
      </c>
      <c r="C3234">
        <v>2011</v>
      </c>
      <c r="D3234">
        <v>267.42</v>
      </c>
    </row>
    <row r="3235" spans="1:4" x14ac:dyDescent="0.3">
      <c r="A3235" t="s">
        <v>130</v>
      </c>
      <c r="B3235" t="s">
        <v>131</v>
      </c>
      <c r="C3235">
        <v>2011</v>
      </c>
      <c r="D3235">
        <v>800</v>
      </c>
    </row>
    <row r="3236" spans="1:4" x14ac:dyDescent="0.3">
      <c r="A3236" t="s">
        <v>132</v>
      </c>
      <c r="B3236" t="s">
        <v>133</v>
      </c>
      <c r="C3236">
        <v>2011</v>
      </c>
      <c r="D3236">
        <v>656.25</v>
      </c>
    </row>
    <row r="3237" spans="1:4" x14ac:dyDescent="0.3">
      <c r="A3237" t="s">
        <v>134</v>
      </c>
      <c r="B3237" t="s">
        <v>135</v>
      </c>
      <c r="C3237">
        <v>2011</v>
      </c>
      <c r="D3237">
        <v>604.34</v>
      </c>
    </row>
    <row r="3238" spans="1:4" x14ac:dyDescent="0.3">
      <c r="A3238" t="s">
        <v>136</v>
      </c>
      <c r="B3238" t="s">
        <v>137</v>
      </c>
      <c r="C3238">
        <v>2011</v>
      </c>
      <c r="D3238">
        <v>155.16999999999999</v>
      </c>
    </row>
    <row r="3239" spans="1:4" x14ac:dyDescent="0.3">
      <c r="A3239" t="s">
        <v>138</v>
      </c>
      <c r="B3239" t="s">
        <v>139</v>
      </c>
      <c r="C3239">
        <v>2011</v>
      </c>
      <c r="D3239">
        <v>29.97</v>
      </c>
    </row>
    <row r="3240" spans="1:4" x14ac:dyDescent="0.3">
      <c r="A3240" t="s">
        <v>140</v>
      </c>
      <c r="B3240" t="s">
        <v>141</v>
      </c>
      <c r="C3240">
        <v>2011</v>
      </c>
      <c r="D3240">
        <v>398.62732</v>
      </c>
    </row>
    <row r="3241" spans="1:4" x14ac:dyDescent="0.3">
      <c r="A3241" t="s">
        <v>142</v>
      </c>
      <c r="C3241">
        <v>2011</v>
      </c>
      <c r="D3241">
        <v>405.07</v>
      </c>
    </row>
    <row r="3242" spans="1:4" x14ac:dyDescent="0.3">
      <c r="A3242" t="s">
        <v>143</v>
      </c>
      <c r="B3242" t="s">
        <v>144</v>
      </c>
      <c r="C3242">
        <v>2011</v>
      </c>
      <c r="D3242">
        <v>376.65539999999999</v>
      </c>
    </row>
    <row r="3243" spans="1:4" x14ac:dyDescent="0.3">
      <c r="A3243" t="s">
        <v>145</v>
      </c>
      <c r="B3243" t="s">
        <v>146</v>
      </c>
      <c r="C3243">
        <v>2011</v>
      </c>
      <c r="D3243">
        <v>500</v>
      </c>
    </row>
    <row r="3244" spans="1:4" x14ac:dyDescent="0.3">
      <c r="A3244" t="s">
        <v>147</v>
      </c>
      <c r="B3244" t="s">
        <v>148</v>
      </c>
      <c r="C3244">
        <v>2011</v>
      </c>
      <c r="D3244">
        <v>407.41</v>
      </c>
    </row>
    <row r="3245" spans="1:4" x14ac:dyDescent="0.3">
      <c r="A3245" t="s">
        <v>149</v>
      </c>
      <c r="B3245" t="s">
        <v>150</v>
      </c>
      <c r="C3245">
        <v>2011</v>
      </c>
      <c r="D3245">
        <v>305.88</v>
      </c>
    </row>
    <row r="3246" spans="1:4" x14ac:dyDescent="0.3">
      <c r="A3246" t="s">
        <v>151</v>
      </c>
      <c r="B3246" t="s">
        <v>152</v>
      </c>
      <c r="C3246">
        <v>2011</v>
      </c>
      <c r="D3246">
        <v>268.16000000000003</v>
      </c>
    </row>
    <row r="3247" spans="1:4" x14ac:dyDescent="0.3">
      <c r="A3247" t="s">
        <v>153</v>
      </c>
      <c r="B3247" t="s">
        <v>154</v>
      </c>
      <c r="C3247">
        <v>2011</v>
      </c>
      <c r="D3247">
        <v>74.62</v>
      </c>
    </row>
    <row r="3248" spans="1:4" x14ac:dyDescent="0.3">
      <c r="A3248" t="s">
        <v>155</v>
      </c>
      <c r="B3248" t="s">
        <v>156</v>
      </c>
      <c r="C3248">
        <v>2011</v>
      </c>
      <c r="D3248">
        <v>265.06</v>
      </c>
    </row>
    <row r="3249" spans="1:4" x14ac:dyDescent="0.3">
      <c r="A3249" t="s">
        <v>157</v>
      </c>
      <c r="B3249" t="s">
        <v>158</v>
      </c>
      <c r="C3249">
        <v>2011</v>
      </c>
      <c r="D3249">
        <v>472.97</v>
      </c>
    </row>
    <row r="3250" spans="1:4" x14ac:dyDescent="0.3">
      <c r="A3250" t="s">
        <v>159</v>
      </c>
      <c r="C3250">
        <v>2011</v>
      </c>
      <c r="D3250">
        <v>557.34</v>
      </c>
    </row>
    <row r="3251" spans="1:4" x14ac:dyDescent="0.3">
      <c r="A3251" t="s">
        <v>160</v>
      </c>
      <c r="C3251">
        <v>2011</v>
      </c>
      <c r="D3251">
        <v>471.95</v>
      </c>
    </row>
    <row r="3252" spans="1:4" x14ac:dyDescent="0.3">
      <c r="A3252" t="s">
        <v>161</v>
      </c>
      <c r="B3252" t="s">
        <v>162</v>
      </c>
      <c r="C3252">
        <v>2011</v>
      </c>
      <c r="D3252">
        <v>492.61</v>
      </c>
    </row>
    <row r="3253" spans="1:4" x14ac:dyDescent="0.3">
      <c r="A3253" t="s">
        <v>163</v>
      </c>
      <c r="B3253" t="s">
        <v>164</v>
      </c>
      <c r="C3253">
        <v>2011</v>
      </c>
      <c r="D3253">
        <v>640</v>
      </c>
    </row>
    <row r="3254" spans="1:4" x14ac:dyDescent="0.3">
      <c r="A3254" t="s">
        <v>165</v>
      </c>
      <c r="B3254" t="s">
        <v>166</v>
      </c>
      <c r="C3254">
        <v>2011</v>
      </c>
      <c r="D3254">
        <v>157.69</v>
      </c>
    </row>
    <row r="3255" spans="1:4" x14ac:dyDescent="0.3">
      <c r="A3255" t="s">
        <v>167</v>
      </c>
      <c r="B3255" t="s">
        <v>168</v>
      </c>
      <c r="C3255">
        <v>2011</v>
      </c>
      <c r="D3255">
        <v>529.66999999999996</v>
      </c>
    </row>
    <row r="3256" spans="1:4" x14ac:dyDescent="0.3">
      <c r="A3256" t="s">
        <v>169</v>
      </c>
      <c r="B3256" t="s">
        <v>170</v>
      </c>
      <c r="C3256">
        <v>2011</v>
      </c>
      <c r="D3256">
        <v>253.76</v>
      </c>
    </row>
    <row r="3257" spans="1:4" x14ac:dyDescent="0.3">
      <c r="A3257" t="s">
        <v>171</v>
      </c>
      <c r="B3257" t="s">
        <v>172</v>
      </c>
      <c r="C3257">
        <v>2011</v>
      </c>
      <c r="D3257">
        <v>647.05999999999995</v>
      </c>
    </row>
    <row r="3258" spans="1:4" x14ac:dyDescent="0.3">
      <c r="A3258" t="s">
        <v>173</v>
      </c>
      <c r="B3258" t="s">
        <v>174</v>
      </c>
      <c r="C3258">
        <v>2011</v>
      </c>
      <c r="D3258">
        <v>725.06</v>
      </c>
    </row>
    <row r="3259" spans="1:4" x14ac:dyDescent="0.3">
      <c r="A3259" t="s">
        <v>175</v>
      </c>
      <c r="B3259" t="s">
        <v>176</v>
      </c>
      <c r="C3259">
        <v>2011</v>
      </c>
      <c r="D3259">
        <v>177.78</v>
      </c>
    </row>
    <row r="3260" spans="1:4" x14ac:dyDescent="0.3">
      <c r="A3260" t="s">
        <v>177</v>
      </c>
      <c r="B3260" t="s">
        <v>178</v>
      </c>
      <c r="C3260">
        <v>2011</v>
      </c>
      <c r="D3260">
        <v>650</v>
      </c>
    </row>
    <row r="3261" spans="1:4" x14ac:dyDescent="0.3">
      <c r="A3261" t="s">
        <v>179</v>
      </c>
      <c r="B3261" t="s">
        <v>180</v>
      </c>
      <c r="C3261">
        <v>2011</v>
      </c>
      <c r="D3261">
        <v>648.80999999999995</v>
      </c>
    </row>
    <row r="3262" spans="1:4" x14ac:dyDescent="0.3">
      <c r="A3262" t="s">
        <v>181</v>
      </c>
      <c r="B3262" t="s">
        <v>182</v>
      </c>
      <c r="C3262">
        <v>2011</v>
      </c>
      <c r="D3262">
        <v>657.61</v>
      </c>
    </row>
    <row r="3263" spans="1:4" x14ac:dyDescent="0.3">
      <c r="A3263" t="s">
        <v>183</v>
      </c>
      <c r="B3263" t="s">
        <v>184</v>
      </c>
      <c r="C3263">
        <v>2011</v>
      </c>
      <c r="D3263">
        <v>315.07</v>
      </c>
    </row>
    <row r="3264" spans="1:4" x14ac:dyDescent="0.3">
      <c r="A3264" t="s">
        <v>185</v>
      </c>
      <c r="B3264" t="s">
        <v>186</v>
      </c>
      <c r="C3264">
        <v>2011</v>
      </c>
      <c r="D3264">
        <v>181.82</v>
      </c>
    </row>
    <row r="3265" spans="1:4" x14ac:dyDescent="0.3">
      <c r="A3265" t="s">
        <v>187</v>
      </c>
      <c r="B3265" t="s">
        <v>188</v>
      </c>
      <c r="C3265">
        <v>2011</v>
      </c>
      <c r="D3265">
        <v>666.67</v>
      </c>
    </row>
    <row r="3266" spans="1:4" x14ac:dyDescent="0.3">
      <c r="A3266" t="s">
        <v>189</v>
      </c>
      <c r="B3266" t="s">
        <v>190</v>
      </c>
      <c r="C3266">
        <v>2011</v>
      </c>
      <c r="D3266">
        <v>631.58000000000004</v>
      </c>
    </row>
    <row r="3267" spans="1:4" x14ac:dyDescent="0.3">
      <c r="A3267" t="s">
        <v>191</v>
      </c>
      <c r="B3267" t="s">
        <v>192</v>
      </c>
      <c r="C3267">
        <v>2011</v>
      </c>
      <c r="D3267">
        <v>575.76</v>
      </c>
    </row>
    <row r="3268" spans="1:4" x14ac:dyDescent="0.3">
      <c r="A3268" t="s">
        <v>193</v>
      </c>
      <c r="B3268" t="s">
        <v>194</v>
      </c>
      <c r="C3268">
        <v>2011</v>
      </c>
      <c r="D3268">
        <v>478.37779999999998</v>
      </c>
    </row>
    <row r="3269" spans="1:4" x14ac:dyDescent="0.3">
      <c r="A3269" t="s">
        <v>195</v>
      </c>
      <c r="B3269" t="s">
        <v>196</v>
      </c>
      <c r="C3269">
        <v>2011</v>
      </c>
      <c r="D3269">
        <v>382.87</v>
      </c>
    </row>
    <row r="3270" spans="1:4" x14ac:dyDescent="0.3">
      <c r="A3270" t="s">
        <v>197</v>
      </c>
      <c r="B3270" t="s">
        <v>198</v>
      </c>
      <c r="C3270">
        <v>2011</v>
      </c>
      <c r="D3270">
        <v>838.34</v>
      </c>
    </row>
    <row r="3271" spans="1:4" x14ac:dyDescent="0.3">
      <c r="A3271" t="s">
        <v>199</v>
      </c>
      <c r="B3271" t="s">
        <v>200</v>
      </c>
      <c r="C3271">
        <v>2011</v>
      </c>
      <c r="D3271">
        <v>341.2</v>
      </c>
    </row>
    <row r="3272" spans="1:4" x14ac:dyDescent="0.3">
      <c r="A3272" t="s">
        <v>201</v>
      </c>
      <c r="B3272" t="s">
        <v>202</v>
      </c>
      <c r="C3272">
        <v>2011</v>
      </c>
      <c r="D3272">
        <v>27.3</v>
      </c>
    </row>
    <row r="3273" spans="1:4" x14ac:dyDescent="0.3">
      <c r="A3273" t="s">
        <v>203</v>
      </c>
      <c r="B3273" t="s">
        <v>204</v>
      </c>
      <c r="C3273">
        <v>2011</v>
      </c>
      <c r="D3273">
        <v>722.11</v>
      </c>
    </row>
    <row r="3274" spans="1:4" x14ac:dyDescent="0.3">
      <c r="A3274" t="s">
        <v>205</v>
      </c>
      <c r="B3274" t="s">
        <v>206</v>
      </c>
      <c r="C3274">
        <v>2011</v>
      </c>
      <c r="D3274">
        <v>667.24</v>
      </c>
    </row>
    <row r="3275" spans="1:4" x14ac:dyDescent="0.3">
      <c r="A3275" t="s">
        <v>207</v>
      </c>
      <c r="B3275" t="s">
        <v>208</v>
      </c>
      <c r="C3275">
        <v>2011</v>
      </c>
      <c r="D3275">
        <v>654.05999999999995</v>
      </c>
    </row>
    <row r="3276" spans="1:4" x14ac:dyDescent="0.3">
      <c r="A3276" t="s">
        <v>209</v>
      </c>
      <c r="B3276" t="s">
        <v>210</v>
      </c>
      <c r="C3276">
        <v>2011</v>
      </c>
      <c r="D3276">
        <v>640.26</v>
      </c>
    </row>
    <row r="3277" spans="1:4" x14ac:dyDescent="0.3">
      <c r="A3277" t="s">
        <v>211</v>
      </c>
      <c r="B3277" t="s">
        <v>212</v>
      </c>
      <c r="C3277">
        <v>2011</v>
      </c>
      <c r="D3277">
        <v>455.88</v>
      </c>
    </row>
    <row r="3278" spans="1:4" x14ac:dyDescent="0.3">
      <c r="A3278" t="s">
        <v>213</v>
      </c>
      <c r="B3278" t="s">
        <v>214</v>
      </c>
      <c r="C3278">
        <v>2011</v>
      </c>
      <c r="D3278">
        <v>744.46</v>
      </c>
    </row>
    <row r="3279" spans="1:4" x14ac:dyDescent="0.3">
      <c r="A3279" t="s">
        <v>215</v>
      </c>
      <c r="B3279" t="s">
        <v>216</v>
      </c>
      <c r="C3279">
        <v>2011</v>
      </c>
      <c r="D3279">
        <v>445.59</v>
      </c>
    </row>
    <row r="3280" spans="1:4" x14ac:dyDescent="0.3">
      <c r="A3280" t="s">
        <v>217</v>
      </c>
      <c r="B3280" t="s">
        <v>218</v>
      </c>
      <c r="C3280">
        <v>2011</v>
      </c>
      <c r="D3280">
        <v>607.79999999999995</v>
      </c>
    </row>
    <row r="3281" spans="1:4" x14ac:dyDescent="0.3">
      <c r="A3281" t="s">
        <v>219</v>
      </c>
      <c r="B3281" t="s">
        <v>220</v>
      </c>
      <c r="C3281">
        <v>2011</v>
      </c>
      <c r="D3281">
        <v>505.34</v>
      </c>
    </row>
    <row r="3282" spans="1:4" x14ac:dyDescent="0.3">
      <c r="A3282" t="s">
        <v>221</v>
      </c>
      <c r="B3282" t="s">
        <v>222</v>
      </c>
      <c r="C3282">
        <v>2011</v>
      </c>
      <c r="D3282">
        <v>664.62</v>
      </c>
    </row>
    <row r="3283" spans="1:4" x14ac:dyDescent="0.3">
      <c r="A3283" t="s">
        <v>223</v>
      </c>
      <c r="B3283" t="s">
        <v>224</v>
      </c>
      <c r="C3283">
        <v>2011</v>
      </c>
      <c r="D3283">
        <v>841.65</v>
      </c>
    </row>
    <row r="3284" spans="1:4" x14ac:dyDescent="0.3">
      <c r="A3284" t="s">
        <v>225</v>
      </c>
      <c r="B3284" t="s">
        <v>226</v>
      </c>
      <c r="C3284">
        <v>2011</v>
      </c>
      <c r="D3284">
        <v>233.72</v>
      </c>
    </row>
    <row r="3285" spans="1:4" x14ac:dyDescent="0.3">
      <c r="A3285" t="s">
        <v>227</v>
      </c>
      <c r="B3285" t="s">
        <v>228</v>
      </c>
      <c r="C3285">
        <v>2011</v>
      </c>
      <c r="D3285">
        <v>500</v>
      </c>
    </row>
    <row r="3286" spans="1:4" x14ac:dyDescent="0.3">
      <c r="A3286" t="s">
        <v>229</v>
      </c>
      <c r="B3286" t="s">
        <v>230</v>
      </c>
      <c r="C3286">
        <v>2011</v>
      </c>
      <c r="D3286">
        <v>991.38</v>
      </c>
    </row>
    <row r="3287" spans="1:4" x14ac:dyDescent="0.3">
      <c r="A3287" t="s">
        <v>231</v>
      </c>
      <c r="B3287" t="s">
        <v>232</v>
      </c>
      <c r="C3287">
        <v>2011</v>
      </c>
      <c r="D3287">
        <v>652.63</v>
      </c>
    </row>
    <row r="3288" spans="1:4" x14ac:dyDescent="0.3">
      <c r="A3288" t="s">
        <v>233</v>
      </c>
      <c r="B3288" t="s">
        <v>234</v>
      </c>
      <c r="C3288">
        <v>2011</v>
      </c>
      <c r="D3288">
        <v>75.28</v>
      </c>
    </row>
    <row r="3289" spans="1:4" x14ac:dyDescent="0.3">
      <c r="A3289" t="s">
        <v>235</v>
      </c>
      <c r="B3289" t="s">
        <v>236</v>
      </c>
      <c r="C3289">
        <v>2011</v>
      </c>
      <c r="D3289">
        <v>24.14</v>
      </c>
    </row>
    <row r="3290" spans="1:4" x14ac:dyDescent="0.3">
      <c r="A3290" t="s">
        <v>237</v>
      </c>
      <c r="C3290">
        <v>2011</v>
      </c>
      <c r="D3290">
        <v>290.66000000000003</v>
      </c>
    </row>
    <row r="3291" spans="1:4" x14ac:dyDescent="0.3">
      <c r="A3291" t="s">
        <v>238</v>
      </c>
      <c r="B3291" t="s">
        <v>239</v>
      </c>
      <c r="C3291">
        <v>2011</v>
      </c>
      <c r="D3291">
        <v>197.04</v>
      </c>
    </row>
    <row r="3292" spans="1:4" x14ac:dyDescent="0.3">
      <c r="A3292" t="s">
        <v>240</v>
      </c>
      <c r="B3292" t="s">
        <v>241</v>
      </c>
      <c r="C3292">
        <v>2011</v>
      </c>
      <c r="D3292">
        <v>626.99</v>
      </c>
    </row>
    <row r="3293" spans="1:4" x14ac:dyDescent="0.3">
      <c r="A3293" t="s">
        <v>242</v>
      </c>
      <c r="B3293" t="s">
        <v>243</v>
      </c>
      <c r="C3293">
        <v>2011</v>
      </c>
      <c r="D3293">
        <v>20.41</v>
      </c>
    </row>
    <row r="3294" spans="1:4" x14ac:dyDescent="0.3">
      <c r="A3294" t="s">
        <v>244</v>
      </c>
      <c r="B3294" t="s">
        <v>245</v>
      </c>
      <c r="C3294">
        <v>2011</v>
      </c>
      <c r="D3294">
        <v>666.67</v>
      </c>
    </row>
    <row r="3295" spans="1:4" x14ac:dyDescent="0.3">
      <c r="A3295" t="s">
        <v>246</v>
      </c>
      <c r="B3295" t="s">
        <v>247</v>
      </c>
      <c r="C3295">
        <v>2011</v>
      </c>
      <c r="D3295">
        <v>793.54</v>
      </c>
    </row>
    <row r="3296" spans="1:4" x14ac:dyDescent="0.3">
      <c r="A3296" t="s">
        <v>248</v>
      </c>
      <c r="B3296" t="s">
        <v>249</v>
      </c>
      <c r="C3296">
        <v>2011</v>
      </c>
      <c r="D3296">
        <v>322.35000000000002</v>
      </c>
    </row>
    <row r="3297" spans="1:4" x14ac:dyDescent="0.3">
      <c r="A3297" t="s">
        <v>250</v>
      </c>
      <c r="B3297" t="s">
        <v>251</v>
      </c>
      <c r="C3297">
        <v>2011</v>
      </c>
      <c r="D3297">
        <v>386.14269999999999</v>
      </c>
    </row>
    <row r="3298" spans="1:4" x14ac:dyDescent="0.3">
      <c r="A3298" t="s">
        <v>252</v>
      </c>
      <c r="B3298" t="s">
        <v>253</v>
      </c>
      <c r="C3298">
        <v>2011</v>
      </c>
      <c r="D3298">
        <v>618.55676000000005</v>
      </c>
    </row>
    <row r="3299" spans="1:4" x14ac:dyDescent="0.3">
      <c r="A3299" t="s">
        <v>254</v>
      </c>
      <c r="B3299" t="s">
        <v>255</v>
      </c>
      <c r="C3299">
        <v>2011</v>
      </c>
      <c r="D3299">
        <v>314.39</v>
      </c>
    </row>
    <row r="3300" spans="1:4" x14ac:dyDescent="0.3">
      <c r="A3300" t="s">
        <v>256</v>
      </c>
      <c r="B3300" t="s">
        <v>257</v>
      </c>
      <c r="C3300">
        <v>2011</v>
      </c>
      <c r="D3300">
        <v>528.09</v>
      </c>
    </row>
    <row r="3301" spans="1:4" x14ac:dyDescent="0.3">
      <c r="A3301" t="s">
        <v>258</v>
      </c>
      <c r="B3301" t="s">
        <v>259</v>
      </c>
      <c r="C3301">
        <v>2011</v>
      </c>
      <c r="D3301">
        <v>367.35</v>
      </c>
    </row>
    <row r="3302" spans="1:4" x14ac:dyDescent="0.3">
      <c r="A3302" t="s">
        <v>260</v>
      </c>
      <c r="B3302" t="s">
        <v>261</v>
      </c>
      <c r="C3302">
        <v>2011</v>
      </c>
      <c r="D3302">
        <v>65.989999999999995</v>
      </c>
    </row>
    <row r="3303" spans="1:4" x14ac:dyDescent="0.3">
      <c r="A3303" t="s">
        <v>262</v>
      </c>
      <c r="B3303" t="s">
        <v>263</v>
      </c>
      <c r="C3303">
        <v>2011</v>
      </c>
      <c r="D3303">
        <v>685.69</v>
      </c>
    </row>
    <row r="3304" spans="1:4" x14ac:dyDescent="0.3">
      <c r="A3304" t="s">
        <v>264</v>
      </c>
      <c r="B3304" t="s">
        <v>265</v>
      </c>
      <c r="C3304">
        <v>2011</v>
      </c>
      <c r="D3304">
        <v>657.9</v>
      </c>
    </row>
    <row r="3305" spans="1:4" x14ac:dyDescent="0.3">
      <c r="A3305" t="s">
        <v>266</v>
      </c>
      <c r="B3305" t="s">
        <v>267</v>
      </c>
      <c r="C3305">
        <v>2011</v>
      </c>
      <c r="D3305">
        <v>305.56</v>
      </c>
    </row>
    <row r="3306" spans="1:4" x14ac:dyDescent="0.3">
      <c r="A3306" t="s">
        <v>268</v>
      </c>
      <c r="B3306" t="s">
        <v>269</v>
      </c>
      <c r="C3306">
        <v>2011</v>
      </c>
      <c r="D3306">
        <v>658.99</v>
      </c>
    </row>
    <row r="3307" spans="1:4" x14ac:dyDescent="0.3">
      <c r="A3307" t="s">
        <v>270</v>
      </c>
      <c r="B3307" t="s">
        <v>271</v>
      </c>
      <c r="C3307">
        <v>2011</v>
      </c>
      <c r="D3307">
        <v>636.94000000000005</v>
      </c>
    </row>
    <row r="3308" spans="1:4" x14ac:dyDescent="0.3">
      <c r="A3308" t="s">
        <v>272</v>
      </c>
      <c r="B3308" t="s">
        <v>273</v>
      </c>
      <c r="C3308">
        <v>2011</v>
      </c>
      <c r="D3308">
        <v>563.22</v>
      </c>
    </row>
    <row r="3309" spans="1:4" x14ac:dyDescent="0.3">
      <c r="A3309" t="s">
        <v>274</v>
      </c>
      <c r="B3309" t="s">
        <v>275</v>
      </c>
      <c r="C3309">
        <v>2011</v>
      </c>
      <c r="D3309">
        <v>648.35</v>
      </c>
    </row>
    <row r="3310" spans="1:4" x14ac:dyDescent="0.3">
      <c r="A3310" t="s">
        <v>276</v>
      </c>
      <c r="B3310" t="s">
        <v>277</v>
      </c>
      <c r="C3310">
        <v>2011</v>
      </c>
      <c r="D3310">
        <v>539.79</v>
      </c>
    </row>
    <row r="3311" spans="1:4" x14ac:dyDescent="0.3">
      <c r="A3311" t="s">
        <v>278</v>
      </c>
      <c r="C3311">
        <v>2011</v>
      </c>
      <c r="D3311">
        <v>676.13</v>
      </c>
    </row>
    <row r="3312" spans="1:4" x14ac:dyDescent="0.3">
      <c r="A3312" t="s">
        <v>279</v>
      </c>
      <c r="B3312" t="s">
        <v>280</v>
      </c>
      <c r="C3312">
        <v>2011</v>
      </c>
      <c r="D3312">
        <v>669.55</v>
      </c>
    </row>
    <row r="3313" spans="1:4" x14ac:dyDescent="0.3">
      <c r="A3313" t="s">
        <v>281</v>
      </c>
      <c r="B3313" t="s">
        <v>282</v>
      </c>
      <c r="C3313">
        <v>2011</v>
      </c>
      <c r="D3313">
        <v>889.87</v>
      </c>
    </row>
    <row r="3314" spans="1:4" x14ac:dyDescent="0.3">
      <c r="A3314" t="s">
        <v>283</v>
      </c>
      <c r="B3314" t="s">
        <v>284</v>
      </c>
      <c r="C3314">
        <v>2011</v>
      </c>
      <c r="D3314">
        <v>566.04</v>
      </c>
    </row>
    <row r="3315" spans="1:4" x14ac:dyDescent="0.3">
      <c r="A3315" t="s">
        <v>285</v>
      </c>
      <c r="B3315" t="s">
        <v>286</v>
      </c>
      <c r="C3315">
        <v>2011</v>
      </c>
      <c r="D3315">
        <v>1000</v>
      </c>
    </row>
    <row r="3316" spans="1:4" x14ac:dyDescent="0.3">
      <c r="A3316" t="s">
        <v>287</v>
      </c>
      <c r="B3316" t="s">
        <v>288</v>
      </c>
      <c r="C3316">
        <v>2011</v>
      </c>
      <c r="D3316">
        <v>652.71</v>
      </c>
    </row>
    <row r="3317" spans="1:4" x14ac:dyDescent="0.3">
      <c r="A3317" t="s">
        <v>289</v>
      </c>
      <c r="B3317" t="s">
        <v>290</v>
      </c>
      <c r="C3317">
        <v>2011</v>
      </c>
      <c r="D3317">
        <v>27.73</v>
      </c>
    </row>
    <row r="3318" spans="1:4" x14ac:dyDescent="0.3">
      <c r="A3318" t="s">
        <v>291</v>
      </c>
      <c r="B3318" t="s">
        <v>292</v>
      </c>
      <c r="C3318">
        <v>2011</v>
      </c>
      <c r="D3318">
        <v>275.17</v>
      </c>
    </row>
    <row r="3319" spans="1:4" x14ac:dyDescent="0.3">
      <c r="A3319" t="s">
        <v>293</v>
      </c>
      <c r="B3319" t="s">
        <v>294</v>
      </c>
      <c r="C3319">
        <v>2011</v>
      </c>
      <c r="D3319">
        <v>48.28</v>
      </c>
    </row>
    <row r="3320" spans="1:4" x14ac:dyDescent="0.3">
      <c r="A3320" t="s">
        <v>295</v>
      </c>
      <c r="B3320" t="s">
        <v>296</v>
      </c>
      <c r="C3320">
        <v>2011</v>
      </c>
      <c r="D3320">
        <v>500</v>
      </c>
    </row>
    <row r="3321" spans="1:4" x14ac:dyDescent="0.3">
      <c r="A3321" t="s">
        <v>297</v>
      </c>
      <c r="B3321" t="s">
        <v>298</v>
      </c>
      <c r="C3321">
        <v>2011</v>
      </c>
      <c r="D3321">
        <v>23.12</v>
      </c>
    </row>
    <row r="3322" spans="1:4" x14ac:dyDescent="0.3">
      <c r="A3322" t="s">
        <v>299</v>
      </c>
      <c r="B3322" t="s">
        <v>300</v>
      </c>
      <c r="C3322">
        <v>2011</v>
      </c>
      <c r="D3322">
        <v>472.3</v>
      </c>
    </row>
    <row r="3323" spans="1:4" x14ac:dyDescent="0.3">
      <c r="A3323" t="s">
        <v>301</v>
      </c>
      <c r="B3323" t="s">
        <v>302</v>
      </c>
      <c r="C3323">
        <v>2011</v>
      </c>
      <c r="D3323">
        <v>592.91999999999996</v>
      </c>
    </row>
    <row r="3324" spans="1:4" x14ac:dyDescent="0.3">
      <c r="A3324" t="s">
        <v>303</v>
      </c>
      <c r="B3324" t="s">
        <v>304</v>
      </c>
      <c r="C3324">
        <v>2011</v>
      </c>
      <c r="D3324">
        <v>165.98</v>
      </c>
    </row>
    <row r="3325" spans="1:4" x14ac:dyDescent="0.3">
      <c r="A3325" t="s">
        <v>305</v>
      </c>
      <c r="B3325" t="s">
        <v>306</v>
      </c>
      <c r="C3325">
        <v>2011</v>
      </c>
      <c r="D3325">
        <v>461.94</v>
      </c>
    </row>
    <row r="3326" spans="1:4" x14ac:dyDescent="0.3">
      <c r="A3326" t="s">
        <v>307</v>
      </c>
      <c r="B3326" t="s">
        <v>308</v>
      </c>
      <c r="C3326">
        <v>2011</v>
      </c>
      <c r="D3326">
        <v>794.12</v>
      </c>
    </row>
    <row r="3327" spans="1:4" x14ac:dyDescent="0.3">
      <c r="A3327" t="s">
        <v>309</v>
      </c>
      <c r="B3327" t="s">
        <v>310</v>
      </c>
      <c r="C3327">
        <v>2011</v>
      </c>
      <c r="D3327">
        <v>515.53</v>
      </c>
    </row>
    <row r="3328" spans="1:4" x14ac:dyDescent="0.3">
      <c r="A3328" t="s">
        <v>311</v>
      </c>
      <c r="B3328" t="s">
        <v>312</v>
      </c>
      <c r="C3328">
        <v>2011</v>
      </c>
      <c r="D3328">
        <v>506.39334000000002</v>
      </c>
    </row>
    <row r="3329" spans="1:4" x14ac:dyDescent="0.3">
      <c r="A3329" t="s">
        <v>313</v>
      </c>
      <c r="C3329">
        <v>2011</v>
      </c>
      <c r="D3329">
        <v>503.95</v>
      </c>
    </row>
    <row r="3330" spans="1:4" x14ac:dyDescent="0.3">
      <c r="A3330" t="s">
        <v>314</v>
      </c>
      <c r="B3330" t="s">
        <v>315</v>
      </c>
      <c r="C3330">
        <v>2011</v>
      </c>
      <c r="D3330">
        <v>346.91</v>
      </c>
    </row>
    <row r="3331" spans="1:4" x14ac:dyDescent="0.3">
      <c r="A3331" t="s">
        <v>316</v>
      </c>
      <c r="B3331" t="s">
        <v>317</v>
      </c>
      <c r="C3331">
        <v>2011</v>
      </c>
      <c r="D3331">
        <v>794.38</v>
      </c>
    </row>
    <row r="3332" spans="1:4" x14ac:dyDescent="0.3">
      <c r="A3332" t="s">
        <v>318</v>
      </c>
      <c r="B3332" t="s">
        <v>319</v>
      </c>
      <c r="C3332">
        <v>2011</v>
      </c>
      <c r="D3332">
        <v>38.36</v>
      </c>
    </row>
    <row r="3333" spans="1:4" x14ac:dyDescent="0.3">
      <c r="A3333" t="s">
        <v>320</v>
      </c>
      <c r="C3333">
        <v>2011</v>
      </c>
      <c r="D3333">
        <v>465.02</v>
      </c>
    </row>
    <row r="3334" spans="1:4" x14ac:dyDescent="0.3">
      <c r="A3334" t="s">
        <v>321</v>
      </c>
      <c r="B3334" t="s">
        <v>322</v>
      </c>
      <c r="C3334">
        <v>2011</v>
      </c>
      <c r="D3334">
        <v>659.26904000000002</v>
      </c>
    </row>
    <row r="3335" spans="1:4" x14ac:dyDescent="0.3">
      <c r="A3335" t="s">
        <v>323</v>
      </c>
      <c r="C3335">
        <v>2011</v>
      </c>
      <c r="D3335">
        <v>659.2</v>
      </c>
    </row>
    <row r="3336" spans="1:4" x14ac:dyDescent="0.3">
      <c r="A3336" t="s">
        <v>324</v>
      </c>
      <c r="B3336" t="s">
        <v>325</v>
      </c>
      <c r="C3336">
        <v>2011</v>
      </c>
      <c r="D3336">
        <v>566.99</v>
      </c>
    </row>
    <row r="3337" spans="1:4" x14ac:dyDescent="0.3">
      <c r="A3337" t="s">
        <v>326</v>
      </c>
      <c r="B3337" t="s">
        <v>327</v>
      </c>
      <c r="C3337">
        <v>2011</v>
      </c>
      <c r="D3337">
        <v>443.32</v>
      </c>
    </row>
    <row r="3338" spans="1:4" x14ac:dyDescent="0.3">
      <c r="A3338" t="s">
        <v>328</v>
      </c>
      <c r="B3338" t="s">
        <v>329</v>
      </c>
      <c r="C3338">
        <v>2011</v>
      </c>
      <c r="D3338">
        <v>666.67</v>
      </c>
    </row>
    <row r="3339" spans="1:4" x14ac:dyDescent="0.3">
      <c r="A3339" t="s">
        <v>330</v>
      </c>
      <c r="B3339" t="s">
        <v>331</v>
      </c>
      <c r="C3339">
        <v>2011</v>
      </c>
      <c r="D3339">
        <v>336.32</v>
      </c>
    </row>
    <row r="3340" spans="1:4" x14ac:dyDescent="0.3">
      <c r="A3340" t="s">
        <v>332</v>
      </c>
      <c r="B3340" t="s">
        <v>333</v>
      </c>
      <c r="C3340">
        <v>2011</v>
      </c>
      <c r="D3340">
        <v>429.75</v>
      </c>
    </row>
    <row r="3341" spans="1:4" x14ac:dyDescent="0.3">
      <c r="A3341" t="s">
        <v>334</v>
      </c>
      <c r="B3341" t="s">
        <v>335</v>
      </c>
      <c r="C3341">
        <v>2011</v>
      </c>
      <c r="D3341">
        <v>23.78</v>
      </c>
    </row>
    <row r="3342" spans="1:4" x14ac:dyDescent="0.3">
      <c r="A3342" t="s">
        <v>336</v>
      </c>
      <c r="B3342" t="s">
        <v>337</v>
      </c>
      <c r="C3342">
        <v>2011</v>
      </c>
      <c r="D3342">
        <v>286.52</v>
      </c>
    </row>
    <row r="3343" spans="1:4" x14ac:dyDescent="0.3">
      <c r="A3343" t="s">
        <v>338</v>
      </c>
      <c r="B3343" t="s">
        <v>339</v>
      </c>
      <c r="C3343">
        <v>2011</v>
      </c>
      <c r="D3343">
        <v>492.99</v>
      </c>
    </row>
    <row r="3344" spans="1:4" x14ac:dyDescent="0.3">
      <c r="A3344" t="s">
        <v>340</v>
      </c>
      <c r="B3344" t="s">
        <v>341</v>
      </c>
      <c r="C3344">
        <v>2011</v>
      </c>
      <c r="D3344">
        <v>881.69</v>
      </c>
    </row>
    <row r="3345" spans="1:4" x14ac:dyDescent="0.3">
      <c r="A3345" t="s">
        <v>342</v>
      </c>
      <c r="B3345" t="s">
        <v>343</v>
      </c>
      <c r="C3345">
        <v>2011</v>
      </c>
      <c r="D3345">
        <v>375.05</v>
      </c>
    </row>
    <row r="3346" spans="1:4" x14ac:dyDescent="0.3">
      <c r="A3346" t="s">
        <v>344</v>
      </c>
      <c r="B3346" t="s">
        <v>345</v>
      </c>
      <c r="C3346">
        <v>2011</v>
      </c>
      <c r="D3346">
        <v>691.38</v>
      </c>
    </row>
    <row r="3347" spans="1:4" x14ac:dyDescent="0.3">
      <c r="A3347" t="s">
        <v>346</v>
      </c>
      <c r="B3347" t="s">
        <v>347</v>
      </c>
      <c r="C3347">
        <v>2011</v>
      </c>
      <c r="D3347">
        <v>603.65</v>
      </c>
    </row>
    <row r="3348" spans="1:4" x14ac:dyDescent="0.3">
      <c r="A3348" t="s">
        <v>348</v>
      </c>
      <c r="B3348" t="s">
        <v>349</v>
      </c>
      <c r="C3348">
        <v>2011</v>
      </c>
      <c r="D3348">
        <v>610.91</v>
      </c>
    </row>
    <row r="3349" spans="1:4" x14ac:dyDescent="0.3">
      <c r="A3349" t="s">
        <v>350</v>
      </c>
      <c r="B3349" t="s">
        <v>351</v>
      </c>
      <c r="C3349">
        <v>2011</v>
      </c>
      <c r="D3349">
        <v>490.62</v>
      </c>
    </row>
    <row r="3350" spans="1:4" x14ac:dyDescent="0.3">
      <c r="A3350" t="s">
        <v>352</v>
      </c>
      <c r="B3350" t="s">
        <v>353</v>
      </c>
      <c r="C3350">
        <v>2011</v>
      </c>
      <c r="D3350">
        <v>461.31</v>
      </c>
    </row>
    <row r="3351" spans="1:4" x14ac:dyDescent="0.3">
      <c r="A3351" t="s">
        <v>354</v>
      </c>
      <c r="B3351" t="s">
        <v>355</v>
      </c>
      <c r="C3351">
        <v>2011</v>
      </c>
      <c r="D3351">
        <v>400</v>
      </c>
    </row>
    <row r="3352" spans="1:4" x14ac:dyDescent="0.3">
      <c r="A3352" t="s">
        <v>356</v>
      </c>
      <c r="B3352" t="s">
        <v>357</v>
      </c>
      <c r="C3352">
        <v>2011</v>
      </c>
      <c r="D3352">
        <v>1000</v>
      </c>
    </row>
    <row r="3353" spans="1:4" x14ac:dyDescent="0.3">
      <c r="A3353" t="s">
        <v>358</v>
      </c>
      <c r="B3353" t="s">
        <v>359</v>
      </c>
      <c r="C3353">
        <v>2011</v>
      </c>
      <c r="D3353">
        <v>636.36</v>
      </c>
    </row>
    <row r="3354" spans="1:4" x14ac:dyDescent="0.3">
      <c r="A3354" t="s">
        <v>360</v>
      </c>
      <c r="B3354" t="s">
        <v>361</v>
      </c>
      <c r="C3354">
        <v>2011</v>
      </c>
      <c r="D3354">
        <v>666.67</v>
      </c>
    </row>
    <row r="3355" spans="1:4" x14ac:dyDescent="0.3">
      <c r="A3355" t="s">
        <v>362</v>
      </c>
      <c r="B3355" t="s">
        <v>363</v>
      </c>
      <c r="C3355">
        <v>2011</v>
      </c>
      <c r="D3355">
        <v>750</v>
      </c>
    </row>
    <row r="3356" spans="1:4" x14ac:dyDescent="0.3">
      <c r="A3356" t="s">
        <v>364</v>
      </c>
      <c r="B3356" t="s">
        <v>365</v>
      </c>
      <c r="C3356">
        <v>2011</v>
      </c>
      <c r="D3356">
        <v>500</v>
      </c>
    </row>
    <row r="3357" spans="1:4" x14ac:dyDescent="0.3">
      <c r="A3357" t="s">
        <v>366</v>
      </c>
      <c r="B3357" t="s">
        <v>367</v>
      </c>
      <c r="C3357">
        <v>2011</v>
      </c>
      <c r="D3357">
        <v>384.62</v>
      </c>
    </row>
    <row r="3358" spans="1:4" x14ac:dyDescent="0.3">
      <c r="A3358" t="s">
        <v>368</v>
      </c>
      <c r="B3358" t="s">
        <v>369</v>
      </c>
      <c r="C3358">
        <v>2011</v>
      </c>
      <c r="D3358">
        <v>571.42999999999995</v>
      </c>
    </row>
    <row r="3359" spans="1:4" x14ac:dyDescent="0.3">
      <c r="A3359" t="s">
        <v>370</v>
      </c>
      <c r="B3359" t="s">
        <v>371</v>
      </c>
      <c r="C3359">
        <v>2011</v>
      </c>
      <c r="D3359">
        <v>691.26</v>
      </c>
    </row>
    <row r="3360" spans="1:4" x14ac:dyDescent="0.3">
      <c r="A3360" t="s">
        <v>372</v>
      </c>
      <c r="B3360" t="s">
        <v>373</v>
      </c>
      <c r="C3360">
        <v>2011</v>
      </c>
      <c r="D3360">
        <v>607.9</v>
      </c>
    </row>
    <row r="3361" spans="1:4" x14ac:dyDescent="0.3">
      <c r="A3361" t="s">
        <v>374</v>
      </c>
      <c r="B3361" t="s">
        <v>375</v>
      </c>
      <c r="C3361">
        <v>2011</v>
      </c>
      <c r="D3361">
        <v>780.38</v>
      </c>
    </row>
    <row r="3362" spans="1:4" x14ac:dyDescent="0.3">
      <c r="A3362" t="s">
        <v>376</v>
      </c>
      <c r="B3362" t="s">
        <v>377</v>
      </c>
      <c r="C3362">
        <v>2011</v>
      </c>
      <c r="D3362">
        <v>650</v>
      </c>
    </row>
    <row r="3363" spans="1:4" x14ac:dyDescent="0.3">
      <c r="A3363" t="s">
        <v>378</v>
      </c>
      <c r="B3363" t="s">
        <v>379</v>
      </c>
      <c r="C3363">
        <v>2011</v>
      </c>
      <c r="D3363">
        <v>58.82</v>
      </c>
    </row>
    <row r="3364" spans="1:4" x14ac:dyDescent="0.3">
      <c r="A3364" t="s">
        <v>380</v>
      </c>
      <c r="B3364" t="s">
        <v>381</v>
      </c>
      <c r="C3364">
        <v>2011</v>
      </c>
      <c r="D3364">
        <v>538.04</v>
      </c>
    </row>
    <row r="3365" spans="1:4" x14ac:dyDescent="0.3">
      <c r="A3365" t="s">
        <v>382</v>
      </c>
      <c r="B3365" t="s">
        <v>383</v>
      </c>
      <c r="C3365">
        <v>2011</v>
      </c>
      <c r="D3365">
        <v>214.29</v>
      </c>
    </row>
    <row r="3366" spans="1:4" x14ac:dyDescent="0.3">
      <c r="A3366" t="s">
        <v>384</v>
      </c>
      <c r="B3366" t="s">
        <v>385</v>
      </c>
      <c r="C3366">
        <v>2011</v>
      </c>
      <c r="D3366">
        <v>358.67</v>
      </c>
    </row>
    <row r="3367" spans="1:4" x14ac:dyDescent="0.3">
      <c r="A3367" t="s">
        <v>386</v>
      </c>
      <c r="B3367" t="s">
        <v>387</v>
      </c>
      <c r="C3367">
        <v>2011</v>
      </c>
      <c r="D3367">
        <v>625</v>
      </c>
    </row>
    <row r="3368" spans="1:4" x14ac:dyDescent="0.3">
      <c r="A3368" t="s">
        <v>388</v>
      </c>
      <c r="B3368" t="s">
        <v>389</v>
      </c>
      <c r="C3368">
        <v>2011</v>
      </c>
      <c r="D3368">
        <v>666.67</v>
      </c>
    </row>
    <row r="3369" spans="1:4" x14ac:dyDescent="0.3">
      <c r="A3369" t="s">
        <v>390</v>
      </c>
      <c r="B3369" t="s">
        <v>391</v>
      </c>
      <c r="C3369">
        <v>2011</v>
      </c>
      <c r="D3369">
        <v>803.57</v>
      </c>
    </row>
    <row r="3370" spans="1:4" x14ac:dyDescent="0.3">
      <c r="A3370" t="s">
        <v>392</v>
      </c>
      <c r="B3370" t="s">
        <v>393</v>
      </c>
      <c r="C3370">
        <v>2011</v>
      </c>
      <c r="D3370">
        <v>193.34673000000001</v>
      </c>
    </row>
    <row r="3371" spans="1:4" x14ac:dyDescent="0.3">
      <c r="A3371" t="s">
        <v>394</v>
      </c>
      <c r="B3371" t="s">
        <v>395</v>
      </c>
      <c r="C3371">
        <v>2011</v>
      </c>
      <c r="D3371">
        <v>497.09</v>
      </c>
    </row>
    <row r="3372" spans="1:4" x14ac:dyDescent="0.3">
      <c r="A3372" t="s">
        <v>398</v>
      </c>
      <c r="B3372" t="s">
        <v>399</v>
      </c>
      <c r="C3372">
        <v>2011</v>
      </c>
      <c r="D3372">
        <v>337.28</v>
      </c>
    </row>
    <row r="3373" spans="1:4" x14ac:dyDescent="0.3">
      <c r="A3373" t="s">
        <v>400</v>
      </c>
      <c r="B3373" t="s">
        <v>401</v>
      </c>
      <c r="C3373">
        <v>2011</v>
      </c>
      <c r="D3373">
        <v>415.58</v>
      </c>
    </row>
    <row r="3374" spans="1:4" x14ac:dyDescent="0.3">
      <c r="A3374" t="s">
        <v>402</v>
      </c>
      <c r="B3374" t="s">
        <v>403</v>
      </c>
      <c r="C3374">
        <v>2011</v>
      </c>
      <c r="D3374">
        <v>175.09</v>
      </c>
    </row>
    <row r="3375" spans="1:4" x14ac:dyDescent="0.3">
      <c r="A3375" t="s">
        <v>404</v>
      </c>
      <c r="B3375" t="s">
        <v>405</v>
      </c>
      <c r="C3375">
        <v>2011</v>
      </c>
      <c r="D3375">
        <v>228.76</v>
      </c>
    </row>
    <row r="3376" spans="1:4" x14ac:dyDescent="0.3">
      <c r="A3376" t="s">
        <v>406</v>
      </c>
      <c r="B3376" t="s">
        <v>407</v>
      </c>
      <c r="C3376">
        <v>2011</v>
      </c>
      <c r="D3376">
        <v>52.3</v>
      </c>
    </row>
    <row r="3377" spans="1:4" x14ac:dyDescent="0.3">
      <c r="A3377" t="s">
        <v>408</v>
      </c>
      <c r="B3377" t="s">
        <v>409</v>
      </c>
      <c r="C3377">
        <v>2011</v>
      </c>
      <c r="D3377">
        <v>36.26</v>
      </c>
    </row>
    <row r="3378" spans="1:4" x14ac:dyDescent="0.3">
      <c r="A3378" t="s">
        <v>410</v>
      </c>
      <c r="B3378" t="s">
        <v>411</v>
      </c>
      <c r="C3378">
        <v>2011</v>
      </c>
      <c r="D3378">
        <v>684.51</v>
      </c>
    </row>
    <row r="3379" spans="1:4" x14ac:dyDescent="0.3">
      <c r="A3379" t="s">
        <v>412</v>
      </c>
      <c r="B3379" t="s">
        <v>413</v>
      </c>
      <c r="C3379">
        <v>2011</v>
      </c>
      <c r="D3379">
        <v>652.30999999999995</v>
      </c>
    </row>
    <row r="3380" spans="1:4" x14ac:dyDescent="0.3">
      <c r="A3380" t="s">
        <v>414</v>
      </c>
      <c r="B3380" t="s">
        <v>415</v>
      </c>
      <c r="C3380">
        <v>2011</v>
      </c>
      <c r="D3380">
        <v>24.63</v>
      </c>
    </row>
    <row r="3381" spans="1:4" x14ac:dyDescent="0.3">
      <c r="A3381" t="s">
        <v>416</v>
      </c>
      <c r="B3381" t="s">
        <v>417</v>
      </c>
      <c r="C3381">
        <v>2011</v>
      </c>
      <c r="D3381">
        <v>321.08</v>
      </c>
    </row>
    <row r="3382" spans="1:4" x14ac:dyDescent="0.3">
      <c r="A3382" t="s">
        <v>418</v>
      </c>
      <c r="B3382" t="s">
        <v>419</v>
      </c>
      <c r="C3382">
        <v>2011</v>
      </c>
      <c r="D3382">
        <v>599.79999999999995</v>
      </c>
    </row>
    <row r="3383" spans="1:4" x14ac:dyDescent="0.3">
      <c r="A3383" t="s">
        <v>420</v>
      </c>
      <c r="B3383" t="s">
        <v>421</v>
      </c>
      <c r="C3383">
        <v>2011</v>
      </c>
      <c r="D3383">
        <v>333.33</v>
      </c>
    </row>
    <row r="3384" spans="1:4" x14ac:dyDescent="0.3">
      <c r="A3384" t="s">
        <v>422</v>
      </c>
      <c r="B3384" t="s">
        <v>423</v>
      </c>
      <c r="C3384">
        <v>2011</v>
      </c>
      <c r="D3384">
        <v>600</v>
      </c>
    </row>
    <row r="3385" spans="1:4" x14ac:dyDescent="0.3">
      <c r="A3385" t="s">
        <v>424</v>
      </c>
      <c r="B3385" t="s">
        <v>425</v>
      </c>
      <c r="C3385">
        <v>2011</v>
      </c>
      <c r="D3385">
        <v>681.51</v>
      </c>
    </row>
    <row r="3386" spans="1:4" x14ac:dyDescent="0.3">
      <c r="A3386" t="s">
        <v>426</v>
      </c>
      <c r="B3386" t="s">
        <v>427</v>
      </c>
      <c r="C3386">
        <v>2011</v>
      </c>
      <c r="D3386">
        <v>576.07000000000005</v>
      </c>
    </row>
    <row r="3387" spans="1:4" x14ac:dyDescent="0.3">
      <c r="A3387" t="s">
        <v>428</v>
      </c>
      <c r="B3387" t="s">
        <v>429</v>
      </c>
      <c r="C3387">
        <v>2011</v>
      </c>
      <c r="D3387">
        <v>541</v>
      </c>
    </row>
    <row r="3388" spans="1:4" x14ac:dyDescent="0.3">
      <c r="A3388" t="s">
        <v>430</v>
      </c>
      <c r="B3388" t="s">
        <v>431</v>
      </c>
      <c r="C3388">
        <v>2011</v>
      </c>
      <c r="D3388">
        <v>1306.6199999999999</v>
      </c>
    </row>
    <row r="3389" spans="1:4" x14ac:dyDescent="0.3">
      <c r="A3389" t="s">
        <v>432</v>
      </c>
      <c r="B3389" t="s">
        <v>433</v>
      </c>
      <c r="C3389">
        <v>2011</v>
      </c>
      <c r="D3389">
        <v>666.67</v>
      </c>
    </row>
    <row r="3390" spans="1:4" x14ac:dyDescent="0.3">
      <c r="A3390" t="s">
        <v>434</v>
      </c>
      <c r="B3390" t="s">
        <v>435</v>
      </c>
      <c r="C3390">
        <v>2011</v>
      </c>
      <c r="D3390">
        <v>278.2</v>
      </c>
    </row>
    <row r="3391" spans="1:4" x14ac:dyDescent="0.3">
      <c r="A3391" t="s">
        <v>436</v>
      </c>
      <c r="B3391" t="s">
        <v>437</v>
      </c>
      <c r="C3391">
        <v>2011</v>
      </c>
      <c r="D3391">
        <v>427.6</v>
      </c>
    </row>
    <row r="3392" spans="1:4" x14ac:dyDescent="0.3">
      <c r="A3392" t="s">
        <v>438</v>
      </c>
      <c r="B3392" t="s">
        <v>439</v>
      </c>
      <c r="C3392">
        <v>2011</v>
      </c>
      <c r="D3392">
        <v>676.59</v>
      </c>
    </row>
    <row r="3393" spans="1:4" x14ac:dyDescent="0.3">
      <c r="A3393" t="s">
        <v>440</v>
      </c>
      <c r="B3393" t="s">
        <v>441</v>
      </c>
      <c r="C3393">
        <v>2011</v>
      </c>
      <c r="D3393">
        <v>499.63</v>
      </c>
    </row>
    <row r="3394" spans="1:4" x14ac:dyDescent="0.3">
      <c r="A3394" t="s">
        <v>442</v>
      </c>
      <c r="B3394" t="s">
        <v>443</v>
      </c>
      <c r="C3394">
        <v>2011</v>
      </c>
      <c r="D3394">
        <v>550.48</v>
      </c>
    </row>
    <row r="3395" spans="1:4" x14ac:dyDescent="0.3">
      <c r="A3395" t="s">
        <v>444</v>
      </c>
      <c r="B3395" t="s">
        <v>445</v>
      </c>
      <c r="C3395">
        <v>2011</v>
      </c>
      <c r="D3395">
        <v>663.16</v>
      </c>
    </row>
    <row r="3396" spans="1:4" x14ac:dyDescent="0.3">
      <c r="A3396" t="s">
        <v>446</v>
      </c>
      <c r="B3396" t="s">
        <v>447</v>
      </c>
      <c r="C3396">
        <v>2011</v>
      </c>
      <c r="D3396">
        <v>648.90326000000005</v>
      </c>
    </row>
    <row r="3397" spans="1:4" x14ac:dyDescent="0.3">
      <c r="A3397" t="s">
        <v>448</v>
      </c>
      <c r="B3397" t="s">
        <v>449</v>
      </c>
      <c r="C3397">
        <v>2011</v>
      </c>
      <c r="D3397">
        <v>204.06</v>
      </c>
    </row>
    <row r="3398" spans="1:4" x14ac:dyDescent="0.3">
      <c r="A3398" t="s">
        <v>450</v>
      </c>
      <c r="B3398" t="s">
        <v>451</v>
      </c>
      <c r="C3398">
        <v>2011</v>
      </c>
      <c r="D3398">
        <v>1118.3699999999999</v>
      </c>
    </row>
    <row r="3399" spans="1:4" x14ac:dyDescent="0.3">
      <c r="A3399" t="s">
        <v>452</v>
      </c>
      <c r="B3399" t="s">
        <v>453</v>
      </c>
      <c r="C3399">
        <v>2011</v>
      </c>
      <c r="D3399">
        <v>666.67</v>
      </c>
    </row>
    <row r="3400" spans="1:4" x14ac:dyDescent="0.3">
      <c r="A3400" t="s">
        <v>454</v>
      </c>
      <c r="B3400" t="s">
        <v>455</v>
      </c>
      <c r="C3400">
        <v>2011</v>
      </c>
      <c r="D3400">
        <v>227.11</v>
      </c>
    </row>
    <row r="3401" spans="1:4" x14ac:dyDescent="0.3">
      <c r="A3401" t="s">
        <v>456</v>
      </c>
      <c r="B3401" t="s">
        <v>457</v>
      </c>
      <c r="C3401">
        <v>2011</v>
      </c>
      <c r="D3401">
        <v>405.48</v>
      </c>
    </row>
    <row r="3402" spans="1:4" x14ac:dyDescent="0.3">
      <c r="A3402" t="s">
        <v>460</v>
      </c>
      <c r="B3402" t="s">
        <v>461</v>
      </c>
      <c r="C3402">
        <v>2011</v>
      </c>
      <c r="D3402">
        <v>550.21</v>
      </c>
    </row>
    <row r="3403" spans="1:4" x14ac:dyDescent="0.3">
      <c r="A3403" t="s">
        <v>462</v>
      </c>
      <c r="B3403" t="s">
        <v>463</v>
      </c>
      <c r="C3403">
        <v>2011</v>
      </c>
      <c r="D3403">
        <v>694.04</v>
      </c>
    </row>
    <row r="3404" spans="1:4" x14ac:dyDescent="0.3">
      <c r="A3404" t="s">
        <v>464</v>
      </c>
      <c r="B3404" t="s">
        <v>465</v>
      </c>
      <c r="C3404">
        <v>2011</v>
      </c>
      <c r="D3404">
        <v>24.37</v>
      </c>
    </row>
    <row r="3405" spans="1:4" x14ac:dyDescent="0.3">
      <c r="A3405" t="s">
        <v>466</v>
      </c>
      <c r="B3405" t="s">
        <v>467</v>
      </c>
      <c r="C3405">
        <v>2011</v>
      </c>
      <c r="D3405">
        <v>377.32</v>
      </c>
    </row>
    <row r="3406" spans="1:4" x14ac:dyDescent="0.3">
      <c r="A3406" t="s">
        <v>4</v>
      </c>
      <c r="C3406">
        <v>2010</v>
      </c>
      <c r="D3406">
        <v>584.33000000000004</v>
      </c>
    </row>
    <row r="3407" spans="1:4" x14ac:dyDescent="0.3">
      <c r="A3407" t="s">
        <v>5</v>
      </c>
      <c r="B3407" t="s">
        <v>6</v>
      </c>
      <c r="C3407">
        <v>2010</v>
      </c>
      <c r="D3407">
        <v>136.36000000000001</v>
      </c>
    </row>
    <row r="3408" spans="1:4" x14ac:dyDescent="0.3">
      <c r="A3408" t="s">
        <v>7</v>
      </c>
      <c r="B3408" t="s">
        <v>8</v>
      </c>
      <c r="C3408">
        <v>2010</v>
      </c>
      <c r="D3408">
        <v>611.50189999999998</v>
      </c>
    </row>
    <row r="3409" spans="1:4" x14ac:dyDescent="0.3">
      <c r="A3409" t="s">
        <v>9</v>
      </c>
      <c r="C3409">
        <v>2010</v>
      </c>
      <c r="D3409">
        <v>611.52</v>
      </c>
    </row>
    <row r="3410" spans="1:4" x14ac:dyDescent="0.3">
      <c r="A3410" t="s">
        <v>10</v>
      </c>
      <c r="B3410" t="s">
        <v>11</v>
      </c>
      <c r="C3410">
        <v>2010</v>
      </c>
      <c r="D3410">
        <v>23.78</v>
      </c>
    </row>
    <row r="3411" spans="1:4" x14ac:dyDescent="0.3">
      <c r="A3411" t="s">
        <v>12</v>
      </c>
      <c r="B3411" t="s">
        <v>13</v>
      </c>
      <c r="C3411">
        <v>2010</v>
      </c>
      <c r="D3411">
        <v>637</v>
      </c>
    </row>
    <row r="3412" spans="1:4" x14ac:dyDescent="0.3">
      <c r="A3412" t="s">
        <v>14</v>
      </c>
      <c r="B3412" t="s">
        <v>15</v>
      </c>
      <c r="C3412">
        <v>2010</v>
      </c>
      <c r="D3412">
        <v>687.5</v>
      </c>
    </row>
    <row r="3413" spans="1:4" x14ac:dyDescent="0.3">
      <c r="A3413" t="s">
        <v>16</v>
      </c>
      <c r="B3413" t="s">
        <v>17</v>
      </c>
      <c r="C3413">
        <v>2010</v>
      </c>
      <c r="D3413">
        <v>227.11</v>
      </c>
    </row>
    <row r="3414" spans="1:4" x14ac:dyDescent="0.3">
      <c r="A3414" t="s">
        <v>18</v>
      </c>
      <c r="B3414" t="s">
        <v>19</v>
      </c>
      <c r="C3414">
        <v>2010</v>
      </c>
      <c r="D3414">
        <v>666.67</v>
      </c>
    </row>
    <row r="3415" spans="1:4" x14ac:dyDescent="0.3">
      <c r="A3415" t="s">
        <v>20</v>
      </c>
      <c r="B3415" t="s">
        <v>21</v>
      </c>
      <c r="C3415">
        <v>2010</v>
      </c>
      <c r="D3415">
        <v>401.59</v>
      </c>
    </row>
    <row r="3416" spans="1:4" x14ac:dyDescent="0.3">
      <c r="A3416" t="s">
        <v>22</v>
      </c>
      <c r="B3416" t="s">
        <v>23</v>
      </c>
      <c r="C3416">
        <v>2010</v>
      </c>
      <c r="D3416">
        <v>146.72999999999999</v>
      </c>
    </row>
    <row r="3417" spans="1:4" x14ac:dyDescent="0.3">
      <c r="A3417" t="s">
        <v>24</v>
      </c>
      <c r="B3417" t="s">
        <v>25</v>
      </c>
      <c r="C3417">
        <v>2010</v>
      </c>
      <c r="D3417">
        <v>585.11</v>
      </c>
    </row>
    <row r="3418" spans="1:4" x14ac:dyDescent="0.3">
      <c r="A3418" t="s">
        <v>26</v>
      </c>
      <c r="B3418" t="s">
        <v>27</v>
      </c>
      <c r="C3418">
        <v>2010</v>
      </c>
      <c r="D3418">
        <v>660.90750000000003</v>
      </c>
    </row>
    <row r="3419" spans="1:4" x14ac:dyDescent="0.3">
      <c r="A3419" t="s">
        <v>28</v>
      </c>
      <c r="C3419">
        <v>2010</v>
      </c>
      <c r="D3419">
        <v>662.57</v>
      </c>
    </row>
    <row r="3420" spans="1:4" x14ac:dyDescent="0.3">
      <c r="A3420" t="s">
        <v>29</v>
      </c>
      <c r="B3420" t="s">
        <v>30</v>
      </c>
      <c r="C3420">
        <v>2010</v>
      </c>
      <c r="D3420">
        <v>775.67</v>
      </c>
    </row>
    <row r="3421" spans="1:4" x14ac:dyDescent="0.3">
      <c r="A3421" t="s">
        <v>31</v>
      </c>
      <c r="B3421" t="s">
        <v>32</v>
      </c>
      <c r="C3421">
        <v>2010</v>
      </c>
      <c r="D3421">
        <v>226.78</v>
      </c>
    </row>
    <row r="3422" spans="1:4" x14ac:dyDescent="0.3">
      <c r="A3422" t="s">
        <v>33</v>
      </c>
      <c r="B3422" t="s">
        <v>34</v>
      </c>
      <c r="C3422">
        <v>2010</v>
      </c>
      <c r="D3422">
        <v>588.65</v>
      </c>
    </row>
    <row r="3423" spans="1:4" x14ac:dyDescent="0.3">
      <c r="A3423" t="s">
        <v>35</v>
      </c>
      <c r="B3423" t="s">
        <v>36</v>
      </c>
      <c r="C3423">
        <v>2010</v>
      </c>
      <c r="D3423">
        <v>656.72</v>
      </c>
    </row>
    <row r="3424" spans="1:4" x14ac:dyDescent="0.3">
      <c r="A3424" t="s">
        <v>37</v>
      </c>
      <c r="B3424" t="s">
        <v>38</v>
      </c>
      <c r="C3424">
        <v>2010</v>
      </c>
      <c r="D3424">
        <v>904.7</v>
      </c>
    </row>
    <row r="3425" spans="1:4" x14ac:dyDescent="0.3">
      <c r="A3425" t="s">
        <v>39</v>
      </c>
      <c r="B3425" t="s">
        <v>40</v>
      </c>
      <c r="C3425">
        <v>2010</v>
      </c>
      <c r="D3425">
        <v>675.23</v>
      </c>
    </row>
    <row r="3426" spans="1:4" x14ac:dyDescent="0.3">
      <c r="A3426" t="s">
        <v>41</v>
      </c>
      <c r="B3426" t="s">
        <v>42</v>
      </c>
      <c r="C3426">
        <v>2010</v>
      </c>
      <c r="D3426">
        <v>660.19</v>
      </c>
    </row>
    <row r="3427" spans="1:4" x14ac:dyDescent="0.3">
      <c r="A3427" t="s">
        <v>43</v>
      </c>
      <c r="B3427" t="s">
        <v>44</v>
      </c>
      <c r="C3427">
        <v>2010</v>
      </c>
      <c r="D3427">
        <v>511.18</v>
      </c>
    </row>
    <row r="3428" spans="1:4" x14ac:dyDescent="0.3">
      <c r="A3428" t="s">
        <v>45</v>
      </c>
      <c r="B3428" t="s">
        <v>46</v>
      </c>
      <c r="C3428">
        <v>2010</v>
      </c>
      <c r="D3428">
        <v>212.81</v>
      </c>
    </row>
    <row r="3429" spans="1:4" x14ac:dyDescent="0.3">
      <c r="A3429" t="s">
        <v>47</v>
      </c>
      <c r="B3429" t="s">
        <v>48</v>
      </c>
      <c r="C3429">
        <v>2010</v>
      </c>
      <c r="D3429">
        <v>142.86000000000001</v>
      </c>
    </row>
    <row r="3430" spans="1:4" x14ac:dyDescent="0.3">
      <c r="A3430" t="s">
        <v>49</v>
      </c>
      <c r="B3430" t="s">
        <v>50</v>
      </c>
      <c r="C3430">
        <v>2010</v>
      </c>
      <c r="D3430">
        <v>636.36</v>
      </c>
    </row>
    <row r="3431" spans="1:4" x14ac:dyDescent="0.3">
      <c r="A3431" t="s">
        <v>51</v>
      </c>
      <c r="B3431" t="s">
        <v>52</v>
      </c>
      <c r="C3431">
        <v>2010</v>
      </c>
      <c r="D3431">
        <v>648.65</v>
      </c>
    </row>
    <row r="3432" spans="1:4" x14ac:dyDescent="0.3">
      <c r="A3432" t="s">
        <v>53</v>
      </c>
      <c r="B3432" t="s">
        <v>54</v>
      </c>
      <c r="C3432">
        <v>2010</v>
      </c>
      <c r="D3432">
        <v>23.42</v>
      </c>
    </row>
    <row r="3433" spans="1:4" x14ac:dyDescent="0.3">
      <c r="A3433" t="s">
        <v>55</v>
      </c>
      <c r="B3433" t="s">
        <v>56</v>
      </c>
      <c r="C3433">
        <v>2010</v>
      </c>
      <c r="D3433">
        <v>494.74</v>
      </c>
    </row>
    <row r="3434" spans="1:4" x14ac:dyDescent="0.3">
      <c r="A3434" t="s">
        <v>57</v>
      </c>
      <c r="B3434" t="s">
        <v>58</v>
      </c>
      <c r="C3434">
        <v>2010</v>
      </c>
      <c r="D3434">
        <v>531.01</v>
      </c>
    </row>
    <row r="3435" spans="1:4" x14ac:dyDescent="0.3">
      <c r="A3435" t="s">
        <v>59</v>
      </c>
      <c r="B3435" t="s">
        <v>60</v>
      </c>
      <c r="C3435">
        <v>2010</v>
      </c>
      <c r="D3435">
        <v>849.06</v>
      </c>
    </row>
    <row r="3436" spans="1:4" x14ac:dyDescent="0.3">
      <c r="A3436" t="s">
        <v>61</v>
      </c>
      <c r="B3436" t="s">
        <v>62</v>
      </c>
      <c r="C3436">
        <v>2010</v>
      </c>
      <c r="D3436">
        <v>114.15</v>
      </c>
    </row>
    <row r="3437" spans="1:4" x14ac:dyDescent="0.3">
      <c r="A3437" t="s">
        <v>63</v>
      </c>
      <c r="B3437" t="s">
        <v>64</v>
      </c>
      <c r="C3437">
        <v>2010</v>
      </c>
      <c r="D3437">
        <v>650</v>
      </c>
    </row>
    <row r="3438" spans="1:4" x14ac:dyDescent="0.3">
      <c r="A3438" t="s">
        <v>65</v>
      </c>
      <c r="B3438" t="s">
        <v>66</v>
      </c>
      <c r="C3438">
        <v>2010</v>
      </c>
      <c r="D3438">
        <v>902.38</v>
      </c>
    </row>
    <row r="3439" spans="1:4" x14ac:dyDescent="0.3">
      <c r="A3439" t="s">
        <v>67</v>
      </c>
      <c r="B3439" t="s">
        <v>68</v>
      </c>
      <c r="C3439">
        <v>2010</v>
      </c>
      <c r="D3439">
        <v>521.01</v>
      </c>
    </row>
    <row r="3440" spans="1:4" x14ac:dyDescent="0.3">
      <c r="A3440" t="s">
        <v>69</v>
      </c>
      <c r="B3440" t="s">
        <v>70</v>
      </c>
      <c r="C3440">
        <v>2010</v>
      </c>
      <c r="D3440">
        <v>517.24</v>
      </c>
    </row>
    <row r="3441" spans="1:4" x14ac:dyDescent="0.3">
      <c r="A3441" t="s">
        <v>71</v>
      </c>
      <c r="B3441" t="s">
        <v>72</v>
      </c>
      <c r="C3441">
        <v>2010</v>
      </c>
      <c r="D3441">
        <v>62.5</v>
      </c>
    </row>
    <row r="3442" spans="1:4" x14ac:dyDescent="0.3">
      <c r="A3442" t="s">
        <v>73</v>
      </c>
      <c r="B3442" t="s">
        <v>74</v>
      </c>
      <c r="C3442">
        <v>2010</v>
      </c>
      <c r="D3442">
        <v>639.17999999999995</v>
      </c>
    </row>
    <row r="3443" spans="1:4" x14ac:dyDescent="0.3">
      <c r="A3443" t="s">
        <v>75</v>
      </c>
      <c r="B3443" t="s">
        <v>76</v>
      </c>
      <c r="C3443">
        <v>2010</v>
      </c>
      <c r="D3443">
        <v>206.49</v>
      </c>
    </row>
    <row r="3444" spans="1:4" x14ac:dyDescent="0.3">
      <c r="A3444" t="s">
        <v>77</v>
      </c>
      <c r="B3444" t="s">
        <v>78</v>
      </c>
      <c r="C3444">
        <v>2010</v>
      </c>
      <c r="D3444">
        <v>214.78</v>
      </c>
    </row>
    <row r="3445" spans="1:4" x14ac:dyDescent="0.3">
      <c r="A3445" t="s">
        <v>79</v>
      </c>
      <c r="B3445" t="s">
        <v>80</v>
      </c>
      <c r="C3445">
        <v>2010</v>
      </c>
      <c r="D3445">
        <v>647.05999999999995</v>
      </c>
    </row>
    <row r="3446" spans="1:4" x14ac:dyDescent="0.3">
      <c r="A3446" t="s">
        <v>81</v>
      </c>
      <c r="B3446" t="s">
        <v>82</v>
      </c>
      <c r="C3446">
        <v>2010</v>
      </c>
      <c r="D3446">
        <v>661.29</v>
      </c>
    </row>
    <row r="3447" spans="1:4" x14ac:dyDescent="0.3">
      <c r="A3447" t="s">
        <v>83</v>
      </c>
      <c r="B3447" t="s">
        <v>84</v>
      </c>
      <c r="C3447">
        <v>2010</v>
      </c>
      <c r="D3447">
        <v>125</v>
      </c>
    </row>
    <row r="3448" spans="1:4" x14ac:dyDescent="0.3">
      <c r="A3448" t="s">
        <v>85</v>
      </c>
      <c r="B3448" t="s">
        <v>86</v>
      </c>
      <c r="C3448">
        <v>2010</v>
      </c>
      <c r="D3448">
        <v>684.21</v>
      </c>
    </row>
    <row r="3449" spans="1:4" x14ac:dyDescent="0.3">
      <c r="A3449" t="s">
        <v>87</v>
      </c>
      <c r="B3449" t="s">
        <v>88</v>
      </c>
      <c r="C3449">
        <v>2010</v>
      </c>
      <c r="D3449">
        <v>481.66</v>
      </c>
    </row>
    <row r="3450" spans="1:4" x14ac:dyDescent="0.3">
      <c r="A3450" t="s">
        <v>89</v>
      </c>
      <c r="B3450" t="s">
        <v>90</v>
      </c>
      <c r="C3450">
        <v>2010</v>
      </c>
      <c r="D3450">
        <v>740.75</v>
      </c>
    </row>
    <row r="3451" spans="1:4" x14ac:dyDescent="0.3">
      <c r="A3451" t="s">
        <v>91</v>
      </c>
      <c r="B3451" t="s">
        <v>92</v>
      </c>
      <c r="C3451">
        <v>2010</v>
      </c>
      <c r="D3451">
        <v>229.45</v>
      </c>
    </row>
    <row r="3452" spans="1:4" x14ac:dyDescent="0.3">
      <c r="A3452" t="s">
        <v>93</v>
      </c>
      <c r="B3452" t="s">
        <v>94</v>
      </c>
      <c r="C3452">
        <v>2010</v>
      </c>
      <c r="D3452">
        <v>666.67</v>
      </c>
    </row>
    <row r="3453" spans="1:4" x14ac:dyDescent="0.3">
      <c r="A3453" t="s">
        <v>95</v>
      </c>
      <c r="B3453" t="s">
        <v>96</v>
      </c>
      <c r="C3453">
        <v>2010</v>
      </c>
      <c r="D3453">
        <v>419.75</v>
      </c>
    </row>
    <row r="3454" spans="1:4" x14ac:dyDescent="0.3">
      <c r="A3454" t="s">
        <v>97</v>
      </c>
      <c r="B3454" t="s">
        <v>98</v>
      </c>
      <c r="C3454">
        <v>2010</v>
      </c>
      <c r="D3454">
        <v>666.67</v>
      </c>
    </row>
    <row r="3455" spans="1:4" x14ac:dyDescent="0.3">
      <c r="A3455" t="s">
        <v>99</v>
      </c>
      <c r="B3455" t="s">
        <v>100</v>
      </c>
      <c r="C3455">
        <v>2010</v>
      </c>
      <c r="D3455">
        <v>69.400000000000006</v>
      </c>
    </row>
    <row r="3456" spans="1:4" x14ac:dyDescent="0.3">
      <c r="A3456" t="s">
        <v>101</v>
      </c>
      <c r="B3456" t="s">
        <v>102</v>
      </c>
      <c r="C3456">
        <v>2010</v>
      </c>
      <c r="D3456">
        <v>413.45</v>
      </c>
    </row>
    <row r="3457" spans="1:4" x14ac:dyDescent="0.3">
      <c r="A3457" t="s">
        <v>103</v>
      </c>
      <c r="B3457" t="s">
        <v>104</v>
      </c>
      <c r="C3457">
        <v>2010</v>
      </c>
      <c r="D3457">
        <v>268.43</v>
      </c>
    </row>
    <row r="3458" spans="1:4" x14ac:dyDescent="0.3">
      <c r="A3458" t="s">
        <v>105</v>
      </c>
      <c r="B3458" t="s">
        <v>106</v>
      </c>
      <c r="C3458">
        <v>2010</v>
      </c>
      <c r="D3458">
        <v>648.85</v>
      </c>
    </row>
    <row r="3459" spans="1:4" x14ac:dyDescent="0.3">
      <c r="A3459" t="s">
        <v>107</v>
      </c>
      <c r="B3459" t="s">
        <v>108</v>
      </c>
      <c r="C3459">
        <v>2010</v>
      </c>
      <c r="D3459">
        <v>649.16</v>
      </c>
    </row>
    <row r="3460" spans="1:4" x14ac:dyDescent="0.3">
      <c r="A3460" t="s">
        <v>109</v>
      </c>
      <c r="B3460" t="s">
        <v>110</v>
      </c>
      <c r="C3460">
        <v>2010</v>
      </c>
      <c r="D3460">
        <v>593.64</v>
      </c>
    </row>
    <row r="3461" spans="1:4" x14ac:dyDescent="0.3">
      <c r="A3461" t="s">
        <v>111</v>
      </c>
      <c r="B3461" t="s">
        <v>112</v>
      </c>
      <c r="C3461">
        <v>2010</v>
      </c>
      <c r="D3461">
        <v>30.65</v>
      </c>
    </row>
    <row r="3462" spans="1:4" x14ac:dyDescent="0.3">
      <c r="A3462" t="s">
        <v>113</v>
      </c>
      <c r="B3462" t="s">
        <v>114</v>
      </c>
      <c r="C3462">
        <v>2010</v>
      </c>
      <c r="D3462">
        <v>540.39</v>
      </c>
    </row>
    <row r="3463" spans="1:4" x14ac:dyDescent="0.3">
      <c r="A3463" t="s">
        <v>115</v>
      </c>
      <c r="B3463" t="s">
        <v>116</v>
      </c>
      <c r="C3463">
        <v>2010</v>
      </c>
      <c r="D3463">
        <v>657.9</v>
      </c>
    </row>
    <row r="3464" spans="1:4" x14ac:dyDescent="0.3">
      <c r="A3464" t="s">
        <v>117</v>
      </c>
      <c r="B3464" t="s">
        <v>118</v>
      </c>
      <c r="C3464">
        <v>2010</v>
      </c>
      <c r="D3464">
        <v>571.42999999999995</v>
      </c>
    </row>
    <row r="3465" spans="1:4" x14ac:dyDescent="0.3">
      <c r="A3465" t="s">
        <v>119</v>
      </c>
      <c r="B3465" t="s">
        <v>120</v>
      </c>
      <c r="C3465">
        <v>2010</v>
      </c>
      <c r="D3465">
        <v>587.96</v>
      </c>
    </row>
    <row r="3466" spans="1:4" x14ac:dyDescent="0.3">
      <c r="A3466" t="s">
        <v>121</v>
      </c>
      <c r="C3466">
        <v>2010</v>
      </c>
      <c r="D3466">
        <v>369.35</v>
      </c>
    </row>
    <row r="3467" spans="1:4" x14ac:dyDescent="0.3">
      <c r="A3467" t="s">
        <v>122</v>
      </c>
      <c r="B3467" t="s">
        <v>123</v>
      </c>
      <c r="C3467">
        <v>2010</v>
      </c>
      <c r="D3467">
        <v>642.86</v>
      </c>
    </row>
    <row r="3468" spans="1:4" x14ac:dyDescent="0.3">
      <c r="A3468" t="s">
        <v>124</v>
      </c>
      <c r="B3468" t="s">
        <v>125</v>
      </c>
      <c r="C3468">
        <v>2010</v>
      </c>
      <c r="D3468">
        <v>389.8</v>
      </c>
    </row>
    <row r="3469" spans="1:4" x14ac:dyDescent="0.3">
      <c r="A3469" t="s">
        <v>126</v>
      </c>
      <c r="B3469" t="s">
        <v>127</v>
      </c>
      <c r="C3469">
        <v>2010</v>
      </c>
      <c r="D3469">
        <v>582.70000000000005</v>
      </c>
    </row>
    <row r="3470" spans="1:4" x14ac:dyDescent="0.3">
      <c r="A3470" t="s">
        <v>128</v>
      </c>
      <c r="B3470" t="s">
        <v>129</v>
      </c>
      <c r="C3470">
        <v>2010</v>
      </c>
      <c r="D3470">
        <v>256.2</v>
      </c>
    </row>
    <row r="3471" spans="1:4" x14ac:dyDescent="0.3">
      <c r="A3471" t="s">
        <v>130</v>
      </c>
      <c r="B3471" t="s">
        <v>131</v>
      </c>
      <c r="C3471">
        <v>2010</v>
      </c>
      <c r="D3471">
        <v>772.73</v>
      </c>
    </row>
    <row r="3472" spans="1:4" x14ac:dyDescent="0.3">
      <c r="A3472" t="s">
        <v>132</v>
      </c>
      <c r="B3472" t="s">
        <v>133</v>
      </c>
      <c r="C3472">
        <v>2010</v>
      </c>
      <c r="D3472">
        <v>645.16</v>
      </c>
    </row>
    <row r="3473" spans="1:4" x14ac:dyDescent="0.3">
      <c r="A3473" t="s">
        <v>134</v>
      </c>
      <c r="B3473" t="s">
        <v>135</v>
      </c>
      <c r="C3473">
        <v>2010</v>
      </c>
      <c r="D3473">
        <v>609.87</v>
      </c>
    </row>
    <row r="3474" spans="1:4" x14ac:dyDescent="0.3">
      <c r="A3474" t="s">
        <v>136</v>
      </c>
      <c r="B3474" t="s">
        <v>137</v>
      </c>
      <c r="C3474">
        <v>2010</v>
      </c>
      <c r="D3474">
        <v>175.68</v>
      </c>
    </row>
    <row r="3475" spans="1:4" x14ac:dyDescent="0.3">
      <c r="A3475" t="s">
        <v>138</v>
      </c>
      <c r="B3475" t="s">
        <v>139</v>
      </c>
      <c r="C3475">
        <v>2010</v>
      </c>
      <c r="D3475">
        <v>31.94</v>
      </c>
    </row>
    <row r="3476" spans="1:4" x14ac:dyDescent="0.3">
      <c r="A3476" t="s">
        <v>140</v>
      </c>
      <c r="B3476" t="s">
        <v>141</v>
      </c>
      <c r="C3476">
        <v>2010</v>
      </c>
      <c r="D3476">
        <v>392.41550000000001</v>
      </c>
    </row>
    <row r="3477" spans="1:4" x14ac:dyDescent="0.3">
      <c r="A3477" t="s">
        <v>142</v>
      </c>
      <c r="C3477">
        <v>2010</v>
      </c>
      <c r="D3477">
        <v>397.92</v>
      </c>
    </row>
    <row r="3478" spans="1:4" x14ac:dyDescent="0.3">
      <c r="A3478" t="s">
        <v>143</v>
      </c>
      <c r="B3478" t="s">
        <v>144</v>
      </c>
      <c r="C3478">
        <v>2010</v>
      </c>
      <c r="D3478">
        <v>369.34823999999998</v>
      </c>
    </row>
    <row r="3479" spans="1:4" x14ac:dyDescent="0.3">
      <c r="A3479" t="s">
        <v>145</v>
      </c>
      <c r="B3479" t="s">
        <v>146</v>
      </c>
      <c r="C3479">
        <v>2010</v>
      </c>
      <c r="D3479">
        <v>1000</v>
      </c>
    </row>
    <row r="3480" spans="1:4" x14ac:dyDescent="0.3">
      <c r="A3480" t="s">
        <v>147</v>
      </c>
      <c r="B3480" t="s">
        <v>148</v>
      </c>
      <c r="C3480">
        <v>2010</v>
      </c>
      <c r="D3480">
        <v>464.29</v>
      </c>
    </row>
    <row r="3481" spans="1:4" x14ac:dyDescent="0.3">
      <c r="A3481" t="s">
        <v>149</v>
      </c>
      <c r="B3481" t="s">
        <v>150</v>
      </c>
      <c r="C3481">
        <v>2010</v>
      </c>
      <c r="D3481">
        <v>340.91</v>
      </c>
    </row>
    <row r="3482" spans="1:4" x14ac:dyDescent="0.3">
      <c r="A3482" t="s">
        <v>151</v>
      </c>
      <c r="B3482" t="s">
        <v>152</v>
      </c>
      <c r="C3482">
        <v>2010</v>
      </c>
      <c r="D3482">
        <v>314.86</v>
      </c>
    </row>
    <row r="3483" spans="1:4" x14ac:dyDescent="0.3">
      <c r="A3483" t="s">
        <v>153</v>
      </c>
      <c r="B3483" t="s">
        <v>154</v>
      </c>
      <c r="C3483">
        <v>2010</v>
      </c>
      <c r="D3483">
        <v>78.56</v>
      </c>
    </row>
    <row r="3484" spans="1:4" x14ac:dyDescent="0.3">
      <c r="A3484" t="s">
        <v>155</v>
      </c>
      <c r="B3484" t="s">
        <v>156</v>
      </c>
      <c r="C3484">
        <v>2010</v>
      </c>
      <c r="D3484">
        <v>301.20999999999998</v>
      </c>
    </row>
    <row r="3485" spans="1:4" x14ac:dyDescent="0.3">
      <c r="A3485" t="s">
        <v>157</v>
      </c>
      <c r="B3485" t="s">
        <v>158</v>
      </c>
      <c r="C3485">
        <v>2010</v>
      </c>
      <c r="D3485">
        <v>443.04</v>
      </c>
    </row>
    <row r="3486" spans="1:4" x14ac:dyDescent="0.3">
      <c r="A3486" t="s">
        <v>159</v>
      </c>
      <c r="C3486">
        <v>2010</v>
      </c>
      <c r="D3486">
        <v>550.04999999999995</v>
      </c>
    </row>
    <row r="3487" spans="1:4" x14ac:dyDescent="0.3">
      <c r="A3487" t="s">
        <v>160</v>
      </c>
      <c r="C3487">
        <v>2010</v>
      </c>
      <c r="D3487">
        <v>476.83</v>
      </c>
    </row>
    <row r="3488" spans="1:4" x14ac:dyDescent="0.3">
      <c r="A3488" t="s">
        <v>161</v>
      </c>
      <c r="B3488" t="s">
        <v>162</v>
      </c>
      <c r="C3488">
        <v>2010</v>
      </c>
      <c r="D3488">
        <v>445.6</v>
      </c>
    </row>
    <row r="3489" spans="1:4" x14ac:dyDescent="0.3">
      <c r="A3489" t="s">
        <v>163</v>
      </c>
      <c r="B3489" t="s">
        <v>164</v>
      </c>
      <c r="C3489">
        <v>2010</v>
      </c>
      <c r="D3489">
        <v>640</v>
      </c>
    </row>
    <row r="3490" spans="1:4" x14ac:dyDescent="0.3">
      <c r="A3490" t="s">
        <v>165</v>
      </c>
      <c r="B3490" t="s">
        <v>166</v>
      </c>
      <c r="C3490">
        <v>2010</v>
      </c>
      <c r="D3490">
        <v>65.33</v>
      </c>
    </row>
    <row r="3491" spans="1:4" x14ac:dyDescent="0.3">
      <c r="A3491" t="s">
        <v>167</v>
      </c>
      <c r="B3491" t="s">
        <v>168</v>
      </c>
      <c r="C3491">
        <v>2010</v>
      </c>
      <c r="D3491">
        <v>516.65</v>
      </c>
    </row>
    <row r="3492" spans="1:4" x14ac:dyDescent="0.3">
      <c r="A3492" t="s">
        <v>169</v>
      </c>
      <c r="B3492" t="s">
        <v>170</v>
      </c>
      <c r="C3492">
        <v>2010</v>
      </c>
      <c r="D3492">
        <v>230.24</v>
      </c>
    </row>
    <row r="3493" spans="1:4" x14ac:dyDescent="0.3">
      <c r="A3493" t="s">
        <v>171</v>
      </c>
      <c r="B3493" t="s">
        <v>172</v>
      </c>
      <c r="C3493">
        <v>2010</v>
      </c>
      <c r="D3493">
        <v>666.67</v>
      </c>
    </row>
    <row r="3494" spans="1:4" x14ac:dyDescent="0.3">
      <c r="A3494" t="s">
        <v>173</v>
      </c>
      <c r="B3494" t="s">
        <v>174</v>
      </c>
      <c r="C3494">
        <v>2010</v>
      </c>
      <c r="D3494">
        <v>707.3</v>
      </c>
    </row>
    <row r="3495" spans="1:4" x14ac:dyDescent="0.3">
      <c r="A3495" t="s">
        <v>175</v>
      </c>
      <c r="B3495" t="s">
        <v>176</v>
      </c>
      <c r="C3495">
        <v>2010</v>
      </c>
      <c r="D3495">
        <v>219.51</v>
      </c>
    </row>
    <row r="3496" spans="1:4" x14ac:dyDescent="0.3">
      <c r="A3496" t="s">
        <v>177</v>
      </c>
      <c r="B3496" t="s">
        <v>178</v>
      </c>
      <c r="C3496">
        <v>2010</v>
      </c>
      <c r="D3496">
        <v>666.67</v>
      </c>
    </row>
    <row r="3497" spans="1:4" x14ac:dyDescent="0.3">
      <c r="A3497" t="s">
        <v>179</v>
      </c>
      <c r="B3497" t="s">
        <v>180</v>
      </c>
      <c r="C3497">
        <v>2010</v>
      </c>
      <c r="D3497">
        <v>641.62</v>
      </c>
    </row>
    <row r="3498" spans="1:4" x14ac:dyDescent="0.3">
      <c r="A3498" t="s">
        <v>181</v>
      </c>
      <c r="B3498" t="s">
        <v>182</v>
      </c>
      <c r="C3498">
        <v>2010</v>
      </c>
      <c r="D3498">
        <v>657.75</v>
      </c>
    </row>
    <row r="3499" spans="1:4" x14ac:dyDescent="0.3">
      <c r="A3499" t="s">
        <v>183</v>
      </c>
      <c r="B3499" t="s">
        <v>184</v>
      </c>
      <c r="C3499">
        <v>2010</v>
      </c>
      <c r="D3499">
        <v>316.74</v>
      </c>
    </row>
    <row r="3500" spans="1:4" x14ac:dyDescent="0.3">
      <c r="A3500" t="s">
        <v>185</v>
      </c>
      <c r="B3500" t="s">
        <v>186</v>
      </c>
      <c r="C3500">
        <v>2010</v>
      </c>
      <c r="D3500">
        <v>174.6</v>
      </c>
    </row>
    <row r="3501" spans="1:4" x14ac:dyDescent="0.3">
      <c r="A3501" t="s">
        <v>187</v>
      </c>
      <c r="B3501" t="s">
        <v>188</v>
      </c>
      <c r="C3501">
        <v>2010</v>
      </c>
      <c r="D3501">
        <v>666.67</v>
      </c>
    </row>
    <row r="3502" spans="1:4" x14ac:dyDescent="0.3">
      <c r="A3502" t="s">
        <v>189</v>
      </c>
      <c r="B3502" t="s">
        <v>190</v>
      </c>
      <c r="C3502">
        <v>2010</v>
      </c>
      <c r="D3502">
        <v>644.44000000000005</v>
      </c>
    </row>
    <row r="3503" spans="1:4" x14ac:dyDescent="0.3">
      <c r="A3503" t="s">
        <v>191</v>
      </c>
      <c r="B3503" t="s">
        <v>192</v>
      </c>
      <c r="C3503">
        <v>2010</v>
      </c>
      <c r="D3503">
        <v>500</v>
      </c>
    </row>
    <row r="3504" spans="1:4" x14ac:dyDescent="0.3">
      <c r="A3504" t="s">
        <v>193</v>
      </c>
      <c r="B3504" t="s">
        <v>194</v>
      </c>
      <c r="C3504">
        <v>2010</v>
      </c>
      <c r="D3504">
        <v>479.16824000000003</v>
      </c>
    </row>
    <row r="3505" spans="1:4" x14ac:dyDescent="0.3">
      <c r="A3505" t="s">
        <v>195</v>
      </c>
      <c r="B3505" t="s">
        <v>196</v>
      </c>
      <c r="C3505">
        <v>2010</v>
      </c>
      <c r="D3505">
        <v>361.11</v>
      </c>
    </row>
    <row r="3506" spans="1:4" x14ac:dyDescent="0.3">
      <c r="A3506" t="s">
        <v>197</v>
      </c>
      <c r="B3506" t="s">
        <v>198</v>
      </c>
      <c r="C3506">
        <v>2010</v>
      </c>
      <c r="D3506">
        <v>799.9</v>
      </c>
    </row>
    <row r="3507" spans="1:4" x14ac:dyDescent="0.3">
      <c r="A3507" t="s">
        <v>199</v>
      </c>
      <c r="B3507" t="s">
        <v>200</v>
      </c>
      <c r="C3507">
        <v>2010</v>
      </c>
      <c r="D3507">
        <v>341.01</v>
      </c>
    </row>
    <row r="3508" spans="1:4" x14ac:dyDescent="0.3">
      <c r="A3508" t="s">
        <v>201</v>
      </c>
      <c r="B3508" t="s">
        <v>202</v>
      </c>
      <c r="C3508">
        <v>2010</v>
      </c>
      <c r="D3508">
        <v>27.48</v>
      </c>
    </row>
    <row r="3509" spans="1:4" x14ac:dyDescent="0.3">
      <c r="A3509" t="s">
        <v>203</v>
      </c>
      <c r="B3509" t="s">
        <v>204</v>
      </c>
      <c r="C3509">
        <v>2010</v>
      </c>
      <c r="D3509">
        <v>739.43</v>
      </c>
    </row>
    <row r="3510" spans="1:4" x14ac:dyDescent="0.3">
      <c r="A3510" t="s">
        <v>205</v>
      </c>
      <c r="B3510" t="s">
        <v>206</v>
      </c>
      <c r="C3510">
        <v>2010</v>
      </c>
      <c r="D3510">
        <v>636.91</v>
      </c>
    </row>
    <row r="3511" spans="1:4" x14ac:dyDescent="0.3">
      <c r="A3511" t="s">
        <v>207</v>
      </c>
      <c r="B3511" t="s">
        <v>208</v>
      </c>
      <c r="C3511">
        <v>2010</v>
      </c>
      <c r="D3511">
        <v>661.24</v>
      </c>
    </row>
    <row r="3512" spans="1:4" x14ac:dyDescent="0.3">
      <c r="A3512" t="s">
        <v>209</v>
      </c>
      <c r="B3512" t="s">
        <v>210</v>
      </c>
      <c r="C3512">
        <v>2010</v>
      </c>
      <c r="D3512">
        <v>616.64</v>
      </c>
    </row>
    <row r="3513" spans="1:4" x14ac:dyDescent="0.3">
      <c r="A3513" t="s">
        <v>211</v>
      </c>
      <c r="B3513" t="s">
        <v>212</v>
      </c>
      <c r="C3513">
        <v>2010</v>
      </c>
      <c r="D3513">
        <v>478.69</v>
      </c>
    </row>
    <row r="3514" spans="1:4" x14ac:dyDescent="0.3">
      <c r="A3514" t="s">
        <v>213</v>
      </c>
      <c r="B3514" t="s">
        <v>214</v>
      </c>
      <c r="C3514">
        <v>2010</v>
      </c>
      <c r="D3514">
        <v>740.73</v>
      </c>
    </row>
    <row r="3515" spans="1:4" x14ac:dyDescent="0.3">
      <c r="A3515" t="s">
        <v>215</v>
      </c>
      <c r="B3515" t="s">
        <v>216</v>
      </c>
      <c r="C3515">
        <v>2010</v>
      </c>
      <c r="D3515">
        <v>446.45</v>
      </c>
    </row>
    <row r="3516" spans="1:4" x14ac:dyDescent="0.3">
      <c r="A3516" t="s">
        <v>217</v>
      </c>
      <c r="B3516" t="s">
        <v>218</v>
      </c>
      <c r="C3516">
        <v>2010</v>
      </c>
      <c r="D3516">
        <v>615.74</v>
      </c>
    </row>
    <row r="3517" spans="1:4" x14ac:dyDescent="0.3">
      <c r="A3517" t="s">
        <v>219</v>
      </c>
      <c r="B3517" t="s">
        <v>220</v>
      </c>
      <c r="C3517">
        <v>2010</v>
      </c>
      <c r="D3517">
        <v>446.66</v>
      </c>
    </row>
    <row r="3518" spans="1:4" x14ac:dyDescent="0.3">
      <c r="A3518" t="s">
        <v>221</v>
      </c>
      <c r="B3518" t="s">
        <v>222</v>
      </c>
      <c r="C3518">
        <v>2010</v>
      </c>
      <c r="D3518">
        <v>679.97</v>
      </c>
    </row>
    <row r="3519" spans="1:4" x14ac:dyDescent="0.3">
      <c r="A3519" t="s">
        <v>223</v>
      </c>
      <c r="B3519" t="s">
        <v>224</v>
      </c>
      <c r="C3519">
        <v>2010</v>
      </c>
      <c r="D3519">
        <v>835.57</v>
      </c>
    </row>
    <row r="3520" spans="1:4" x14ac:dyDescent="0.3">
      <c r="A3520" t="s">
        <v>225</v>
      </c>
      <c r="B3520" t="s">
        <v>226</v>
      </c>
      <c r="C3520">
        <v>2010</v>
      </c>
      <c r="D3520">
        <v>199.72</v>
      </c>
    </row>
    <row r="3521" spans="1:4" x14ac:dyDescent="0.3">
      <c r="A3521" t="s">
        <v>227</v>
      </c>
      <c r="B3521" t="s">
        <v>228</v>
      </c>
      <c r="C3521">
        <v>2010</v>
      </c>
      <c r="D3521">
        <v>500</v>
      </c>
    </row>
    <row r="3522" spans="1:4" x14ac:dyDescent="0.3">
      <c r="A3522" t="s">
        <v>229</v>
      </c>
      <c r="B3522" t="s">
        <v>230</v>
      </c>
      <c r="C3522">
        <v>2010</v>
      </c>
      <c r="D3522">
        <v>976.79</v>
      </c>
    </row>
    <row r="3523" spans="1:4" x14ac:dyDescent="0.3">
      <c r="A3523" t="s">
        <v>231</v>
      </c>
      <c r="B3523" t="s">
        <v>232</v>
      </c>
      <c r="C3523">
        <v>2010</v>
      </c>
      <c r="D3523">
        <v>653.34</v>
      </c>
    </row>
    <row r="3524" spans="1:4" x14ac:dyDescent="0.3">
      <c r="A3524" t="s">
        <v>233</v>
      </c>
      <c r="B3524" t="s">
        <v>234</v>
      </c>
      <c r="C3524">
        <v>2010</v>
      </c>
      <c r="D3524">
        <v>85.91</v>
      </c>
    </row>
    <row r="3525" spans="1:4" x14ac:dyDescent="0.3">
      <c r="A3525" t="s">
        <v>235</v>
      </c>
      <c r="B3525" t="s">
        <v>236</v>
      </c>
      <c r="C3525">
        <v>2010</v>
      </c>
      <c r="D3525">
        <v>23.92</v>
      </c>
    </row>
    <row r="3526" spans="1:4" x14ac:dyDescent="0.3">
      <c r="A3526" t="s">
        <v>237</v>
      </c>
      <c r="C3526">
        <v>2010</v>
      </c>
      <c r="D3526">
        <v>298.02</v>
      </c>
    </row>
    <row r="3527" spans="1:4" x14ac:dyDescent="0.3">
      <c r="A3527" t="s">
        <v>238</v>
      </c>
      <c r="B3527" t="s">
        <v>239</v>
      </c>
      <c r="C3527">
        <v>2010</v>
      </c>
      <c r="D3527">
        <v>179.49</v>
      </c>
    </row>
    <row r="3528" spans="1:4" x14ac:dyDescent="0.3">
      <c r="A3528" t="s">
        <v>240</v>
      </c>
      <c r="B3528" t="s">
        <v>241</v>
      </c>
      <c r="C3528">
        <v>2010</v>
      </c>
      <c r="D3528">
        <v>619.99</v>
      </c>
    </row>
    <row r="3529" spans="1:4" x14ac:dyDescent="0.3">
      <c r="A3529" t="s">
        <v>242</v>
      </c>
      <c r="B3529" t="s">
        <v>243</v>
      </c>
      <c r="C3529">
        <v>2010</v>
      </c>
      <c r="D3529">
        <v>28.99</v>
      </c>
    </row>
    <row r="3530" spans="1:4" x14ac:dyDescent="0.3">
      <c r="A3530" t="s">
        <v>244</v>
      </c>
      <c r="B3530" t="s">
        <v>245</v>
      </c>
      <c r="C3530">
        <v>2010</v>
      </c>
      <c r="D3530">
        <v>640</v>
      </c>
    </row>
    <row r="3531" spans="1:4" x14ac:dyDescent="0.3">
      <c r="A3531" t="s">
        <v>246</v>
      </c>
      <c r="B3531" t="s">
        <v>247</v>
      </c>
      <c r="C3531">
        <v>2010</v>
      </c>
      <c r="D3531">
        <v>764.44</v>
      </c>
    </row>
    <row r="3532" spans="1:4" x14ac:dyDescent="0.3">
      <c r="A3532" t="s">
        <v>248</v>
      </c>
      <c r="B3532" t="s">
        <v>249</v>
      </c>
      <c r="C3532">
        <v>2010</v>
      </c>
      <c r="D3532">
        <v>368</v>
      </c>
    </row>
    <row r="3533" spans="1:4" x14ac:dyDescent="0.3">
      <c r="A3533" t="s">
        <v>250</v>
      </c>
      <c r="B3533" t="s">
        <v>251</v>
      </c>
      <c r="C3533">
        <v>2010</v>
      </c>
      <c r="D3533">
        <v>417.61790000000002</v>
      </c>
    </row>
    <row r="3534" spans="1:4" x14ac:dyDescent="0.3">
      <c r="A3534" t="s">
        <v>252</v>
      </c>
      <c r="B3534" t="s">
        <v>253</v>
      </c>
      <c r="C3534">
        <v>2010</v>
      </c>
      <c r="D3534">
        <v>624.44560000000001</v>
      </c>
    </row>
    <row r="3535" spans="1:4" x14ac:dyDescent="0.3">
      <c r="A3535" t="s">
        <v>254</v>
      </c>
      <c r="B3535" t="s">
        <v>255</v>
      </c>
      <c r="C3535">
        <v>2010</v>
      </c>
      <c r="D3535">
        <v>311.73</v>
      </c>
    </row>
    <row r="3536" spans="1:4" x14ac:dyDescent="0.3">
      <c r="A3536" t="s">
        <v>256</v>
      </c>
      <c r="B3536" t="s">
        <v>257</v>
      </c>
      <c r="C3536">
        <v>2010</v>
      </c>
      <c r="D3536">
        <v>527.78</v>
      </c>
    </row>
    <row r="3537" spans="1:4" x14ac:dyDescent="0.3">
      <c r="A3537" t="s">
        <v>258</v>
      </c>
      <c r="B3537" t="s">
        <v>259</v>
      </c>
      <c r="C3537">
        <v>2010</v>
      </c>
      <c r="D3537">
        <v>315.39</v>
      </c>
    </row>
    <row r="3538" spans="1:4" x14ac:dyDescent="0.3">
      <c r="A3538" t="s">
        <v>260</v>
      </c>
      <c r="B3538" t="s">
        <v>261</v>
      </c>
      <c r="C3538">
        <v>2010</v>
      </c>
      <c r="D3538">
        <v>67.709999999999994</v>
      </c>
    </row>
    <row r="3539" spans="1:4" x14ac:dyDescent="0.3">
      <c r="A3539" t="s">
        <v>262</v>
      </c>
      <c r="B3539" t="s">
        <v>263</v>
      </c>
      <c r="C3539">
        <v>2010</v>
      </c>
      <c r="D3539">
        <v>688.98</v>
      </c>
    </row>
    <row r="3540" spans="1:4" x14ac:dyDescent="0.3">
      <c r="A3540" t="s">
        <v>264</v>
      </c>
      <c r="B3540" t="s">
        <v>265</v>
      </c>
      <c r="C3540">
        <v>2010</v>
      </c>
      <c r="D3540">
        <v>657.14</v>
      </c>
    </row>
    <row r="3541" spans="1:4" x14ac:dyDescent="0.3">
      <c r="A3541" t="s">
        <v>266</v>
      </c>
      <c r="B3541" t="s">
        <v>267</v>
      </c>
      <c r="C3541">
        <v>2010</v>
      </c>
      <c r="D3541">
        <v>351.7</v>
      </c>
    </row>
    <row r="3542" spans="1:4" x14ac:dyDescent="0.3">
      <c r="A3542" t="s">
        <v>268</v>
      </c>
      <c r="B3542" t="s">
        <v>269</v>
      </c>
      <c r="C3542">
        <v>2010</v>
      </c>
      <c r="D3542">
        <v>658.77</v>
      </c>
    </row>
    <row r="3543" spans="1:4" x14ac:dyDescent="0.3">
      <c r="A3543" t="s">
        <v>270</v>
      </c>
      <c r="B3543" t="s">
        <v>271</v>
      </c>
      <c r="C3543">
        <v>2010</v>
      </c>
      <c r="D3543">
        <v>645.96</v>
      </c>
    </row>
    <row r="3544" spans="1:4" x14ac:dyDescent="0.3">
      <c r="A3544" t="s">
        <v>272</v>
      </c>
      <c r="B3544" t="s">
        <v>273</v>
      </c>
      <c r="C3544">
        <v>2010</v>
      </c>
      <c r="D3544">
        <v>564.71</v>
      </c>
    </row>
    <row r="3545" spans="1:4" x14ac:dyDescent="0.3">
      <c r="A3545" t="s">
        <v>274</v>
      </c>
      <c r="B3545" t="s">
        <v>275</v>
      </c>
      <c r="C3545">
        <v>2010</v>
      </c>
      <c r="D3545">
        <v>620.82000000000005</v>
      </c>
    </row>
    <row r="3546" spans="1:4" x14ac:dyDescent="0.3">
      <c r="A3546" t="s">
        <v>276</v>
      </c>
      <c r="B3546" t="s">
        <v>277</v>
      </c>
      <c r="C3546">
        <v>2010</v>
      </c>
      <c r="D3546">
        <v>541.92999999999995</v>
      </c>
    </row>
    <row r="3547" spans="1:4" x14ac:dyDescent="0.3">
      <c r="A3547" t="s">
        <v>278</v>
      </c>
      <c r="C3547">
        <v>2010</v>
      </c>
      <c r="D3547">
        <v>677.76</v>
      </c>
    </row>
    <row r="3548" spans="1:4" x14ac:dyDescent="0.3">
      <c r="A3548" t="s">
        <v>279</v>
      </c>
      <c r="B3548" t="s">
        <v>280</v>
      </c>
      <c r="C3548">
        <v>2010</v>
      </c>
      <c r="D3548">
        <v>666.12</v>
      </c>
    </row>
    <row r="3549" spans="1:4" x14ac:dyDescent="0.3">
      <c r="A3549" t="s">
        <v>281</v>
      </c>
      <c r="B3549" t="s">
        <v>282</v>
      </c>
      <c r="C3549">
        <v>2010</v>
      </c>
      <c r="D3549">
        <v>893.52</v>
      </c>
    </row>
    <row r="3550" spans="1:4" x14ac:dyDescent="0.3">
      <c r="A3550" t="s">
        <v>283</v>
      </c>
      <c r="B3550" t="s">
        <v>284</v>
      </c>
      <c r="C3550">
        <v>2010</v>
      </c>
      <c r="D3550">
        <v>338.31</v>
      </c>
    </row>
    <row r="3551" spans="1:4" x14ac:dyDescent="0.3">
      <c r="A3551" t="s">
        <v>285</v>
      </c>
      <c r="B3551" t="s">
        <v>286</v>
      </c>
      <c r="C3551">
        <v>2010</v>
      </c>
      <c r="D3551">
        <v>1000</v>
      </c>
    </row>
    <row r="3552" spans="1:4" x14ac:dyDescent="0.3">
      <c r="A3552" t="s">
        <v>287</v>
      </c>
      <c r="B3552" t="s">
        <v>288</v>
      </c>
      <c r="C3552">
        <v>2010</v>
      </c>
      <c r="D3552">
        <v>610.5</v>
      </c>
    </row>
    <row r="3553" spans="1:4" x14ac:dyDescent="0.3">
      <c r="A3553" t="s">
        <v>289</v>
      </c>
      <c r="B3553" t="s">
        <v>290</v>
      </c>
      <c r="C3553">
        <v>2010</v>
      </c>
      <c r="D3553">
        <v>24.6</v>
      </c>
    </row>
    <row r="3554" spans="1:4" x14ac:dyDescent="0.3">
      <c r="A3554" t="s">
        <v>291</v>
      </c>
      <c r="B3554" t="s">
        <v>292</v>
      </c>
      <c r="C3554">
        <v>2010</v>
      </c>
      <c r="D3554">
        <v>277.26</v>
      </c>
    </row>
    <row r="3555" spans="1:4" x14ac:dyDescent="0.3">
      <c r="A3555" t="s">
        <v>293</v>
      </c>
      <c r="B3555" t="s">
        <v>294</v>
      </c>
      <c r="C3555">
        <v>2010</v>
      </c>
      <c r="D3555">
        <v>53.44</v>
      </c>
    </row>
    <row r="3556" spans="1:4" x14ac:dyDescent="0.3">
      <c r="A3556" t="s">
        <v>295</v>
      </c>
      <c r="B3556" t="s">
        <v>296</v>
      </c>
      <c r="C3556">
        <v>2010</v>
      </c>
      <c r="D3556">
        <v>500</v>
      </c>
    </row>
    <row r="3557" spans="1:4" x14ac:dyDescent="0.3">
      <c r="A3557" t="s">
        <v>297</v>
      </c>
      <c r="B3557" t="s">
        <v>298</v>
      </c>
      <c r="C3557">
        <v>2010</v>
      </c>
      <c r="D3557">
        <v>25.16</v>
      </c>
    </row>
    <row r="3558" spans="1:4" x14ac:dyDescent="0.3">
      <c r="A3558" t="s">
        <v>299</v>
      </c>
      <c r="B3558" t="s">
        <v>300</v>
      </c>
      <c r="C3558">
        <v>2010</v>
      </c>
      <c r="D3558">
        <v>478.15</v>
      </c>
    </row>
    <row r="3559" spans="1:4" x14ac:dyDescent="0.3">
      <c r="A3559" t="s">
        <v>301</v>
      </c>
      <c r="B3559" t="s">
        <v>302</v>
      </c>
      <c r="C3559">
        <v>2010</v>
      </c>
      <c r="D3559">
        <v>622.64</v>
      </c>
    </row>
    <row r="3560" spans="1:4" x14ac:dyDescent="0.3">
      <c r="A3560" t="s">
        <v>303</v>
      </c>
      <c r="B3560" t="s">
        <v>304</v>
      </c>
      <c r="C3560">
        <v>2010</v>
      </c>
      <c r="D3560">
        <v>179.42</v>
      </c>
    </row>
    <row r="3561" spans="1:4" x14ac:dyDescent="0.3">
      <c r="A3561" t="s">
        <v>305</v>
      </c>
      <c r="B3561" t="s">
        <v>306</v>
      </c>
      <c r="C3561">
        <v>2010</v>
      </c>
      <c r="D3561">
        <v>443.84</v>
      </c>
    </row>
    <row r="3562" spans="1:4" x14ac:dyDescent="0.3">
      <c r="A3562" t="s">
        <v>307</v>
      </c>
      <c r="B3562" t="s">
        <v>308</v>
      </c>
      <c r="C3562">
        <v>2010</v>
      </c>
      <c r="D3562">
        <v>793.1</v>
      </c>
    </row>
    <row r="3563" spans="1:4" x14ac:dyDescent="0.3">
      <c r="A3563" t="s">
        <v>309</v>
      </c>
      <c r="B3563" t="s">
        <v>310</v>
      </c>
      <c r="C3563">
        <v>2010</v>
      </c>
      <c r="D3563">
        <v>499.04</v>
      </c>
    </row>
    <row r="3564" spans="1:4" x14ac:dyDescent="0.3">
      <c r="A3564" t="s">
        <v>311</v>
      </c>
      <c r="B3564" t="s">
        <v>312</v>
      </c>
      <c r="C3564">
        <v>2010</v>
      </c>
      <c r="D3564">
        <v>525.68242999999995</v>
      </c>
    </row>
    <row r="3565" spans="1:4" x14ac:dyDescent="0.3">
      <c r="A3565" t="s">
        <v>313</v>
      </c>
      <c r="C3565">
        <v>2010</v>
      </c>
      <c r="D3565">
        <v>525.01</v>
      </c>
    </row>
    <row r="3566" spans="1:4" x14ac:dyDescent="0.3">
      <c r="A3566" t="s">
        <v>314</v>
      </c>
      <c r="B3566" t="s">
        <v>315</v>
      </c>
      <c r="C3566">
        <v>2010</v>
      </c>
      <c r="D3566">
        <v>404.33</v>
      </c>
    </row>
    <row r="3567" spans="1:4" x14ac:dyDescent="0.3">
      <c r="A3567" t="s">
        <v>316</v>
      </c>
      <c r="B3567" t="s">
        <v>317</v>
      </c>
      <c r="C3567">
        <v>2010</v>
      </c>
      <c r="D3567">
        <v>677.69</v>
      </c>
    </row>
    <row r="3568" spans="1:4" x14ac:dyDescent="0.3">
      <c r="A3568" t="s">
        <v>318</v>
      </c>
      <c r="B3568" t="s">
        <v>319</v>
      </c>
      <c r="C3568">
        <v>2010</v>
      </c>
      <c r="D3568">
        <v>42.88</v>
      </c>
    </row>
    <row r="3569" spans="1:4" x14ac:dyDescent="0.3">
      <c r="A3569" t="s">
        <v>320</v>
      </c>
      <c r="C3569">
        <v>2010</v>
      </c>
      <c r="D3569">
        <v>467.79</v>
      </c>
    </row>
    <row r="3570" spans="1:4" x14ac:dyDescent="0.3">
      <c r="A3570" t="s">
        <v>321</v>
      </c>
      <c r="B3570" t="s">
        <v>322</v>
      </c>
      <c r="C3570">
        <v>2010</v>
      </c>
      <c r="D3570">
        <v>680.97313999999994</v>
      </c>
    </row>
    <row r="3571" spans="1:4" x14ac:dyDescent="0.3">
      <c r="A3571" t="s">
        <v>323</v>
      </c>
      <c r="C3571">
        <v>2010</v>
      </c>
      <c r="D3571">
        <v>680.81</v>
      </c>
    </row>
    <row r="3572" spans="1:4" x14ac:dyDescent="0.3">
      <c r="A3572" t="s">
        <v>324</v>
      </c>
      <c r="B3572" t="s">
        <v>325</v>
      </c>
      <c r="C3572">
        <v>2010</v>
      </c>
      <c r="D3572">
        <v>566.89</v>
      </c>
    </row>
    <row r="3573" spans="1:4" x14ac:dyDescent="0.3">
      <c r="A3573" t="s">
        <v>326</v>
      </c>
      <c r="B3573" t="s">
        <v>327</v>
      </c>
      <c r="C3573">
        <v>2010</v>
      </c>
      <c r="D3573">
        <v>429.66</v>
      </c>
    </row>
    <row r="3574" spans="1:4" x14ac:dyDescent="0.3">
      <c r="A3574" t="s">
        <v>328</v>
      </c>
      <c r="B3574" t="s">
        <v>329</v>
      </c>
      <c r="C3574">
        <v>2010</v>
      </c>
      <c r="D3574">
        <v>659.57</v>
      </c>
    </row>
    <row r="3575" spans="1:4" x14ac:dyDescent="0.3">
      <c r="A3575" t="s">
        <v>330</v>
      </c>
      <c r="B3575" t="s">
        <v>331</v>
      </c>
      <c r="C3575">
        <v>2010</v>
      </c>
      <c r="D3575">
        <v>296.75</v>
      </c>
    </row>
    <row r="3576" spans="1:4" x14ac:dyDescent="0.3">
      <c r="A3576" t="s">
        <v>332</v>
      </c>
      <c r="B3576" t="s">
        <v>333</v>
      </c>
      <c r="C3576">
        <v>2010</v>
      </c>
      <c r="D3576">
        <v>441.6</v>
      </c>
    </row>
    <row r="3577" spans="1:4" x14ac:dyDescent="0.3">
      <c r="A3577" t="s">
        <v>334</v>
      </c>
      <c r="B3577" t="s">
        <v>335</v>
      </c>
      <c r="C3577">
        <v>2010</v>
      </c>
      <c r="D3577">
        <v>23.68</v>
      </c>
    </row>
    <row r="3578" spans="1:4" x14ac:dyDescent="0.3">
      <c r="A3578" t="s">
        <v>336</v>
      </c>
      <c r="B3578" t="s">
        <v>337</v>
      </c>
      <c r="C3578">
        <v>2010</v>
      </c>
      <c r="D3578">
        <v>283.08999999999997</v>
      </c>
    </row>
    <row r="3579" spans="1:4" x14ac:dyDescent="0.3">
      <c r="A3579" t="s">
        <v>338</v>
      </c>
      <c r="B3579" t="s">
        <v>339</v>
      </c>
      <c r="C3579">
        <v>2010</v>
      </c>
      <c r="D3579">
        <v>504.65</v>
      </c>
    </row>
    <row r="3580" spans="1:4" x14ac:dyDescent="0.3">
      <c r="A3580" t="s">
        <v>340</v>
      </c>
      <c r="B3580" t="s">
        <v>341</v>
      </c>
      <c r="C3580">
        <v>2010</v>
      </c>
      <c r="D3580">
        <v>893.03</v>
      </c>
    </row>
    <row r="3581" spans="1:4" x14ac:dyDescent="0.3">
      <c r="A3581" t="s">
        <v>342</v>
      </c>
      <c r="B3581" t="s">
        <v>343</v>
      </c>
      <c r="C3581">
        <v>2010</v>
      </c>
      <c r="D3581">
        <v>317.13</v>
      </c>
    </row>
    <row r="3582" spans="1:4" x14ac:dyDescent="0.3">
      <c r="A3582" t="s">
        <v>344</v>
      </c>
      <c r="B3582" t="s">
        <v>345</v>
      </c>
      <c r="C3582">
        <v>2010</v>
      </c>
      <c r="D3582">
        <v>686.02</v>
      </c>
    </row>
    <row r="3583" spans="1:4" x14ac:dyDescent="0.3">
      <c r="A3583" t="s">
        <v>346</v>
      </c>
      <c r="B3583" t="s">
        <v>347</v>
      </c>
      <c r="C3583">
        <v>2010</v>
      </c>
      <c r="D3583">
        <v>603.77</v>
      </c>
    </row>
    <row r="3584" spans="1:4" x14ac:dyDescent="0.3">
      <c r="A3584" t="s">
        <v>348</v>
      </c>
      <c r="B3584" t="s">
        <v>349</v>
      </c>
      <c r="C3584">
        <v>2010</v>
      </c>
      <c r="D3584">
        <v>585.19000000000005</v>
      </c>
    </row>
    <row r="3585" spans="1:4" x14ac:dyDescent="0.3">
      <c r="A3585" t="s">
        <v>350</v>
      </c>
      <c r="B3585" t="s">
        <v>351</v>
      </c>
      <c r="C3585">
        <v>2010</v>
      </c>
      <c r="D3585">
        <v>424.53</v>
      </c>
    </row>
    <row r="3586" spans="1:4" x14ac:dyDescent="0.3">
      <c r="A3586" t="s">
        <v>352</v>
      </c>
      <c r="B3586" t="s">
        <v>353</v>
      </c>
      <c r="C3586">
        <v>2010</v>
      </c>
      <c r="D3586">
        <v>458.02</v>
      </c>
    </row>
    <row r="3587" spans="1:4" x14ac:dyDescent="0.3">
      <c r="A3587" t="s">
        <v>354</v>
      </c>
      <c r="B3587" t="s">
        <v>355</v>
      </c>
      <c r="C3587">
        <v>2010</v>
      </c>
      <c r="D3587">
        <v>428.57</v>
      </c>
    </row>
    <row r="3588" spans="1:4" x14ac:dyDescent="0.3">
      <c r="A3588" t="s">
        <v>356</v>
      </c>
      <c r="B3588" t="s">
        <v>357</v>
      </c>
      <c r="C3588">
        <v>2010</v>
      </c>
      <c r="D3588">
        <v>1000</v>
      </c>
    </row>
    <row r="3589" spans="1:4" x14ac:dyDescent="0.3">
      <c r="A3589" t="s">
        <v>358</v>
      </c>
      <c r="B3589" t="s">
        <v>359</v>
      </c>
      <c r="C3589">
        <v>2010</v>
      </c>
      <c r="D3589">
        <v>666.67</v>
      </c>
    </row>
    <row r="3590" spans="1:4" x14ac:dyDescent="0.3">
      <c r="A3590" t="s">
        <v>360</v>
      </c>
      <c r="B3590" t="s">
        <v>361</v>
      </c>
      <c r="C3590">
        <v>2010</v>
      </c>
      <c r="D3590">
        <v>657.9</v>
      </c>
    </row>
    <row r="3591" spans="1:4" x14ac:dyDescent="0.3">
      <c r="A3591" t="s">
        <v>362</v>
      </c>
      <c r="B3591" t="s">
        <v>363</v>
      </c>
      <c r="C3591">
        <v>2010</v>
      </c>
      <c r="D3591">
        <v>750</v>
      </c>
    </row>
    <row r="3592" spans="1:4" x14ac:dyDescent="0.3">
      <c r="A3592" t="s">
        <v>364</v>
      </c>
      <c r="B3592" t="s">
        <v>365</v>
      </c>
      <c r="C3592">
        <v>2010</v>
      </c>
      <c r="D3592">
        <v>533.33000000000004</v>
      </c>
    </row>
    <row r="3593" spans="1:4" x14ac:dyDescent="0.3">
      <c r="A3593" t="s">
        <v>366</v>
      </c>
      <c r="B3593" t="s">
        <v>367</v>
      </c>
      <c r="C3593">
        <v>2010</v>
      </c>
      <c r="D3593">
        <v>416.67</v>
      </c>
    </row>
    <row r="3594" spans="1:4" x14ac:dyDescent="0.3">
      <c r="A3594" t="s">
        <v>368</v>
      </c>
      <c r="B3594" t="s">
        <v>369</v>
      </c>
      <c r="C3594">
        <v>2010</v>
      </c>
      <c r="D3594">
        <v>600</v>
      </c>
    </row>
    <row r="3595" spans="1:4" x14ac:dyDescent="0.3">
      <c r="A3595" t="s">
        <v>370</v>
      </c>
      <c r="B3595" t="s">
        <v>371</v>
      </c>
      <c r="C3595">
        <v>2010</v>
      </c>
      <c r="D3595">
        <v>691.4</v>
      </c>
    </row>
    <row r="3596" spans="1:4" x14ac:dyDescent="0.3">
      <c r="A3596" t="s">
        <v>372</v>
      </c>
      <c r="B3596" t="s">
        <v>373</v>
      </c>
      <c r="C3596">
        <v>2010</v>
      </c>
      <c r="D3596">
        <v>609.91</v>
      </c>
    </row>
    <row r="3597" spans="1:4" x14ac:dyDescent="0.3">
      <c r="A3597" t="s">
        <v>374</v>
      </c>
      <c r="B3597" t="s">
        <v>375</v>
      </c>
      <c r="C3597">
        <v>2010</v>
      </c>
      <c r="D3597">
        <v>693.48</v>
      </c>
    </row>
    <row r="3598" spans="1:4" x14ac:dyDescent="0.3">
      <c r="A3598" t="s">
        <v>376</v>
      </c>
      <c r="B3598" t="s">
        <v>377</v>
      </c>
      <c r="C3598">
        <v>2010</v>
      </c>
      <c r="D3598">
        <v>657.9</v>
      </c>
    </row>
    <row r="3599" spans="1:4" x14ac:dyDescent="0.3">
      <c r="A3599" t="s">
        <v>378</v>
      </c>
      <c r="B3599" t="s">
        <v>379</v>
      </c>
      <c r="C3599">
        <v>2010</v>
      </c>
      <c r="D3599">
        <v>71.430000000000007</v>
      </c>
    </row>
    <row r="3600" spans="1:4" x14ac:dyDescent="0.3">
      <c r="A3600" t="s">
        <v>380</v>
      </c>
      <c r="B3600" t="s">
        <v>381</v>
      </c>
      <c r="C3600">
        <v>2010</v>
      </c>
      <c r="D3600">
        <v>539.67999999999995</v>
      </c>
    </row>
    <row r="3601" spans="1:4" x14ac:dyDescent="0.3">
      <c r="A3601" t="s">
        <v>382</v>
      </c>
      <c r="B3601" t="s">
        <v>383</v>
      </c>
      <c r="C3601">
        <v>2010</v>
      </c>
      <c r="D3601">
        <v>205.03</v>
      </c>
    </row>
    <row r="3602" spans="1:4" x14ac:dyDescent="0.3">
      <c r="A3602" t="s">
        <v>384</v>
      </c>
      <c r="B3602" t="s">
        <v>385</v>
      </c>
      <c r="C3602">
        <v>2010</v>
      </c>
      <c r="D3602">
        <v>353.63</v>
      </c>
    </row>
    <row r="3603" spans="1:4" x14ac:dyDescent="0.3">
      <c r="A3603" t="s">
        <v>386</v>
      </c>
      <c r="B3603" t="s">
        <v>387</v>
      </c>
      <c r="C3603">
        <v>2010</v>
      </c>
      <c r="D3603">
        <v>625</v>
      </c>
    </row>
    <row r="3604" spans="1:4" x14ac:dyDescent="0.3">
      <c r="A3604" t="s">
        <v>388</v>
      </c>
      <c r="B3604" t="s">
        <v>389</v>
      </c>
      <c r="C3604">
        <v>2010</v>
      </c>
      <c r="D3604">
        <v>666.67</v>
      </c>
    </row>
    <row r="3605" spans="1:4" x14ac:dyDescent="0.3">
      <c r="A3605" t="s">
        <v>390</v>
      </c>
      <c r="B3605" t="s">
        <v>391</v>
      </c>
      <c r="C3605">
        <v>2010</v>
      </c>
      <c r="D3605">
        <v>807.62</v>
      </c>
    </row>
    <row r="3606" spans="1:4" x14ac:dyDescent="0.3">
      <c r="A3606" t="s">
        <v>392</v>
      </c>
      <c r="B3606" t="s">
        <v>393</v>
      </c>
      <c r="C3606">
        <v>2010</v>
      </c>
      <c r="D3606">
        <v>204.53055000000001</v>
      </c>
    </row>
    <row r="3607" spans="1:4" x14ac:dyDescent="0.3">
      <c r="A3607" t="s">
        <v>394</v>
      </c>
      <c r="B3607" t="s">
        <v>395</v>
      </c>
      <c r="C3607">
        <v>2010</v>
      </c>
      <c r="D3607">
        <v>500.21</v>
      </c>
    </row>
    <row r="3608" spans="1:4" x14ac:dyDescent="0.3">
      <c r="A3608" t="s">
        <v>398</v>
      </c>
      <c r="B3608" t="s">
        <v>399</v>
      </c>
      <c r="C3608">
        <v>2010</v>
      </c>
      <c r="D3608">
        <v>288.25</v>
      </c>
    </row>
    <row r="3609" spans="1:4" x14ac:dyDescent="0.3">
      <c r="A3609" t="s">
        <v>400</v>
      </c>
      <c r="B3609" t="s">
        <v>401</v>
      </c>
      <c r="C3609">
        <v>2010</v>
      </c>
      <c r="D3609">
        <v>319.02999999999997</v>
      </c>
    </row>
    <row r="3610" spans="1:4" x14ac:dyDescent="0.3">
      <c r="A3610" t="s">
        <v>402</v>
      </c>
      <c r="B3610" t="s">
        <v>403</v>
      </c>
      <c r="C3610">
        <v>2010</v>
      </c>
      <c r="D3610">
        <v>137.19999999999999</v>
      </c>
    </row>
    <row r="3611" spans="1:4" x14ac:dyDescent="0.3">
      <c r="A3611" t="s">
        <v>404</v>
      </c>
      <c r="B3611" t="s">
        <v>405</v>
      </c>
      <c r="C3611">
        <v>2010</v>
      </c>
      <c r="D3611">
        <v>270.41000000000003</v>
      </c>
    </row>
    <row r="3612" spans="1:4" x14ac:dyDescent="0.3">
      <c r="A3612" t="s">
        <v>406</v>
      </c>
      <c r="B3612" t="s">
        <v>407</v>
      </c>
      <c r="C3612">
        <v>2010</v>
      </c>
      <c r="D3612">
        <v>63.73</v>
      </c>
    </row>
    <row r="3613" spans="1:4" x14ac:dyDescent="0.3">
      <c r="A3613" t="s">
        <v>408</v>
      </c>
      <c r="B3613" t="s">
        <v>409</v>
      </c>
      <c r="C3613">
        <v>2010</v>
      </c>
      <c r="D3613">
        <v>35.880000000000003</v>
      </c>
    </row>
    <row r="3614" spans="1:4" x14ac:dyDescent="0.3">
      <c r="A3614" t="s">
        <v>410</v>
      </c>
      <c r="B3614" t="s">
        <v>411</v>
      </c>
      <c r="C3614">
        <v>2010</v>
      </c>
      <c r="D3614">
        <v>696.38</v>
      </c>
    </row>
    <row r="3615" spans="1:4" x14ac:dyDescent="0.3">
      <c r="A3615" t="s">
        <v>412</v>
      </c>
      <c r="B3615" t="s">
        <v>413</v>
      </c>
      <c r="C3615">
        <v>2010</v>
      </c>
      <c r="D3615">
        <v>653.19000000000005</v>
      </c>
    </row>
    <row r="3616" spans="1:4" x14ac:dyDescent="0.3">
      <c r="A3616" t="s">
        <v>414</v>
      </c>
      <c r="B3616" t="s">
        <v>415</v>
      </c>
      <c r="C3616">
        <v>2010</v>
      </c>
      <c r="D3616">
        <v>24.94</v>
      </c>
    </row>
    <row r="3617" spans="1:4" x14ac:dyDescent="0.3">
      <c r="A3617" t="s">
        <v>416</v>
      </c>
      <c r="B3617" t="s">
        <v>417</v>
      </c>
      <c r="C3617">
        <v>2010</v>
      </c>
      <c r="D3617">
        <v>255.16</v>
      </c>
    </row>
    <row r="3618" spans="1:4" x14ac:dyDescent="0.3">
      <c r="A3618" t="s">
        <v>418</v>
      </c>
      <c r="B3618" t="s">
        <v>419</v>
      </c>
      <c r="C3618">
        <v>2010</v>
      </c>
      <c r="D3618">
        <v>605.26</v>
      </c>
    </row>
    <row r="3619" spans="1:4" x14ac:dyDescent="0.3">
      <c r="A3619" t="s">
        <v>420</v>
      </c>
      <c r="B3619" t="s">
        <v>421</v>
      </c>
      <c r="C3619">
        <v>2010</v>
      </c>
      <c r="D3619">
        <v>409.09</v>
      </c>
    </row>
    <row r="3620" spans="1:4" x14ac:dyDescent="0.3">
      <c r="A3620" t="s">
        <v>422</v>
      </c>
      <c r="B3620" t="s">
        <v>423</v>
      </c>
      <c r="C3620">
        <v>2010</v>
      </c>
      <c r="D3620">
        <v>600</v>
      </c>
    </row>
    <row r="3621" spans="1:4" x14ac:dyDescent="0.3">
      <c r="A3621" t="s">
        <v>424</v>
      </c>
      <c r="B3621" t="s">
        <v>425</v>
      </c>
      <c r="C3621">
        <v>2010</v>
      </c>
      <c r="D3621">
        <v>681.6</v>
      </c>
    </row>
    <row r="3622" spans="1:4" x14ac:dyDescent="0.3">
      <c r="A3622" t="s">
        <v>426</v>
      </c>
      <c r="B3622" t="s">
        <v>427</v>
      </c>
      <c r="C3622">
        <v>2010</v>
      </c>
      <c r="D3622">
        <v>574.58000000000004</v>
      </c>
    </row>
    <row r="3623" spans="1:4" x14ac:dyDescent="0.3">
      <c r="A3623" t="s">
        <v>428</v>
      </c>
      <c r="B3623" t="s">
        <v>429</v>
      </c>
      <c r="C3623">
        <v>2010</v>
      </c>
      <c r="D3623">
        <v>525.04999999999995</v>
      </c>
    </row>
    <row r="3624" spans="1:4" x14ac:dyDescent="0.3">
      <c r="A3624" t="s">
        <v>430</v>
      </c>
      <c r="B3624" t="s">
        <v>431</v>
      </c>
      <c r="C3624">
        <v>2010</v>
      </c>
      <c r="D3624">
        <v>1306.72</v>
      </c>
    </row>
    <row r="3625" spans="1:4" x14ac:dyDescent="0.3">
      <c r="A3625" t="s">
        <v>432</v>
      </c>
      <c r="B3625" t="s">
        <v>433</v>
      </c>
      <c r="C3625">
        <v>2010</v>
      </c>
      <c r="D3625">
        <v>666.67</v>
      </c>
    </row>
    <row r="3626" spans="1:4" x14ac:dyDescent="0.3">
      <c r="A3626" t="s">
        <v>434</v>
      </c>
      <c r="B3626" t="s">
        <v>435</v>
      </c>
      <c r="C3626">
        <v>2010</v>
      </c>
      <c r="D3626">
        <v>291.97000000000003</v>
      </c>
    </row>
    <row r="3627" spans="1:4" x14ac:dyDescent="0.3">
      <c r="A3627" t="s">
        <v>436</v>
      </c>
      <c r="B3627" t="s">
        <v>437</v>
      </c>
      <c r="C3627">
        <v>2010</v>
      </c>
      <c r="D3627">
        <v>409.86</v>
      </c>
    </row>
    <row r="3628" spans="1:4" x14ac:dyDescent="0.3">
      <c r="A3628" t="s">
        <v>438</v>
      </c>
      <c r="B3628" t="s">
        <v>439</v>
      </c>
      <c r="C3628">
        <v>2010</v>
      </c>
      <c r="D3628">
        <v>676.64</v>
      </c>
    </row>
    <row r="3629" spans="1:4" x14ac:dyDescent="0.3">
      <c r="A3629" t="s">
        <v>440</v>
      </c>
      <c r="B3629" t="s">
        <v>441</v>
      </c>
      <c r="C3629">
        <v>2010</v>
      </c>
      <c r="D3629">
        <v>517.20000000000005</v>
      </c>
    </row>
    <row r="3630" spans="1:4" x14ac:dyDescent="0.3">
      <c r="A3630" t="s">
        <v>442</v>
      </c>
      <c r="B3630" t="s">
        <v>443</v>
      </c>
      <c r="C3630">
        <v>2010</v>
      </c>
      <c r="D3630">
        <v>570.80999999999995</v>
      </c>
    </row>
    <row r="3631" spans="1:4" x14ac:dyDescent="0.3">
      <c r="A3631" t="s">
        <v>444</v>
      </c>
      <c r="B3631" t="s">
        <v>445</v>
      </c>
      <c r="C3631">
        <v>2010</v>
      </c>
      <c r="D3631">
        <v>656.25</v>
      </c>
    </row>
    <row r="3632" spans="1:4" x14ac:dyDescent="0.3">
      <c r="A3632" t="s">
        <v>446</v>
      </c>
      <c r="B3632" t="s">
        <v>447</v>
      </c>
      <c r="C3632">
        <v>2010</v>
      </c>
      <c r="D3632">
        <v>636.88059999999996</v>
      </c>
    </row>
    <row r="3633" spans="1:4" x14ac:dyDescent="0.3">
      <c r="A3633" t="s">
        <v>448</v>
      </c>
      <c r="B3633" t="s">
        <v>449</v>
      </c>
      <c r="C3633">
        <v>2010</v>
      </c>
      <c r="D3633">
        <v>111.73</v>
      </c>
    </row>
    <row r="3634" spans="1:4" x14ac:dyDescent="0.3">
      <c r="A3634" t="s">
        <v>450</v>
      </c>
      <c r="B3634" t="s">
        <v>451</v>
      </c>
      <c r="C3634">
        <v>2010</v>
      </c>
      <c r="D3634">
        <v>1053.69</v>
      </c>
    </row>
    <row r="3635" spans="1:4" x14ac:dyDescent="0.3">
      <c r="A3635" t="s">
        <v>452</v>
      </c>
      <c r="B3635" t="s">
        <v>453</v>
      </c>
      <c r="C3635">
        <v>2010</v>
      </c>
      <c r="D3635">
        <v>666.67</v>
      </c>
    </row>
    <row r="3636" spans="1:4" x14ac:dyDescent="0.3">
      <c r="A3636" t="s">
        <v>454</v>
      </c>
      <c r="B3636" t="s">
        <v>455</v>
      </c>
      <c r="C3636">
        <v>2010</v>
      </c>
      <c r="D3636">
        <v>252.02</v>
      </c>
    </row>
    <row r="3637" spans="1:4" x14ac:dyDescent="0.3">
      <c r="A3637" t="s">
        <v>456</v>
      </c>
      <c r="B3637" t="s">
        <v>457</v>
      </c>
      <c r="C3637">
        <v>2010</v>
      </c>
      <c r="D3637">
        <v>450.72</v>
      </c>
    </row>
    <row r="3638" spans="1:4" x14ac:dyDescent="0.3">
      <c r="A3638" t="s">
        <v>460</v>
      </c>
      <c r="B3638" t="s">
        <v>461</v>
      </c>
      <c r="C3638">
        <v>2010</v>
      </c>
      <c r="D3638">
        <v>543.85</v>
      </c>
    </row>
    <row r="3639" spans="1:4" x14ac:dyDescent="0.3">
      <c r="A3639" t="s">
        <v>462</v>
      </c>
      <c r="B3639" t="s">
        <v>463</v>
      </c>
      <c r="C3639">
        <v>2010</v>
      </c>
      <c r="D3639">
        <v>703.61</v>
      </c>
    </row>
    <row r="3640" spans="1:4" x14ac:dyDescent="0.3">
      <c r="A3640" t="s">
        <v>464</v>
      </c>
      <c r="B3640" t="s">
        <v>465</v>
      </c>
      <c r="C3640">
        <v>2010</v>
      </c>
      <c r="D3640">
        <v>24.88</v>
      </c>
    </row>
    <row r="3641" spans="1:4" x14ac:dyDescent="0.3">
      <c r="A3641" t="s">
        <v>466</v>
      </c>
      <c r="B3641" t="s">
        <v>467</v>
      </c>
      <c r="C3641">
        <v>2010</v>
      </c>
      <c r="D3641">
        <v>292.82</v>
      </c>
    </row>
    <row r="3642" spans="1:4" x14ac:dyDescent="0.3">
      <c r="A3642" t="s">
        <v>4</v>
      </c>
      <c r="C3642">
        <v>2009</v>
      </c>
      <c r="D3642">
        <v>579.58000000000004</v>
      </c>
    </row>
    <row r="3643" spans="1:4" x14ac:dyDescent="0.3">
      <c r="A3643" t="s">
        <v>5</v>
      </c>
      <c r="B3643" t="s">
        <v>6</v>
      </c>
      <c r="C3643">
        <v>2009</v>
      </c>
      <c r="D3643">
        <v>112.36</v>
      </c>
    </row>
    <row r="3644" spans="1:4" x14ac:dyDescent="0.3">
      <c r="A3644" t="s">
        <v>7</v>
      </c>
      <c r="B3644" t="s">
        <v>8</v>
      </c>
      <c r="C3644">
        <v>2009</v>
      </c>
      <c r="D3644">
        <v>614.82916</v>
      </c>
    </row>
    <row r="3645" spans="1:4" x14ac:dyDescent="0.3">
      <c r="A3645" t="s">
        <v>9</v>
      </c>
      <c r="C3645">
        <v>2009</v>
      </c>
      <c r="D3645">
        <v>614.85</v>
      </c>
    </row>
    <row r="3646" spans="1:4" x14ac:dyDescent="0.3">
      <c r="A3646" t="s">
        <v>10</v>
      </c>
      <c r="B3646" t="s">
        <v>11</v>
      </c>
      <c r="C3646">
        <v>2009</v>
      </c>
      <c r="D3646">
        <v>23.08</v>
      </c>
    </row>
    <row r="3647" spans="1:4" x14ac:dyDescent="0.3">
      <c r="A3647" t="s">
        <v>12</v>
      </c>
      <c r="B3647" t="s">
        <v>13</v>
      </c>
      <c r="C3647">
        <v>2009</v>
      </c>
      <c r="D3647">
        <v>634.54999999999995</v>
      </c>
    </row>
    <row r="3648" spans="1:4" x14ac:dyDescent="0.3">
      <c r="A3648" t="s">
        <v>14</v>
      </c>
      <c r="B3648" t="s">
        <v>15</v>
      </c>
      <c r="C3648">
        <v>2009</v>
      </c>
      <c r="D3648">
        <v>666.67</v>
      </c>
    </row>
    <row r="3649" spans="1:4" x14ac:dyDescent="0.3">
      <c r="A3649" t="s">
        <v>16</v>
      </c>
      <c r="B3649" t="s">
        <v>17</v>
      </c>
      <c r="C3649">
        <v>2009</v>
      </c>
      <c r="D3649">
        <v>236.25</v>
      </c>
    </row>
    <row r="3650" spans="1:4" x14ac:dyDescent="0.3">
      <c r="A3650" t="s">
        <v>18</v>
      </c>
      <c r="B3650" t="s">
        <v>19</v>
      </c>
      <c r="C3650">
        <v>2009</v>
      </c>
      <c r="D3650">
        <v>666.67</v>
      </c>
    </row>
    <row r="3651" spans="1:4" x14ac:dyDescent="0.3">
      <c r="A3651" t="s">
        <v>20</v>
      </c>
      <c r="B3651" t="s">
        <v>21</v>
      </c>
      <c r="C3651">
        <v>2009</v>
      </c>
      <c r="D3651">
        <v>382.36</v>
      </c>
    </row>
    <row r="3652" spans="1:4" x14ac:dyDescent="0.3">
      <c r="A3652" t="s">
        <v>22</v>
      </c>
      <c r="B3652" t="s">
        <v>23</v>
      </c>
      <c r="C3652">
        <v>2009</v>
      </c>
      <c r="D3652">
        <v>134.19</v>
      </c>
    </row>
    <row r="3653" spans="1:4" x14ac:dyDescent="0.3">
      <c r="A3653" t="s">
        <v>24</v>
      </c>
      <c r="B3653" t="s">
        <v>25</v>
      </c>
      <c r="C3653">
        <v>2009</v>
      </c>
      <c r="D3653">
        <v>642.11</v>
      </c>
    </row>
    <row r="3654" spans="1:4" x14ac:dyDescent="0.3">
      <c r="A3654" t="s">
        <v>26</v>
      </c>
      <c r="B3654" t="s">
        <v>27</v>
      </c>
      <c r="C3654">
        <v>2009</v>
      </c>
      <c r="D3654">
        <v>668.25300000000004</v>
      </c>
    </row>
    <row r="3655" spans="1:4" x14ac:dyDescent="0.3">
      <c r="A3655" t="s">
        <v>28</v>
      </c>
      <c r="C3655">
        <v>2009</v>
      </c>
      <c r="D3655">
        <v>669.24</v>
      </c>
    </row>
    <row r="3656" spans="1:4" x14ac:dyDescent="0.3">
      <c r="A3656" t="s">
        <v>29</v>
      </c>
      <c r="B3656" t="s">
        <v>30</v>
      </c>
      <c r="C3656">
        <v>2009</v>
      </c>
      <c r="D3656">
        <v>785.11</v>
      </c>
    </row>
    <row r="3657" spans="1:4" x14ac:dyDescent="0.3">
      <c r="A3657" t="s">
        <v>31</v>
      </c>
      <c r="B3657" t="s">
        <v>32</v>
      </c>
      <c r="C3657">
        <v>2009</v>
      </c>
      <c r="D3657">
        <v>195.89</v>
      </c>
    </row>
    <row r="3658" spans="1:4" x14ac:dyDescent="0.3">
      <c r="A3658" t="s">
        <v>33</v>
      </c>
      <c r="B3658" t="s">
        <v>34</v>
      </c>
      <c r="C3658">
        <v>2009</v>
      </c>
      <c r="D3658">
        <v>629.17999999999995</v>
      </c>
    </row>
    <row r="3659" spans="1:4" x14ac:dyDescent="0.3">
      <c r="A3659" t="s">
        <v>35</v>
      </c>
      <c r="B3659" t="s">
        <v>36</v>
      </c>
      <c r="C3659">
        <v>2009</v>
      </c>
      <c r="D3659">
        <v>658.88</v>
      </c>
    </row>
    <row r="3660" spans="1:4" x14ac:dyDescent="0.3">
      <c r="A3660" t="s">
        <v>37</v>
      </c>
      <c r="B3660" t="s">
        <v>38</v>
      </c>
      <c r="C3660">
        <v>2009</v>
      </c>
      <c r="D3660">
        <v>904.7</v>
      </c>
    </row>
    <row r="3661" spans="1:4" x14ac:dyDescent="0.3">
      <c r="A3661" t="s">
        <v>39</v>
      </c>
      <c r="B3661" t="s">
        <v>40</v>
      </c>
      <c r="C3661">
        <v>2009</v>
      </c>
      <c r="D3661">
        <v>681.98</v>
      </c>
    </row>
    <row r="3662" spans="1:4" x14ac:dyDescent="0.3">
      <c r="A3662" t="s">
        <v>41</v>
      </c>
      <c r="B3662" t="s">
        <v>42</v>
      </c>
      <c r="C3662">
        <v>2009</v>
      </c>
      <c r="D3662">
        <v>663.55</v>
      </c>
    </row>
    <row r="3663" spans="1:4" x14ac:dyDescent="0.3">
      <c r="A3663" t="s">
        <v>43</v>
      </c>
      <c r="B3663" t="s">
        <v>44</v>
      </c>
      <c r="C3663">
        <v>2009</v>
      </c>
      <c r="D3663">
        <v>534.08000000000004</v>
      </c>
    </row>
    <row r="3664" spans="1:4" x14ac:dyDescent="0.3">
      <c r="A3664" t="s">
        <v>45</v>
      </c>
      <c r="B3664" t="s">
        <v>46</v>
      </c>
      <c r="C3664">
        <v>2009</v>
      </c>
      <c r="D3664">
        <v>216.91</v>
      </c>
    </row>
    <row r="3665" spans="1:4" x14ac:dyDescent="0.3">
      <c r="A3665" t="s">
        <v>47</v>
      </c>
      <c r="B3665" t="s">
        <v>48</v>
      </c>
      <c r="C3665">
        <v>2009</v>
      </c>
      <c r="D3665">
        <v>125</v>
      </c>
    </row>
    <row r="3666" spans="1:4" x14ac:dyDescent="0.3">
      <c r="A3666" t="s">
        <v>49</v>
      </c>
      <c r="B3666" t="s">
        <v>50</v>
      </c>
      <c r="C3666">
        <v>2009</v>
      </c>
      <c r="D3666">
        <v>692.31</v>
      </c>
    </row>
    <row r="3667" spans="1:4" x14ac:dyDescent="0.3">
      <c r="A3667" t="s">
        <v>51</v>
      </c>
      <c r="B3667" t="s">
        <v>52</v>
      </c>
      <c r="C3667">
        <v>2009</v>
      </c>
      <c r="D3667">
        <v>648.65</v>
      </c>
    </row>
    <row r="3668" spans="1:4" x14ac:dyDescent="0.3">
      <c r="A3668" t="s">
        <v>53</v>
      </c>
      <c r="B3668" t="s">
        <v>54</v>
      </c>
      <c r="C3668">
        <v>2009</v>
      </c>
      <c r="D3668">
        <v>23.09</v>
      </c>
    </row>
    <row r="3669" spans="1:4" x14ac:dyDescent="0.3">
      <c r="A3669" t="s">
        <v>55</v>
      </c>
      <c r="B3669" t="s">
        <v>56</v>
      </c>
      <c r="C3669">
        <v>2009</v>
      </c>
      <c r="D3669">
        <v>465.38</v>
      </c>
    </row>
    <row r="3670" spans="1:4" x14ac:dyDescent="0.3">
      <c r="A3670" t="s">
        <v>57</v>
      </c>
      <c r="B3670" t="s">
        <v>58</v>
      </c>
      <c r="C3670">
        <v>2009</v>
      </c>
      <c r="D3670">
        <v>600.78</v>
      </c>
    </row>
    <row r="3671" spans="1:4" x14ac:dyDescent="0.3">
      <c r="A3671" t="s">
        <v>59</v>
      </c>
      <c r="B3671" t="s">
        <v>60</v>
      </c>
      <c r="C3671">
        <v>2009</v>
      </c>
      <c r="D3671">
        <v>854.84</v>
      </c>
    </row>
    <row r="3672" spans="1:4" x14ac:dyDescent="0.3">
      <c r="A3672" t="s">
        <v>61</v>
      </c>
      <c r="B3672" t="s">
        <v>62</v>
      </c>
      <c r="C3672">
        <v>2009</v>
      </c>
      <c r="D3672">
        <v>87.37</v>
      </c>
    </row>
    <row r="3673" spans="1:4" x14ac:dyDescent="0.3">
      <c r="A3673" t="s">
        <v>63</v>
      </c>
      <c r="B3673" t="s">
        <v>64</v>
      </c>
      <c r="C3673">
        <v>2009</v>
      </c>
      <c r="D3673">
        <v>684.21</v>
      </c>
    </row>
    <row r="3674" spans="1:4" x14ac:dyDescent="0.3">
      <c r="A3674" t="s">
        <v>65</v>
      </c>
      <c r="B3674" t="s">
        <v>66</v>
      </c>
      <c r="C3674">
        <v>2009</v>
      </c>
      <c r="D3674">
        <v>903.32</v>
      </c>
    </row>
    <row r="3675" spans="1:4" x14ac:dyDescent="0.3">
      <c r="A3675" t="s">
        <v>67</v>
      </c>
      <c r="B3675" t="s">
        <v>68</v>
      </c>
      <c r="C3675">
        <v>2009</v>
      </c>
      <c r="D3675">
        <v>528.48</v>
      </c>
    </row>
    <row r="3676" spans="1:4" x14ac:dyDescent="0.3">
      <c r="A3676" t="s">
        <v>69</v>
      </c>
      <c r="B3676" t="s">
        <v>70</v>
      </c>
      <c r="C3676">
        <v>2009</v>
      </c>
      <c r="D3676">
        <v>542.86</v>
      </c>
    </row>
    <row r="3677" spans="1:4" x14ac:dyDescent="0.3">
      <c r="A3677" t="s">
        <v>71</v>
      </c>
      <c r="B3677" t="s">
        <v>72</v>
      </c>
      <c r="C3677">
        <v>2009</v>
      </c>
      <c r="D3677">
        <v>0</v>
      </c>
    </row>
    <row r="3678" spans="1:4" x14ac:dyDescent="0.3">
      <c r="A3678" t="s">
        <v>73</v>
      </c>
      <c r="B3678" t="s">
        <v>74</v>
      </c>
      <c r="C3678">
        <v>2009</v>
      </c>
      <c r="D3678">
        <v>637.1</v>
      </c>
    </row>
    <row r="3679" spans="1:4" x14ac:dyDescent="0.3">
      <c r="A3679" t="s">
        <v>75</v>
      </c>
      <c r="B3679" t="s">
        <v>76</v>
      </c>
      <c r="C3679">
        <v>2009</v>
      </c>
      <c r="D3679">
        <v>223</v>
      </c>
    </row>
    <row r="3680" spans="1:4" x14ac:dyDescent="0.3">
      <c r="A3680" t="s">
        <v>77</v>
      </c>
      <c r="B3680" t="s">
        <v>78</v>
      </c>
      <c r="C3680">
        <v>2009</v>
      </c>
      <c r="D3680">
        <v>204.33</v>
      </c>
    </row>
    <row r="3681" spans="1:4" x14ac:dyDescent="0.3">
      <c r="A3681" t="s">
        <v>79</v>
      </c>
      <c r="B3681" t="s">
        <v>80</v>
      </c>
      <c r="C3681">
        <v>2009</v>
      </c>
      <c r="D3681">
        <v>645.16</v>
      </c>
    </row>
    <row r="3682" spans="1:4" x14ac:dyDescent="0.3">
      <c r="A3682" t="s">
        <v>81</v>
      </c>
      <c r="B3682" t="s">
        <v>82</v>
      </c>
      <c r="C3682">
        <v>2009</v>
      </c>
      <c r="D3682">
        <v>650.79</v>
      </c>
    </row>
    <row r="3683" spans="1:4" x14ac:dyDescent="0.3">
      <c r="A3683" t="s">
        <v>83</v>
      </c>
      <c r="B3683" t="s">
        <v>84</v>
      </c>
      <c r="C3683">
        <v>2009</v>
      </c>
      <c r="D3683">
        <v>62.5</v>
      </c>
    </row>
    <row r="3684" spans="1:4" x14ac:dyDescent="0.3">
      <c r="A3684" t="s">
        <v>85</v>
      </c>
      <c r="B3684" t="s">
        <v>86</v>
      </c>
      <c r="C3684">
        <v>2009</v>
      </c>
      <c r="D3684">
        <v>647.05999999999995</v>
      </c>
    </row>
    <row r="3685" spans="1:4" x14ac:dyDescent="0.3">
      <c r="A3685" t="s">
        <v>87</v>
      </c>
      <c r="B3685" t="s">
        <v>88</v>
      </c>
      <c r="C3685">
        <v>2009</v>
      </c>
      <c r="D3685">
        <v>435.98</v>
      </c>
    </row>
    <row r="3686" spans="1:4" x14ac:dyDescent="0.3">
      <c r="A3686" t="s">
        <v>89</v>
      </c>
      <c r="B3686" t="s">
        <v>90</v>
      </c>
      <c r="C3686">
        <v>2009</v>
      </c>
      <c r="D3686">
        <v>753.13</v>
      </c>
    </row>
    <row r="3687" spans="1:4" x14ac:dyDescent="0.3">
      <c r="A3687" t="s">
        <v>91</v>
      </c>
      <c r="B3687" t="s">
        <v>92</v>
      </c>
      <c r="C3687">
        <v>2009</v>
      </c>
      <c r="D3687">
        <v>211.63</v>
      </c>
    </row>
    <row r="3688" spans="1:4" x14ac:dyDescent="0.3">
      <c r="A3688" t="s">
        <v>93</v>
      </c>
      <c r="B3688" t="s">
        <v>94</v>
      </c>
      <c r="C3688">
        <v>2009</v>
      </c>
      <c r="D3688">
        <v>600</v>
      </c>
    </row>
    <row r="3689" spans="1:4" x14ac:dyDescent="0.3">
      <c r="A3689" t="s">
        <v>95</v>
      </c>
      <c r="B3689" t="s">
        <v>96</v>
      </c>
      <c r="C3689">
        <v>2009</v>
      </c>
      <c r="D3689">
        <v>351.85</v>
      </c>
    </row>
    <row r="3690" spans="1:4" x14ac:dyDescent="0.3">
      <c r="A3690" t="s">
        <v>97</v>
      </c>
      <c r="B3690" t="s">
        <v>98</v>
      </c>
      <c r="C3690">
        <v>2009</v>
      </c>
      <c r="D3690">
        <v>666.67</v>
      </c>
    </row>
    <row r="3691" spans="1:4" x14ac:dyDescent="0.3">
      <c r="A3691" t="s">
        <v>99</v>
      </c>
      <c r="B3691" t="s">
        <v>100</v>
      </c>
      <c r="C3691">
        <v>2009</v>
      </c>
      <c r="D3691">
        <v>58.44</v>
      </c>
    </row>
    <row r="3692" spans="1:4" x14ac:dyDescent="0.3">
      <c r="A3692" t="s">
        <v>101</v>
      </c>
      <c r="B3692" t="s">
        <v>102</v>
      </c>
      <c r="C3692">
        <v>2009</v>
      </c>
      <c r="D3692">
        <v>362.39</v>
      </c>
    </row>
    <row r="3693" spans="1:4" x14ac:dyDescent="0.3">
      <c r="A3693" t="s">
        <v>103</v>
      </c>
      <c r="B3693" t="s">
        <v>104</v>
      </c>
      <c r="C3693">
        <v>2009</v>
      </c>
      <c r="D3693">
        <v>301.87</v>
      </c>
    </row>
    <row r="3694" spans="1:4" x14ac:dyDescent="0.3">
      <c r="A3694" t="s">
        <v>105</v>
      </c>
      <c r="B3694" t="s">
        <v>106</v>
      </c>
      <c r="C3694">
        <v>2009</v>
      </c>
      <c r="D3694">
        <v>645.79999999999995</v>
      </c>
    </row>
    <row r="3695" spans="1:4" x14ac:dyDescent="0.3">
      <c r="A3695" t="s">
        <v>107</v>
      </c>
      <c r="B3695" t="s">
        <v>108</v>
      </c>
      <c r="C3695">
        <v>2009</v>
      </c>
      <c r="D3695">
        <v>656.43</v>
      </c>
    </row>
    <row r="3696" spans="1:4" x14ac:dyDescent="0.3">
      <c r="A3696" t="s">
        <v>109</v>
      </c>
      <c r="B3696" t="s">
        <v>110</v>
      </c>
      <c r="C3696">
        <v>2009</v>
      </c>
      <c r="D3696">
        <v>603.14</v>
      </c>
    </row>
    <row r="3697" spans="1:4" x14ac:dyDescent="0.3">
      <c r="A3697" t="s">
        <v>111</v>
      </c>
      <c r="B3697" t="s">
        <v>112</v>
      </c>
      <c r="C3697">
        <v>2009</v>
      </c>
      <c r="D3697">
        <v>30.73</v>
      </c>
    </row>
    <row r="3698" spans="1:4" x14ac:dyDescent="0.3">
      <c r="A3698" t="s">
        <v>113</v>
      </c>
      <c r="B3698" t="s">
        <v>114</v>
      </c>
      <c r="C3698">
        <v>2009</v>
      </c>
      <c r="D3698">
        <v>582.9</v>
      </c>
    </row>
    <row r="3699" spans="1:4" x14ac:dyDescent="0.3">
      <c r="A3699" t="s">
        <v>115</v>
      </c>
      <c r="B3699" t="s">
        <v>116</v>
      </c>
      <c r="C3699">
        <v>2009</v>
      </c>
      <c r="D3699">
        <v>657.14</v>
      </c>
    </row>
    <row r="3700" spans="1:4" x14ac:dyDescent="0.3">
      <c r="A3700" t="s">
        <v>117</v>
      </c>
      <c r="B3700" t="s">
        <v>118</v>
      </c>
      <c r="C3700">
        <v>2009</v>
      </c>
      <c r="D3700">
        <v>538.46</v>
      </c>
    </row>
    <row r="3701" spans="1:4" x14ac:dyDescent="0.3">
      <c r="A3701" t="s">
        <v>119</v>
      </c>
      <c r="B3701" t="s">
        <v>120</v>
      </c>
      <c r="C3701">
        <v>2009</v>
      </c>
      <c r="D3701">
        <v>593.46</v>
      </c>
    </row>
    <row r="3702" spans="1:4" x14ac:dyDescent="0.3">
      <c r="A3702" t="s">
        <v>121</v>
      </c>
      <c r="C3702">
        <v>2009</v>
      </c>
      <c r="D3702">
        <v>382.38</v>
      </c>
    </row>
    <row r="3703" spans="1:4" x14ac:dyDescent="0.3">
      <c r="A3703" t="s">
        <v>122</v>
      </c>
      <c r="B3703" t="s">
        <v>123</v>
      </c>
      <c r="C3703">
        <v>2009</v>
      </c>
      <c r="D3703">
        <v>692.31</v>
      </c>
    </row>
    <row r="3704" spans="1:4" x14ac:dyDescent="0.3">
      <c r="A3704" t="s">
        <v>124</v>
      </c>
      <c r="B3704" t="s">
        <v>125</v>
      </c>
      <c r="C3704">
        <v>2009</v>
      </c>
      <c r="D3704">
        <v>349.67</v>
      </c>
    </row>
    <row r="3705" spans="1:4" x14ac:dyDescent="0.3">
      <c r="A3705" t="s">
        <v>126</v>
      </c>
      <c r="B3705" t="s">
        <v>127</v>
      </c>
      <c r="C3705">
        <v>2009</v>
      </c>
      <c r="D3705">
        <v>576.45000000000005</v>
      </c>
    </row>
    <row r="3706" spans="1:4" x14ac:dyDescent="0.3">
      <c r="A3706" t="s">
        <v>128</v>
      </c>
      <c r="B3706" t="s">
        <v>129</v>
      </c>
      <c r="C3706">
        <v>2009</v>
      </c>
      <c r="D3706">
        <v>309.39999999999998</v>
      </c>
    </row>
    <row r="3707" spans="1:4" x14ac:dyDescent="0.3">
      <c r="A3707" t="s">
        <v>130</v>
      </c>
      <c r="B3707" t="s">
        <v>131</v>
      </c>
      <c r="C3707">
        <v>2009</v>
      </c>
      <c r="D3707">
        <v>681.82</v>
      </c>
    </row>
    <row r="3708" spans="1:4" x14ac:dyDescent="0.3">
      <c r="A3708" t="s">
        <v>132</v>
      </c>
      <c r="B3708" t="s">
        <v>133</v>
      </c>
      <c r="C3708">
        <v>2009</v>
      </c>
      <c r="D3708">
        <v>655.16999999999996</v>
      </c>
    </row>
    <row r="3709" spans="1:4" x14ac:dyDescent="0.3">
      <c r="A3709" t="s">
        <v>134</v>
      </c>
      <c r="B3709" t="s">
        <v>135</v>
      </c>
      <c r="C3709">
        <v>2009</v>
      </c>
      <c r="D3709">
        <v>621.87</v>
      </c>
    </row>
    <row r="3710" spans="1:4" x14ac:dyDescent="0.3">
      <c r="A3710" t="s">
        <v>136</v>
      </c>
      <c r="B3710" t="s">
        <v>137</v>
      </c>
      <c r="C3710">
        <v>2009</v>
      </c>
      <c r="D3710">
        <v>181.82</v>
      </c>
    </row>
    <row r="3711" spans="1:4" x14ac:dyDescent="0.3">
      <c r="A3711" t="s">
        <v>138</v>
      </c>
      <c r="B3711" t="s">
        <v>139</v>
      </c>
      <c r="C3711">
        <v>2009</v>
      </c>
      <c r="D3711">
        <v>35.909999999999997</v>
      </c>
    </row>
    <row r="3712" spans="1:4" x14ac:dyDescent="0.3">
      <c r="A3712" t="s">
        <v>140</v>
      </c>
      <c r="B3712" t="s">
        <v>141</v>
      </c>
      <c r="C3712">
        <v>2009</v>
      </c>
      <c r="D3712">
        <v>397.9513</v>
      </c>
    </row>
    <row r="3713" spans="1:4" x14ac:dyDescent="0.3">
      <c r="A3713" t="s">
        <v>142</v>
      </c>
      <c r="C3713">
        <v>2009</v>
      </c>
      <c r="D3713">
        <v>405.13</v>
      </c>
    </row>
    <row r="3714" spans="1:4" x14ac:dyDescent="0.3">
      <c r="A3714" t="s">
        <v>143</v>
      </c>
      <c r="B3714" t="s">
        <v>144</v>
      </c>
      <c r="C3714">
        <v>2009</v>
      </c>
      <c r="D3714">
        <v>382.37889999999999</v>
      </c>
    </row>
    <row r="3715" spans="1:4" x14ac:dyDescent="0.3">
      <c r="A3715" t="s">
        <v>145</v>
      </c>
      <c r="B3715" t="s">
        <v>146</v>
      </c>
      <c r="C3715">
        <v>2009</v>
      </c>
      <c r="D3715">
        <v>1000</v>
      </c>
    </row>
    <row r="3716" spans="1:4" x14ac:dyDescent="0.3">
      <c r="A3716" t="s">
        <v>147</v>
      </c>
      <c r="B3716" t="s">
        <v>148</v>
      </c>
      <c r="C3716">
        <v>2009</v>
      </c>
      <c r="D3716">
        <v>407.41</v>
      </c>
    </row>
    <row r="3717" spans="1:4" x14ac:dyDescent="0.3">
      <c r="A3717" t="s">
        <v>149</v>
      </c>
      <c r="B3717" t="s">
        <v>150</v>
      </c>
      <c r="C3717">
        <v>2009</v>
      </c>
      <c r="D3717">
        <v>265.06</v>
      </c>
    </row>
    <row r="3718" spans="1:4" x14ac:dyDescent="0.3">
      <c r="A3718" t="s">
        <v>151</v>
      </c>
      <c r="B3718" t="s">
        <v>152</v>
      </c>
      <c r="C3718">
        <v>2009</v>
      </c>
      <c r="D3718">
        <v>276.16000000000003</v>
      </c>
    </row>
    <row r="3719" spans="1:4" x14ac:dyDescent="0.3">
      <c r="A3719" t="s">
        <v>153</v>
      </c>
      <c r="B3719" t="s">
        <v>154</v>
      </c>
      <c r="C3719">
        <v>2009</v>
      </c>
      <c r="D3719">
        <v>75.599999999999994</v>
      </c>
    </row>
    <row r="3720" spans="1:4" x14ac:dyDescent="0.3">
      <c r="A3720" t="s">
        <v>155</v>
      </c>
      <c r="B3720" t="s">
        <v>156</v>
      </c>
      <c r="C3720">
        <v>2009</v>
      </c>
      <c r="D3720">
        <v>371.8</v>
      </c>
    </row>
    <row r="3721" spans="1:4" x14ac:dyDescent="0.3">
      <c r="A3721" t="s">
        <v>157</v>
      </c>
      <c r="B3721" t="s">
        <v>158</v>
      </c>
      <c r="C3721">
        <v>2009</v>
      </c>
      <c r="D3721">
        <v>413.79</v>
      </c>
    </row>
    <row r="3722" spans="1:4" x14ac:dyDescent="0.3">
      <c r="A3722" t="s">
        <v>159</v>
      </c>
      <c r="C3722">
        <v>2009</v>
      </c>
      <c r="D3722">
        <v>550.27</v>
      </c>
    </row>
    <row r="3723" spans="1:4" x14ac:dyDescent="0.3">
      <c r="A3723" t="s">
        <v>160</v>
      </c>
      <c r="C3723">
        <v>2009</v>
      </c>
      <c r="D3723">
        <v>474.28</v>
      </c>
    </row>
    <row r="3724" spans="1:4" x14ac:dyDescent="0.3">
      <c r="A3724" t="s">
        <v>161</v>
      </c>
      <c r="B3724" t="s">
        <v>162</v>
      </c>
      <c r="C3724">
        <v>2009</v>
      </c>
      <c r="D3724">
        <v>398.91</v>
      </c>
    </row>
    <row r="3725" spans="1:4" x14ac:dyDescent="0.3">
      <c r="A3725" t="s">
        <v>163</v>
      </c>
      <c r="B3725" t="s">
        <v>164</v>
      </c>
      <c r="C3725">
        <v>2009</v>
      </c>
      <c r="D3725">
        <v>666.67</v>
      </c>
    </row>
    <row r="3726" spans="1:4" x14ac:dyDescent="0.3">
      <c r="A3726" t="s">
        <v>165</v>
      </c>
      <c r="B3726" t="s">
        <v>166</v>
      </c>
      <c r="C3726">
        <v>2009</v>
      </c>
      <c r="D3726">
        <v>94.84</v>
      </c>
    </row>
    <row r="3727" spans="1:4" x14ac:dyDescent="0.3">
      <c r="A3727" t="s">
        <v>167</v>
      </c>
      <c r="B3727" t="s">
        <v>168</v>
      </c>
      <c r="C3727">
        <v>2009</v>
      </c>
      <c r="D3727">
        <v>521.54999999999995</v>
      </c>
    </row>
    <row r="3728" spans="1:4" x14ac:dyDescent="0.3">
      <c r="A3728" t="s">
        <v>169</v>
      </c>
      <c r="B3728" t="s">
        <v>170</v>
      </c>
      <c r="C3728">
        <v>2009</v>
      </c>
      <c r="D3728">
        <v>173.38</v>
      </c>
    </row>
    <row r="3729" spans="1:4" x14ac:dyDescent="0.3">
      <c r="A3729" t="s">
        <v>171</v>
      </c>
      <c r="B3729" t="s">
        <v>172</v>
      </c>
      <c r="C3729">
        <v>2009</v>
      </c>
      <c r="D3729">
        <v>647.05999999999995</v>
      </c>
    </row>
    <row r="3730" spans="1:4" x14ac:dyDescent="0.3">
      <c r="A3730" t="s">
        <v>173</v>
      </c>
      <c r="B3730" t="s">
        <v>174</v>
      </c>
      <c r="C3730">
        <v>2009</v>
      </c>
      <c r="D3730">
        <v>747.1</v>
      </c>
    </row>
    <row r="3731" spans="1:4" x14ac:dyDescent="0.3">
      <c r="A3731" t="s">
        <v>175</v>
      </c>
      <c r="B3731" t="s">
        <v>176</v>
      </c>
      <c r="C3731">
        <v>2009</v>
      </c>
      <c r="D3731">
        <v>268.29000000000002</v>
      </c>
    </row>
    <row r="3732" spans="1:4" x14ac:dyDescent="0.3">
      <c r="A3732" t="s">
        <v>177</v>
      </c>
      <c r="B3732" t="s">
        <v>178</v>
      </c>
      <c r="C3732">
        <v>2009</v>
      </c>
      <c r="D3732">
        <v>650</v>
      </c>
    </row>
    <row r="3733" spans="1:4" x14ac:dyDescent="0.3">
      <c r="A3733" t="s">
        <v>179</v>
      </c>
      <c r="B3733" t="s">
        <v>180</v>
      </c>
      <c r="C3733">
        <v>2009</v>
      </c>
      <c r="D3733">
        <v>613.5</v>
      </c>
    </row>
    <row r="3734" spans="1:4" x14ac:dyDescent="0.3">
      <c r="A3734" t="s">
        <v>181</v>
      </c>
      <c r="B3734" t="s">
        <v>182</v>
      </c>
      <c r="C3734">
        <v>2009</v>
      </c>
      <c r="D3734">
        <v>657.75</v>
      </c>
    </row>
    <row r="3735" spans="1:4" x14ac:dyDescent="0.3">
      <c r="A3735" t="s">
        <v>183</v>
      </c>
      <c r="B3735" t="s">
        <v>184</v>
      </c>
      <c r="C3735">
        <v>2009</v>
      </c>
      <c r="D3735">
        <v>405.16</v>
      </c>
    </row>
    <row r="3736" spans="1:4" x14ac:dyDescent="0.3">
      <c r="A3736" t="s">
        <v>185</v>
      </c>
      <c r="B3736" t="s">
        <v>186</v>
      </c>
      <c r="C3736">
        <v>2009</v>
      </c>
      <c r="D3736">
        <v>237.5</v>
      </c>
    </row>
    <row r="3737" spans="1:4" x14ac:dyDescent="0.3">
      <c r="A3737" t="s">
        <v>187</v>
      </c>
      <c r="B3737" t="s">
        <v>188</v>
      </c>
      <c r="C3737">
        <v>2009</v>
      </c>
      <c r="D3737">
        <v>666.67</v>
      </c>
    </row>
    <row r="3738" spans="1:4" x14ac:dyDescent="0.3">
      <c r="A3738" t="s">
        <v>189</v>
      </c>
      <c r="B3738" t="s">
        <v>190</v>
      </c>
      <c r="C3738">
        <v>2009</v>
      </c>
      <c r="D3738">
        <v>650.6</v>
      </c>
    </row>
    <row r="3739" spans="1:4" x14ac:dyDescent="0.3">
      <c r="A3739" t="s">
        <v>191</v>
      </c>
      <c r="B3739" t="s">
        <v>192</v>
      </c>
      <c r="C3739">
        <v>2009</v>
      </c>
      <c r="D3739">
        <v>478.87</v>
      </c>
    </row>
    <row r="3740" spans="1:4" x14ac:dyDescent="0.3">
      <c r="A3740" t="s">
        <v>193</v>
      </c>
      <c r="B3740" t="s">
        <v>194</v>
      </c>
      <c r="C3740">
        <v>2009</v>
      </c>
      <c r="D3740">
        <v>478.71440000000001</v>
      </c>
    </row>
    <row r="3741" spans="1:4" x14ac:dyDescent="0.3">
      <c r="A3741" t="s">
        <v>195</v>
      </c>
      <c r="B3741" t="s">
        <v>196</v>
      </c>
      <c r="C3741">
        <v>2009</v>
      </c>
      <c r="D3741">
        <v>371.72</v>
      </c>
    </row>
    <row r="3742" spans="1:4" x14ac:dyDescent="0.3">
      <c r="A3742" t="s">
        <v>197</v>
      </c>
      <c r="B3742" t="s">
        <v>198</v>
      </c>
      <c r="C3742">
        <v>2009</v>
      </c>
      <c r="D3742">
        <v>837.13</v>
      </c>
    </row>
    <row r="3743" spans="1:4" x14ac:dyDescent="0.3">
      <c r="A3743" t="s">
        <v>199</v>
      </c>
      <c r="B3743" t="s">
        <v>200</v>
      </c>
      <c r="C3743">
        <v>2009</v>
      </c>
      <c r="D3743">
        <v>343.92</v>
      </c>
    </row>
    <row r="3744" spans="1:4" x14ac:dyDescent="0.3">
      <c r="A3744" t="s">
        <v>201</v>
      </c>
      <c r="B3744" t="s">
        <v>202</v>
      </c>
      <c r="C3744">
        <v>2009</v>
      </c>
      <c r="D3744">
        <v>27.53</v>
      </c>
    </row>
    <row r="3745" spans="1:4" x14ac:dyDescent="0.3">
      <c r="A3745" t="s">
        <v>203</v>
      </c>
      <c r="B3745" t="s">
        <v>204</v>
      </c>
      <c r="C3745">
        <v>2009</v>
      </c>
      <c r="D3745">
        <v>744.55</v>
      </c>
    </row>
    <row r="3746" spans="1:4" x14ac:dyDescent="0.3">
      <c r="A3746" t="s">
        <v>205</v>
      </c>
      <c r="B3746" t="s">
        <v>206</v>
      </c>
      <c r="C3746">
        <v>2009</v>
      </c>
      <c r="D3746">
        <v>660.65</v>
      </c>
    </row>
    <row r="3747" spans="1:4" x14ac:dyDescent="0.3">
      <c r="A3747" t="s">
        <v>207</v>
      </c>
      <c r="B3747" t="s">
        <v>208</v>
      </c>
      <c r="C3747">
        <v>2009</v>
      </c>
      <c r="D3747">
        <v>666.83</v>
      </c>
    </row>
    <row r="3748" spans="1:4" x14ac:dyDescent="0.3">
      <c r="A3748" t="s">
        <v>209</v>
      </c>
      <c r="B3748" t="s">
        <v>210</v>
      </c>
      <c r="C3748">
        <v>2009</v>
      </c>
      <c r="D3748">
        <v>635.92999999999995</v>
      </c>
    </row>
    <row r="3749" spans="1:4" x14ac:dyDescent="0.3">
      <c r="A3749" t="s">
        <v>211</v>
      </c>
      <c r="B3749" t="s">
        <v>212</v>
      </c>
      <c r="C3749">
        <v>2009</v>
      </c>
      <c r="D3749">
        <v>486.78</v>
      </c>
    </row>
    <row r="3750" spans="1:4" x14ac:dyDescent="0.3">
      <c r="A3750" t="s">
        <v>213</v>
      </c>
      <c r="B3750" t="s">
        <v>214</v>
      </c>
      <c r="C3750">
        <v>2009</v>
      </c>
      <c r="D3750">
        <v>753.88</v>
      </c>
    </row>
    <row r="3751" spans="1:4" x14ac:dyDescent="0.3">
      <c r="A3751" t="s">
        <v>215</v>
      </c>
      <c r="B3751" t="s">
        <v>216</v>
      </c>
      <c r="C3751">
        <v>2009</v>
      </c>
      <c r="D3751">
        <v>458.58</v>
      </c>
    </row>
    <row r="3752" spans="1:4" x14ac:dyDescent="0.3">
      <c r="A3752" t="s">
        <v>217</v>
      </c>
      <c r="B3752" t="s">
        <v>218</v>
      </c>
      <c r="C3752">
        <v>2009</v>
      </c>
      <c r="D3752">
        <v>615.91</v>
      </c>
    </row>
    <row r="3753" spans="1:4" x14ac:dyDescent="0.3">
      <c r="A3753" t="s">
        <v>219</v>
      </c>
      <c r="B3753" t="s">
        <v>220</v>
      </c>
      <c r="C3753">
        <v>2009</v>
      </c>
      <c r="D3753">
        <v>460.21</v>
      </c>
    </row>
    <row r="3754" spans="1:4" x14ac:dyDescent="0.3">
      <c r="A3754" t="s">
        <v>221</v>
      </c>
      <c r="B3754" t="s">
        <v>222</v>
      </c>
      <c r="C3754">
        <v>2009</v>
      </c>
      <c r="D3754">
        <v>686.28</v>
      </c>
    </row>
    <row r="3755" spans="1:4" x14ac:dyDescent="0.3">
      <c r="A3755" t="s">
        <v>223</v>
      </c>
      <c r="B3755" t="s">
        <v>224</v>
      </c>
      <c r="C3755">
        <v>2009</v>
      </c>
      <c r="D3755">
        <v>848.72</v>
      </c>
    </row>
    <row r="3756" spans="1:4" x14ac:dyDescent="0.3">
      <c r="A3756" t="s">
        <v>225</v>
      </c>
      <c r="B3756" t="s">
        <v>226</v>
      </c>
      <c r="C3756">
        <v>2009</v>
      </c>
      <c r="D3756">
        <v>290.08</v>
      </c>
    </row>
    <row r="3757" spans="1:4" x14ac:dyDescent="0.3">
      <c r="A3757" t="s">
        <v>227</v>
      </c>
      <c r="B3757" t="s">
        <v>228</v>
      </c>
      <c r="C3757">
        <v>2009</v>
      </c>
      <c r="D3757">
        <v>500</v>
      </c>
    </row>
    <row r="3758" spans="1:4" x14ac:dyDescent="0.3">
      <c r="A3758" t="s">
        <v>229</v>
      </c>
      <c r="B3758" t="s">
        <v>230</v>
      </c>
      <c r="C3758">
        <v>2009</v>
      </c>
      <c r="D3758">
        <v>985.92</v>
      </c>
    </row>
    <row r="3759" spans="1:4" x14ac:dyDescent="0.3">
      <c r="A3759" t="s">
        <v>231</v>
      </c>
      <c r="B3759" t="s">
        <v>232</v>
      </c>
      <c r="C3759">
        <v>2009</v>
      </c>
      <c r="D3759">
        <v>654.27</v>
      </c>
    </row>
    <row r="3760" spans="1:4" x14ac:dyDescent="0.3">
      <c r="A3760" t="s">
        <v>233</v>
      </c>
      <c r="B3760" t="s">
        <v>234</v>
      </c>
      <c r="C3760">
        <v>2009</v>
      </c>
      <c r="D3760">
        <v>81.97</v>
      </c>
    </row>
    <row r="3761" spans="1:4" x14ac:dyDescent="0.3">
      <c r="A3761" t="s">
        <v>235</v>
      </c>
      <c r="B3761" t="s">
        <v>236</v>
      </c>
      <c r="C3761">
        <v>2009</v>
      </c>
      <c r="D3761">
        <v>23.74</v>
      </c>
    </row>
    <row r="3762" spans="1:4" x14ac:dyDescent="0.3">
      <c r="A3762" t="s">
        <v>237</v>
      </c>
      <c r="C3762">
        <v>2009</v>
      </c>
      <c r="D3762">
        <v>289.35000000000002</v>
      </c>
    </row>
    <row r="3763" spans="1:4" x14ac:dyDescent="0.3">
      <c r="A3763" t="s">
        <v>238</v>
      </c>
      <c r="B3763" t="s">
        <v>239</v>
      </c>
      <c r="C3763">
        <v>2009</v>
      </c>
      <c r="D3763">
        <v>147.22</v>
      </c>
    </row>
    <row r="3764" spans="1:4" x14ac:dyDescent="0.3">
      <c r="A3764" t="s">
        <v>240</v>
      </c>
      <c r="B3764" t="s">
        <v>241</v>
      </c>
      <c r="C3764">
        <v>2009</v>
      </c>
      <c r="D3764">
        <v>626.35</v>
      </c>
    </row>
    <row r="3765" spans="1:4" x14ac:dyDescent="0.3">
      <c r="A3765" t="s">
        <v>242</v>
      </c>
      <c r="B3765" t="s">
        <v>243</v>
      </c>
      <c r="C3765">
        <v>2009</v>
      </c>
      <c r="D3765">
        <v>30.77</v>
      </c>
    </row>
    <row r="3766" spans="1:4" x14ac:dyDescent="0.3">
      <c r="A3766" t="s">
        <v>244</v>
      </c>
      <c r="B3766" t="s">
        <v>245</v>
      </c>
      <c r="C3766">
        <v>2009</v>
      </c>
      <c r="D3766">
        <v>640</v>
      </c>
    </row>
    <row r="3767" spans="1:4" x14ac:dyDescent="0.3">
      <c r="A3767" t="s">
        <v>246</v>
      </c>
      <c r="B3767" t="s">
        <v>247</v>
      </c>
      <c r="C3767">
        <v>2009</v>
      </c>
      <c r="D3767">
        <v>746.87</v>
      </c>
    </row>
    <row r="3768" spans="1:4" x14ac:dyDescent="0.3">
      <c r="A3768" t="s">
        <v>248</v>
      </c>
      <c r="B3768" t="s">
        <v>249</v>
      </c>
      <c r="C3768">
        <v>2009</v>
      </c>
      <c r="D3768">
        <v>104.51</v>
      </c>
    </row>
    <row r="3769" spans="1:4" x14ac:dyDescent="0.3">
      <c r="A3769" t="s">
        <v>250</v>
      </c>
      <c r="B3769" t="s">
        <v>251</v>
      </c>
      <c r="C3769">
        <v>2009</v>
      </c>
      <c r="D3769">
        <v>428.24716000000001</v>
      </c>
    </row>
    <row r="3770" spans="1:4" x14ac:dyDescent="0.3">
      <c r="A3770" t="s">
        <v>252</v>
      </c>
      <c r="B3770" t="s">
        <v>253</v>
      </c>
      <c r="C3770">
        <v>2009</v>
      </c>
      <c r="D3770">
        <v>626.1078</v>
      </c>
    </row>
    <row r="3771" spans="1:4" x14ac:dyDescent="0.3">
      <c r="A3771" t="s">
        <v>254</v>
      </c>
      <c r="B3771" t="s">
        <v>255</v>
      </c>
      <c r="C3771">
        <v>2009</v>
      </c>
      <c r="D3771">
        <v>311.11</v>
      </c>
    </row>
    <row r="3772" spans="1:4" x14ac:dyDescent="0.3">
      <c r="A3772" t="s">
        <v>256</v>
      </c>
      <c r="B3772" t="s">
        <v>257</v>
      </c>
      <c r="C3772">
        <v>2009</v>
      </c>
      <c r="D3772">
        <v>582.19000000000005</v>
      </c>
    </row>
    <row r="3773" spans="1:4" x14ac:dyDescent="0.3">
      <c r="A3773" t="s">
        <v>258</v>
      </c>
      <c r="B3773" t="s">
        <v>259</v>
      </c>
      <c r="C3773">
        <v>2009</v>
      </c>
      <c r="D3773">
        <v>268.91000000000003</v>
      </c>
    </row>
    <row r="3774" spans="1:4" x14ac:dyDescent="0.3">
      <c r="A3774" t="s">
        <v>260</v>
      </c>
      <c r="B3774" t="s">
        <v>261</v>
      </c>
      <c r="C3774">
        <v>2009</v>
      </c>
      <c r="D3774">
        <v>77.84</v>
      </c>
    </row>
    <row r="3775" spans="1:4" x14ac:dyDescent="0.3">
      <c r="A3775" t="s">
        <v>262</v>
      </c>
      <c r="B3775" t="s">
        <v>263</v>
      </c>
      <c r="C3775">
        <v>2009</v>
      </c>
      <c r="D3775">
        <v>666.61</v>
      </c>
    </row>
    <row r="3776" spans="1:4" x14ac:dyDescent="0.3">
      <c r="A3776" t="s">
        <v>264</v>
      </c>
      <c r="B3776" t="s">
        <v>265</v>
      </c>
      <c r="C3776">
        <v>2009</v>
      </c>
      <c r="D3776">
        <v>666.67</v>
      </c>
    </row>
    <row r="3777" spans="1:4" x14ac:dyDescent="0.3">
      <c r="A3777" t="s">
        <v>266</v>
      </c>
      <c r="B3777" t="s">
        <v>267</v>
      </c>
      <c r="C3777">
        <v>2009</v>
      </c>
      <c r="D3777">
        <v>371.8</v>
      </c>
    </row>
    <row r="3778" spans="1:4" x14ac:dyDescent="0.3">
      <c r="A3778" t="s">
        <v>268</v>
      </c>
      <c r="B3778" t="s">
        <v>269</v>
      </c>
      <c r="C3778">
        <v>2009</v>
      </c>
      <c r="D3778">
        <v>658.99</v>
      </c>
    </row>
    <row r="3779" spans="1:4" x14ac:dyDescent="0.3">
      <c r="A3779" t="s">
        <v>270</v>
      </c>
      <c r="B3779" t="s">
        <v>271</v>
      </c>
      <c r="C3779">
        <v>2009</v>
      </c>
      <c r="D3779">
        <v>642.86</v>
      </c>
    </row>
    <row r="3780" spans="1:4" x14ac:dyDescent="0.3">
      <c r="A3780" t="s">
        <v>272</v>
      </c>
      <c r="B3780" t="s">
        <v>273</v>
      </c>
      <c r="C3780">
        <v>2009</v>
      </c>
      <c r="D3780">
        <v>558.44000000000005</v>
      </c>
    </row>
    <row r="3781" spans="1:4" x14ac:dyDescent="0.3">
      <c r="A3781" t="s">
        <v>274</v>
      </c>
      <c r="B3781" t="s">
        <v>275</v>
      </c>
      <c r="C3781">
        <v>2009</v>
      </c>
      <c r="D3781">
        <v>626.46</v>
      </c>
    </row>
    <row r="3782" spans="1:4" x14ac:dyDescent="0.3">
      <c r="A3782" t="s">
        <v>276</v>
      </c>
      <c r="B3782" t="s">
        <v>277</v>
      </c>
      <c r="C3782">
        <v>2009</v>
      </c>
      <c r="D3782">
        <v>554.08000000000004</v>
      </c>
    </row>
    <row r="3783" spans="1:4" x14ac:dyDescent="0.3">
      <c r="A3783" t="s">
        <v>278</v>
      </c>
      <c r="C3783">
        <v>2009</v>
      </c>
      <c r="D3783">
        <v>681.14</v>
      </c>
    </row>
    <row r="3784" spans="1:4" x14ac:dyDescent="0.3">
      <c r="A3784" t="s">
        <v>279</v>
      </c>
      <c r="B3784" t="s">
        <v>280</v>
      </c>
      <c r="C3784">
        <v>2009</v>
      </c>
      <c r="D3784">
        <v>672.05</v>
      </c>
    </row>
    <row r="3785" spans="1:4" x14ac:dyDescent="0.3">
      <c r="A3785" t="s">
        <v>281</v>
      </c>
      <c r="B3785" t="s">
        <v>282</v>
      </c>
      <c r="C3785">
        <v>2009</v>
      </c>
      <c r="D3785">
        <v>898.52</v>
      </c>
    </row>
    <row r="3786" spans="1:4" x14ac:dyDescent="0.3">
      <c r="A3786" t="s">
        <v>283</v>
      </c>
      <c r="B3786" t="s">
        <v>284</v>
      </c>
      <c r="C3786">
        <v>2009</v>
      </c>
      <c r="D3786">
        <v>271.74</v>
      </c>
    </row>
    <row r="3787" spans="1:4" x14ac:dyDescent="0.3">
      <c r="A3787" t="s">
        <v>285</v>
      </c>
      <c r="B3787" t="s">
        <v>286</v>
      </c>
      <c r="C3787">
        <v>2009</v>
      </c>
      <c r="D3787">
        <v>1000</v>
      </c>
    </row>
    <row r="3788" spans="1:4" x14ac:dyDescent="0.3">
      <c r="A3788" t="s">
        <v>287</v>
      </c>
      <c r="B3788" t="s">
        <v>288</v>
      </c>
      <c r="C3788">
        <v>2009</v>
      </c>
      <c r="D3788">
        <v>635.45000000000005</v>
      </c>
    </row>
    <row r="3789" spans="1:4" x14ac:dyDescent="0.3">
      <c r="A3789" t="s">
        <v>289</v>
      </c>
      <c r="B3789" t="s">
        <v>290</v>
      </c>
      <c r="C3789">
        <v>2009</v>
      </c>
      <c r="D3789">
        <v>24.42</v>
      </c>
    </row>
    <row r="3790" spans="1:4" x14ac:dyDescent="0.3">
      <c r="A3790" t="s">
        <v>291</v>
      </c>
      <c r="B3790" t="s">
        <v>292</v>
      </c>
      <c r="C3790">
        <v>2009</v>
      </c>
      <c r="D3790">
        <v>243.9</v>
      </c>
    </row>
    <row r="3791" spans="1:4" x14ac:dyDescent="0.3">
      <c r="A3791" t="s">
        <v>293</v>
      </c>
      <c r="B3791" t="s">
        <v>294</v>
      </c>
      <c r="C3791">
        <v>2009</v>
      </c>
      <c r="D3791">
        <v>66.67</v>
      </c>
    </row>
    <row r="3792" spans="1:4" x14ac:dyDescent="0.3">
      <c r="A3792" t="s">
        <v>295</v>
      </c>
      <c r="B3792" t="s">
        <v>296</v>
      </c>
      <c r="C3792">
        <v>2009</v>
      </c>
      <c r="D3792">
        <v>500</v>
      </c>
    </row>
    <row r="3793" spans="1:4" x14ac:dyDescent="0.3">
      <c r="A3793" t="s">
        <v>297</v>
      </c>
      <c r="B3793" t="s">
        <v>298</v>
      </c>
      <c r="C3793">
        <v>2009</v>
      </c>
      <c r="D3793">
        <v>25.97</v>
      </c>
    </row>
    <row r="3794" spans="1:4" x14ac:dyDescent="0.3">
      <c r="A3794" t="s">
        <v>299</v>
      </c>
      <c r="B3794" t="s">
        <v>300</v>
      </c>
      <c r="C3794">
        <v>2009</v>
      </c>
      <c r="D3794">
        <v>486.69</v>
      </c>
    </row>
    <row r="3795" spans="1:4" x14ac:dyDescent="0.3">
      <c r="A3795" t="s">
        <v>301</v>
      </c>
      <c r="B3795" t="s">
        <v>302</v>
      </c>
      <c r="C3795">
        <v>2009</v>
      </c>
      <c r="D3795">
        <v>541.24</v>
      </c>
    </row>
    <row r="3796" spans="1:4" x14ac:dyDescent="0.3">
      <c r="A3796" t="s">
        <v>303</v>
      </c>
      <c r="B3796" t="s">
        <v>304</v>
      </c>
      <c r="C3796">
        <v>2009</v>
      </c>
      <c r="D3796">
        <v>196.51</v>
      </c>
    </row>
    <row r="3797" spans="1:4" x14ac:dyDescent="0.3">
      <c r="A3797" t="s">
        <v>305</v>
      </c>
      <c r="B3797" t="s">
        <v>306</v>
      </c>
      <c r="C3797">
        <v>2009</v>
      </c>
      <c r="D3797">
        <v>484.06</v>
      </c>
    </row>
    <row r="3798" spans="1:4" x14ac:dyDescent="0.3">
      <c r="A3798" t="s">
        <v>307</v>
      </c>
      <c r="B3798" t="s">
        <v>308</v>
      </c>
      <c r="C3798">
        <v>2009</v>
      </c>
      <c r="D3798">
        <v>807.69</v>
      </c>
    </row>
    <row r="3799" spans="1:4" x14ac:dyDescent="0.3">
      <c r="A3799" t="s">
        <v>309</v>
      </c>
      <c r="B3799" t="s">
        <v>310</v>
      </c>
      <c r="C3799">
        <v>2009</v>
      </c>
      <c r="D3799">
        <v>508.34</v>
      </c>
    </row>
    <row r="3800" spans="1:4" x14ac:dyDescent="0.3">
      <c r="A3800" t="s">
        <v>311</v>
      </c>
      <c r="B3800" t="s">
        <v>312</v>
      </c>
      <c r="C3800">
        <v>2009</v>
      </c>
      <c r="D3800">
        <v>518.69100000000003</v>
      </c>
    </row>
    <row r="3801" spans="1:4" x14ac:dyDescent="0.3">
      <c r="A3801" t="s">
        <v>313</v>
      </c>
      <c r="C3801">
        <v>2009</v>
      </c>
      <c r="D3801">
        <v>516.37</v>
      </c>
    </row>
    <row r="3802" spans="1:4" x14ac:dyDescent="0.3">
      <c r="A3802" t="s">
        <v>314</v>
      </c>
      <c r="B3802" t="s">
        <v>315</v>
      </c>
      <c r="C3802">
        <v>2009</v>
      </c>
      <c r="D3802">
        <v>432.85</v>
      </c>
    </row>
    <row r="3803" spans="1:4" x14ac:dyDescent="0.3">
      <c r="A3803" t="s">
        <v>316</v>
      </c>
      <c r="B3803" t="s">
        <v>317</v>
      </c>
      <c r="C3803">
        <v>2009</v>
      </c>
      <c r="D3803">
        <v>816.72</v>
      </c>
    </row>
    <row r="3804" spans="1:4" x14ac:dyDescent="0.3">
      <c r="A3804" t="s">
        <v>318</v>
      </c>
      <c r="B3804" t="s">
        <v>319</v>
      </c>
      <c r="C3804">
        <v>2009</v>
      </c>
      <c r="D3804">
        <v>39.090000000000003</v>
      </c>
    </row>
    <row r="3805" spans="1:4" x14ac:dyDescent="0.3">
      <c r="A3805" t="s">
        <v>320</v>
      </c>
      <c r="C3805">
        <v>2009</v>
      </c>
      <c r="D3805">
        <v>469.01</v>
      </c>
    </row>
    <row r="3806" spans="1:4" x14ac:dyDescent="0.3">
      <c r="A3806" t="s">
        <v>321</v>
      </c>
      <c r="B3806" t="s">
        <v>322</v>
      </c>
      <c r="C3806">
        <v>2009</v>
      </c>
      <c r="D3806">
        <v>692.59295999999995</v>
      </c>
    </row>
    <row r="3807" spans="1:4" x14ac:dyDescent="0.3">
      <c r="A3807" t="s">
        <v>323</v>
      </c>
      <c r="C3807">
        <v>2009</v>
      </c>
      <c r="D3807">
        <v>692.73</v>
      </c>
    </row>
    <row r="3808" spans="1:4" x14ac:dyDescent="0.3">
      <c r="A3808" t="s">
        <v>324</v>
      </c>
      <c r="B3808" t="s">
        <v>325</v>
      </c>
      <c r="C3808">
        <v>2009</v>
      </c>
      <c r="D3808">
        <v>566.4</v>
      </c>
    </row>
    <row r="3809" spans="1:4" x14ac:dyDescent="0.3">
      <c r="A3809" t="s">
        <v>326</v>
      </c>
      <c r="B3809" t="s">
        <v>327</v>
      </c>
      <c r="C3809">
        <v>2009</v>
      </c>
      <c r="D3809">
        <v>458.23</v>
      </c>
    </row>
    <row r="3810" spans="1:4" x14ac:dyDescent="0.3">
      <c r="A3810" t="s">
        <v>328</v>
      </c>
      <c r="B3810" t="s">
        <v>329</v>
      </c>
      <c r="C3810">
        <v>2009</v>
      </c>
      <c r="D3810">
        <v>660</v>
      </c>
    </row>
    <row r="3811" spans="1:4" x14ac:dyDescent="0.3">
      <c r="A3811" t="s">
        <v>330</v>
      </c>
      <c r="B3811" t="s">
        <v>331</v>
      </c>
      <c r="C3811">
        <v>2009</v>
      </c>
      <c r="D3811">
        <v>298.12</v>
      </c>
    </row>
    <row r="3812" spans="1:4" x14ac:dyDescent="0.3">
      <c r="A3812" t="s">
        <v>332</v>
      </c>
      <c r="B3812" t="s">
        <v>333</v>
      </c>
      <c r="C3812">
        <v>2009</v>
      </c>
      <c r="D3812">
        <v>433.23</v>
      </c>
    </row>
    <row r="3813" spans="1:4" x14ac:dyDescent="0.3">
      <c r="A3813" t="s">
        <v>334</v>
      </c>
      <c r="B3813" t="s">
        <v>335</v>
      </c>
      <c r="C3813">
        <v>2009</v>
      </c>
      <c r="D3813">
        <v>23.84</v>
      </c>
    </row>
    <row r="3814" spans="1:4" x14ac:dyDescent="0.3">
      <c r="A3814" t="s">
        <v>336</v>
      </c>
      <c r="B3814" t="s">
        <v>337</v>
      </c>
      <c r="C3814">
        <v>2009</v>
      </c>
      <c r="D3814">
        <v>265.19</v>
      </c>
    </row>
    <row r="3815" spans="1:4" x14ac:dyDescent="0.3">
      <c r="A3815" t="s">
        <v>338</v>
      </c>
      <c r="B3815" t="s">
        <v>339</v>
      </c>
      <c r="C3815">
        <v>2009</v>
      </c>
      <c r="D3815">
        <v>441.38</v>
      </c>
    </row>
    <row r="3816" spans="1:4" x14ac:dyDescent="0.3">
      <c r="A3816" t="s">
        <v>340</v>
      </c>
      <c r="B3816" t="s">
        <v>341</v>
      </c>
      <c r="C3816">
        <v>2009</v>
      </c>
      <c r="D3816">
        <v>904.81</v>
      </c>
    </row>
    <row r="3817" spans="1:4" x14ac:dyDescent="0.3">
      <c r="A3817" t="s">
        <v>342</v>
      </c>
      <c r="B3817" t="s">
        <v>343</v>
      </c>
      <c r="C3817">
        <v>2009</v>
      </c>
      <c r="D3817">
        <v>452.82</v>
      </c>
    </row>
    <row r="3818" spans="1:4" x14ac:dyDescent="0.3">
      <c r="A3818" t="s">
        <v>344</v>
      </c>
      <c r="B3818" t="s">
        <v>345</v>
      </c>
      <c r="C3818">
        <v>2009</v>
      </c>
      <c r="D3818">
        <v>688.37</v>
      </c>
    </row>
    <row r="3819" spans="1:4" x14ac:dyDescent="0.3">
      <c r="A3819" t="s">
        <v>346</v>
      </c>
      <c r="B3819" t="s">
        <v>347</v>
      </c>
      <c r="C3819">
        <v>2009</v>
      </c>
      <c r="D3819">
        <v>603.48</v>
      </c>
    </row>
    <row r="3820" spans="1:4" x14ac:dyDescent="0.3">
      <c r="A3820" t="s">
        <v>348</v>
      </c>
      <c r="B3820" t="s">
        <v>349</v>
      </c>
      <c r="C3820">
        <v>2009</v>
      </c>
      <c r="D3820">
        <v>595.41999999999996</v>
      </c>
    </row>
    <row r="3821" spans="1:4" x14ac:dyDescent="0.3">
      <c r="A3821" t="s">
        <v>350</v>
      </c>
      <c r="B3821" t="s">
        <v>351</v>
      </c>
      <c r="C3821">
        <v>2009</v>
      </c>
      <c r="D3821">
        <v>469.7</v>
      </c>
    </row>
    <row r="3822" spans="1:4" x14ac:dyDescent="0.3">
      <c r="A3822" t="s">
        <v>352</v>
      </c>
      <c r="B3822" t="s">
        <v>353</v>
      </c>
      <c r="C3822">
        <v>2009</v>
      </c>
      <c r="D3822">
        <v>452.1</v>
      </c>
    </row>
    <row r="3823" spans="1:4" x14ac:dyDescent="0.3">
      <c r="A3823" t="s">
        <v>354</v>
      </c>
      <c r="B3823" t="s">
        <v>355</v>
      </c>
      <c r="C3823">
        <v>2009</v>
      </c>
      <c r="D3823">
        <v>322.58</v>
      </c>
    </row>
    <row r="3824" spans="1:4" x14ac:dyDescent="0.3">
      <c r="A3824" t="s">
        <v>356</v>
      </c>
      <c r="B3824" t="s">
        <v>357</v>
      </c>
      <c r="C3824">
        <v>2009</v>
      </c>
      <c r="D3824">
        <v>1000</v>
      </c>
    </row>
    <row r="3825" spans="1:4" x14ac:dyDescent="0.3">
      <c r="A3825" t="s">
        <v>358</v>
      </c>
      <c r="B3825" t="s">
        <v>359</v>
      </c>
      <c r="C3825">
        <v>2009</v>
      </c>
      <c r="D3825">
        <v>636.36</v>
      </c>
    </row>
    <row r="3826" spans="1:4" x14ac:dyDescent="0.3">
      <c r="A3826" t="s">
        <v>360</v>
      </c>
      <c r="B3826" t="s">
        <v>361</v>
      </c>
      <c r="C3826">
        <v>2009</v>
      </c>
      <c r="D3826">
        <v>666.67</v>
      </c>
    </row>
    <row r="3827" spans="1:4" x14ac:dyDescent="0.3">
      <c r="A3827" t="s">
        <v>362</v>
      </c>
      <c r="B3827" t="s">
        <v>363</v>
      </c>
      <c r="C3827">
        <v>2009</v>
      </c>
      <c r="D3827">
        <v>750</v>
      </c>
    </row>
    <row r="3828" spans="1:4" x14ac:dyDescent="0.3">
      <c r="A3828" t="s">
        <v>364</v>
      </c>
      <c r="B3828" t="s">
        <v>365</v>
      </c>
      <c r="C3828">
        <v>2009</v>
      </c>
      <c r="D3828">
        <v>571.42999999999995</v>
      </c>
    </row>
    <row r="3829" spans="1:4" x14ac:dyDescent="0.3">
      <c r="A3829" t="s">
        <v>366</v>
      </c>
      <c r="B3829" t="s">
        <v>367</v>
      </c>
      <c r="C3829">
        <v>2009</v>
      </c>
      <c r="D3829">
        <v>384.62</v>
      </c>
    </row>
    <row r="3830" spans="1:4" x14ac:dyDescent="0.3">
      <c r="A3830" t="s">
        <v>368</v>
      </c>
      <c r="B3830" t="s">
        <v>369</v>
      </c>
      <c r="C3830">
        <v>2009</v>
      </c>
      <c r="D3830">
        <v>500</v>
      </c>
    </row>
    <row r="3831" spans="1:4" x14ac:dyDescent="0.3">
      <c r="A3831" t="s">
        <v>370</v>
      </c>
      <c r="B3831" t="s">
        <v>371</v>
      </c>
      <c r="C3831">
        <v>2009</v>
      </c>
      <c r="D3831">
        <v>690.3</v>
      </c>
    </row>
    <row r="3832" spans="1:4" x14ac:dyDescent="0.3">
      <c r="A3832" t="s">
        <v>372</v>
      </c>
      <c r="B3832" t="s">
        <v>373</v>
      </c>
      <c r="C3832">
        <v>2009</v>
      </c>
      <c r="D3832">
        <v>606.55999999999995</v>
      </c>
    </row>
    <row r="3833" spans="1:4" x14ac:dyDescent="0.3">
      <c r="A3833" t="s">
        <v>374</v>
      </c>
      <c r="B3833" t="s">
        <v>375</v>
      </c>
      <c r="C3833">
        <v>2009</v>
      </c>
      <c r="D3833">
        <v>734.29</v>
      </c>
    </row>
    <row r="3834" spans="1:4" x14ac:dyDescent="0.3">
      <c r="A3834" t="s">
        <v>376</v>
      </c>
      <c r="B3834" t="s">
        <v>377</v>
      </c>
      <c r="C3834">
        <v>2009</v>
      </c>
      <c r="D3834">
        <v>657.14</v>
      </c>
    </row>
    <row r="3835" spans="1:4" x14ac:dyDescent="0.3">
      <c r="A3835" t="s">
        <v>378</v>
      </c>
      <c r="B3835" t="s">
        <v>379</v>
      </c>
      <c r="C3835">
        <v>2009</v>
      </c>
      <c r="D3835">
        <v>500</v>
      </c>
    </row>
    <row r="3836" spans="1:4" x14ac:dyDescent="0.3">
      <c r="A3836" t="s">
        <v>380</v>
      </c>
      <c r="B3836" t="s">
        <v>381</v>
      </c>
      <c r="C3836">
        <v>2009</v>
      </c>
      <c r="D3836">
        <v>533.49</v>
      </c>
    </row>
    <row r="3837" spans="1:4" x14ac:dyDescent="0.3">
      <c r="A3837" t="s">
        <v>382</v>
      </c>
      <c r="B3837" t="s">
        <v>383</v>
      </c>
      <c r="C3837">
        <v>2009</v>
      </c>
      <c r="D3837">
        <v>220.98</v>
      </c>
    </row>
    <row r="3838" spans="1:4" x14ac:dyDescent="0.3">
      <c r="A3838" t="s">
        <v>384</v>
      </c>
      <c r="B3838" t="s">
        <v>385</v>
      </c>
      <c r="C3838">
        <v>2009</v>
      </c>
      <c r="D3838">
        <v>341.67</v>
      </c>
    </row>
    <row r="3839" spans="1:4" x14ac:dyDescent="0.3">
      <c r="A3839" t="s">
        <v>386</v>
      </c>
      <c r="B3839" t="s">
        <v>387</v>
      </c>
      <c r="C3839">
        <v>2009</v>
      </c>
      <c r="D3839">
        <v>625</v>
      </c>
    </row>
    <row r="3840" spans="1:4" x14ac:dyDescent="0.3">
      <c r="A3840" t="s">
        <v>388</v>
      </c>
      <c r="B3840" t="s">
        <v>389</v>
      </c>
      <c r="C3840">
        <v>2009</v>
      </c>
      <c r="D3840">
        <v>666.67</v>
      </c>
    </row>
    <row r="3841" spans="1:4" x14ac:dyDescent="0.3">
      <c r="A3841" t="s">
        <v>390</v>
      </c>
      <c r="B3841" t="s">
        <v>391</v>
      </c>
      <c r="C3841">
        <v>2009</v>
      </c>
      <c r="D3841">
        <v>807.9</v>
      </c>
    </row>
    <row r="3842" spans="1:4" x14ac:dyDescent="0.3">
      <c r="A3842" t="s">
        <v>392</v>
      </c>
      <c r="B3842" t="s">
        <v>393</v>
      </c>
      <c r="C3842">
        <v>2009</v>
      </c>
      <c r="D3842">
        <v>184.44423</v>
      </c>
    </row>
    <row r="3843" spans="1:4" x14ac:dyDescent="0.3">
      <c r="A3843" t="s">
        <v>394</v>
      </c>
      <c r="B3843" t="s">
        <v>395</v>
      </c>
      <c r="C3843">
        <v>2009</v>
      </c>
      <c r="D3843">
        <v>495.28</v>
      </c>
    </row>
    <row r="3844" spans="1:4" x14ac:dyDescent="0.3">
      <c r="A3844" t="s">
        <v>398</v>
      </c>
      <c r="B3844" t="s">
        <v>399</v>
      </c>
      <c r="C3844">
        <v>2009</v>
      </c>
      <c r="D3844">
        <v>355.02</v>
      </c>
    </row>
    <row r="3845" spans="1:4" x14ac:dyDescent="0.3">
      <c r="A3845" t="s">
        <v>400</v>
      </c>
      <c r="B3845" t="s">
        <v>401</v>
      </c>
      <c r="C3845">
        <v>2009</v>
      </c>
      <c r="D3845">
        <v>406.47</v>
      </c>
    </row>
    <row r="3846" spans="1:4" x14ac:dyDescent="0.3">
      <c r="A3846" t="s">
        <v>402</v>
      </c>
      <c r="B3846" t="s">
        <v>403</v>
      </c>
      <c r="C3846">
        <v>2009</v>
      </c>
      <c r="D3846">
        <v>341.91</v>
      </c>
    </row>
    <row r="3847" spans="1:4" x14ac:dyDescent="0.3">
      <c r="A3847" t="s">
        <v>404</v>
      </c>
      <c r="B3847" t="s">
        <v>405</v>
      </c>
      <c r="C3847">
        <v>2009</v>
      </c>
      <c r="D3847">
        <v>300.64999999999998</v>
      </c>
    </row>
    <row r="3848" spans="1:4" x14ac:dyDescent="0.3">
      <c r="A3848" t="s">
        <v>406</v>
      </c>
      <c r="B3848" t="s">
        <v>407</v>
      </c>
      <c r="C3848">
        <v>2009</v>
      </c>
      <c r="D3848">
        <v>51.1</v>
      </c>
    </row>
    <row r="3849" spans="1:4" x14ac:dyDescent="0.3">
      <c r="A3849" t="s">
        <v>408</v>
      </c>
      <c r="B3849" t="s">
        <v>409</v>
      </c>
      <c r="C3849">
        <v>2009</v>
      </c>
      <c r="D3849">
        <v>34.049999999999997</v>
      </c>
    </row>
    <row r="3850" spans="1:4" x14ac:dyDescent="0.3">
      <c r="A3850" t="s">
        <v>410</v>
      </c>
      <c r="B3850" t="s">
        <v>411</v>
      </c>
      <c r="C3850">
        <v>2009</v>
      </c>
      <c r="D3850">
        <v>691.74</v>
      </c>
    </row>
    <row r="3851" spans="1:4" x14ac:dyDescent="0.3">
      <c r="A3851" t="s">
        <v>412</v>
      </c>
      <c r="B3851" t="s">
        <v>413</v>
      </c>
      <c r="C3851">
        <v>2009</v>
      </c>
      <c r="D3851">
        <v>657.73</v>
      </c>
    </row>
    <row r="3852" spans="1:4" x14ac:dyDescent="0.3">
      <c r="A3852" t="s">
        <v>414</v>
      </c>
      <c r="B3852" t="s">
        <v>415</v>
      </c>
      <c r="C3852">
        <v>2009</v>
      </c>
      <c r="D3852">
        <v>31.64</v>
      </c>
    </row>
    <row r="3853" spans="1:4" x14ac:dyDescent="0.3">
      <c r="A3853" t="s">
        <v>416</v>
      </c>
      <c r="B3853" t="s">
        <v>417</v>
      </c>
      <c r="C3853">
        <v>2009</v>
      </c>
      <c r="D3853">
        <v>231.25</v>
      </c>
    </row>
    <row r="3854" spans="1:4" x14ac:dyDescent="0.3">
      <c r="A3854" t="s">
        <v>418</v>
      </c>
      <c r="B3854" t="s">
        <v>419</v>
      </c>
      <c r="C3854">
        <v>2009</v>
      </c>
      <c r="D3854">
        <v>604.73</v>
      </c>
    </row>
    <row r="3855" spans="1:4" x14ac:dyDescent="0.3">
      <c r="A3855" t="s">
        <v>420</v>
      </c>
      <c r="B3855" t="s">
        <v>421</v>
      </c>
      <c r="C3855">
        <v>2009</v>
      </c>
      <c r="D3855">
        <v>200</v>
      </c>
    </row>
    <row r="3856" spans="1:4" x14ac:dyDescent="0.3">
      <c r="A3856" t="s">
        <v>422</v>
      </c>
      <c r="B3856" t="s">
        <v>423</v>
      </c>
      <c r="C3856">
        <v>2009</v>
      </c>
      <c r="D3856">
        <v>600</v>
      </c>
    </row>
    <row r="3857" spans="1:4" x14ac:dyDescent="0.3">
      <c r="A3857" t="s">
        <v>424</v>
      </c>
      <c r="B3857" t="s">
        <v>425</v>
      </c>
      <c r="C3857">
        <v>2009</v>
      </c>
      <c r="D3857">
        <v>679.85</v>
      </c>
    </row>
    <row r="3858" spans="1:4" x14ac:dyDescent="0.3">
      <c r="A3858" t="s">
        <v>426</v>
      </c>
      <c r="B3858" t="s">
        <v>427</v>
      </c>
      <c r="C3858">
        <v>2009</v>
      </c>
      <c r="D3858">
        <v>577.33000000000004</v>
      </c>
    </row>
    <row r="3859" spans="1:4" x14ac:dyDescent="0.3">
      <c r="A3859" t="s">
        <v>428</v>
      </c>
      <c r="B3859" t="s">
        <v>429</v>
      </c>
      <c r="C3859">
        <v>2009</v>
      </c>
      <c r="D3859">
        <v>577.02</v>
      </c>
    </row>
    <row r="3860" spans="1:4" x14ac:dyDescent="0.3">
      <c r="A3860" t="s">
        <v>430</v>
      </c>
      <c r="B3860" t="s">
        <v>431</v>
      </c>
      <c r="C3860">
        <v>2009</v>
      </c>
      <c r="D3860">
        <v>1306.6300000000001</v>
      </c>
    </row>
    <row r="3861" spans="1:4" x14ac:dyDescent="0.3">
      <c r="A3861" t="s">
        <v>432</v>
      </c>
      <c r="B3861" t="s">
        <v>433</v>
      </c>
      <c r="C3861">
        <v>2009</v>
      </c>
      <c r="D3861">
        <v>650</v>
      </c>
    </row>
    <row r="3862" spans="1:4" x14ac:dyDescent="0.3">
      <c r="A3862" t="s">
        <v>434</v>
      </c>
      <c r="B3862" t="s">
        <v>435</v>
      </c>
      <c r="C3862">
        <v>2009</v>
      </c>
      <c r="D3862">
        <v>264.45999999999998</v>
      </c>
    </row>
    <row r="3863" spans="1:4" x14ac:dyDescent="0.3">
      <c r="A3863" t="s">
        <v>436</v>
      </c>
      <c r="B3863" t="s">
        <v>437</v>
      </c>
      <c r="C3863">
        <v>2009</v>
      </c>
      <c r="D3863">
        <v>409.65</v>
      </c>
    </row>
    <row r="3864" spans="1:4" x14ac:dyDescent="0.3">
      <c r="A3864" t="s">
        <v>438</v>
      </c>
      <c r="B3864" t="s">
        <v>439</v>
      </c>
      <c r="C3864">
        <v>2009</v>
      </c>
      <c r="D3864">
        <v>676.66</v>
      </c>
    </row>
    <row r="3865" spans="1:4" x14ac:dyDescent="0.3">
      <c r="A3865" t="s">
        <v>440</v>
      </c>
      <c r="B3865" t="s">
        <v>441</v>
      </c>
      <c r="C3865">
        <v>2009</v>
      </c>
      <c r="D3865">
        <v>504.65</v>
      </c>
    </row>
    <row r="3866" spans="1:4" x14ac:dyDescent="0.3">
      <c r="A3866" t="s">
        <v>442</v>
      </c>
      <c r="B3866" t="s">
        <v>443</v>
      </c>
      <c r="C3866">
        <v>2009</v>
      </c>
      <c r="D3866">
        <v>565.02</v>
      </c>
    </row>
    <row r="3867" spans="1:4" x14ac:dyDescent="0.3">
      <c r="A3867" t="s">
        <v>444</v>
      </c>
      <c r="B3867" t="s">
        <v>445</v>
      </c>
      <c r="C3867">
        <v>2009</v>
      </c>
      <c r="D3867">
        <v>663.04</v>
      </c>
    </row>
    <row r="3868" spans="1:4" x14ac:dyDescent="0.3">
      <c r="A3868" t="s">
        <v>446</v>
      </c>
      <c r="B3868" t="s">
        <v>447</v>
      </c>
      <c r="C3868">
        <v>2009</v>
      </c>
      <c r="D3868">
        <v>641.9864</v>
      </c>
    </row>
    <row r="3869" spans="1:4" x14ac:dyDescent="0.3">
      <c r="A3869" t="s">
        <v>448</v>
      </c>
      <c r="B3869" t="s">
        <v>449</v>
      </c>
      <c r="C3869">
        <v>2009</v>
      </c>
      <c r="D3869">
        <v>243.37</v>
      </c>
    </row>
    <row r="3870" spans="1:4" x14ac:dyDescent="0.3">
      <c r="A3870" t="s">
        <v>450</v>
      </c>
      <c r="B3870" t="s">
        <v>451</v>
      </c>
      <c r="C3870">
        <v>2009</v>
      </c>
      <c r="D3870">
        <v>1085.03</v>
      </c>
    </row>
    <row r="3871" spans="1:4" x14ac:dyDescent="0.3">
      <c r="A3871" t="s">
        <v>452</v>
      </c>
      <c r="B3871" t="s">
        <v>453</v>
      </c>
      <c r="C3871">
        <v>2009</v>
      </c>
      <c r="D3871">
        <v>666.67</v>
      </c>
    </row>
    <row r="3872" spans="1:4" x14ac:dyDescent="0.3">
      <c r="A3872" t="s">
        <v>454</v>
      </c>
      <c r="B3872" t="s">
        <v>455</v>
      </c>
      <c r="C3872">
        <v>2009</v>
      </c>
      <c r="D3872">
        <v>222.13</v>
      </c>
    </row>
    <row r="3873" spans="1:4" x14ac:dyDescent="0.3">
      <c r="A3873" t="s">
        <v>456</v>
      </c>
      <c r="B3873" t="s">
        <v>457</v>
      </c>
      <c r="C3873">
        <v>2009</v>
      </c>
      <c r="D3873">
        <v>411.95</v>
      </c>
    </row>
    <row r="3874" spans="1:4" x14ac:dyDescent="0.3">
      <c r="A3874" t="s">
        <v>458</v>
      </c>
      <c r="B3874" t="s">
        <v>459</v>
      </c>
      <c r="C3874">
        <v>2009</v>
      </c>
      <c r="D3874">
        <v>666.67</v>
      </c>
    </row>
    <row r="3875" spans="1:4" x14ac:dyDescent="0.3">
      <c r="A3875" t="s">
        <v>460</v>
      </c>
      <c r="B3875" t="s">
        <v>461</v>
      </c>
      <c r="C3875">
        <v>2009</v>
      </c>
      <c r="D3875">
        <v>543.49</v>
      </c>
    </row>
    <row r="3876" spans="1:4" x14ac:dyDescent="0.3">
      <c r="A3876" t="s">
        <v>462</v>
      </c>
      <c r="B3876" t="s">
        <v>463</v>
      </c>
      <c r="C3876">
        <v>2009</v>
      </c>
      <c r="D3876">
        <v>657.78</v>
      </c>
    </row>
    <row r="3877" spans="1:4" x14ac:dyDescent="0.3">
      <c r="A3877" t="s">
        <v>464</v>
      </c>
      <c r="B3877" t="s">
        <v>465</v>
      </c>
      <c r="C3877">
        <v>2009</v>
      </c>
      <c r="D3877">
        <v>24.27</v>
      </c>
    </row>
    <row r="3878" spans="1:4" x14ac:dyDescent="0.3">
      <c r="A3878" t="s">
        <v>466</v>
      </c>
      <c r="B3878" t="s">
        <v>467</v>
      </c>
      <c r="C3878">
        <v>2009</v>
      </c>
      <c r="D3878">
        <v>226.34</v>
      </c>
    </row>
    <row r="3879" spans="1:4" x14ac:dyDescent="0.3">
      <c r="A3879" t="s">
        <v>4</v>
      </c>
      <c r="C3879">
        <v>2008</v>
      </c>
      <c r="D3879">
        <v>578.48</v>
      </c>
    </row>
    <row r="3880" spans="1:4" x14ac:dyDescent="0.3">
      <c r="A3880" t="s">
        <v>5</v>
      </c>
      <c r="B3880" t="s">
        <v>6</v>
      </c>
      <c r="C3880">
        <v>2008</v>
      </c>
      <c r="D3880">
        <v>256.41000000000003</v>
      </c>
    </row>
    <row r="3881" spans="1:4" x14ac:dyDescent="0.3">
      <c r="A3881" t="s">
        <v>7</v>
      </c>
      <c r="B3881" t="s">
        <v>8</v>
      </c>
      <c r="C3881">
        <v>2008</v>
      </c>
      <c r="D3881">
        <v>621.99810000000002</v>
      </c>
    </row>
    <row r="3882" spans="1:4" x14ac:dyDescent="0.3">
      <c r="A3882" t="s">
        <v>9</v>
      </c>
      <c r="C3882">
        <v>2008</v>
      </c>
      <c r="D3882">
        <v>621.97</v>
      </c>
    </row>
    <row r="3883" spans="1:4" x14ac:dyDescent="0.3">
      <c r="A3883" t="s">
        <v>10</v>
      </c>
      <c r="B3883" t="s">
        <v>11</v>
      </c>
      <c r="C3883">
        <v>2008</v>
      </c>
      <c r="D3883">
        <v>23.94</v>
      </c>
    </row>
    <row r="3884" spans="1:4" x14ac:dyDescent="0.3">
      <c r="A3884" t="s">
        <v>12</v>
      </c>
      <c r="B3884" t="s">
        <v>13</v>
      </c>
      <c r="C3884">
        <v>2008</v>
      </c>
      <c r="D3884">
        <v>635.35</v>
      </c>
    </row>
    <row r="3885" spans="1:4" x14ac:dyDescent="0.3">
      <c r="A3885" t="s">
        <v>14</v>
      </c>
      <c r="B3885" t="s">
        <v>15</v>
      </c>
      <c r="C3885">
        <v>2008</v>
      </c>
      <c r="D3885">
        <v>684.21</v>
      </c>
    </row>
    <row r="3886" spans="1:4" x14ac:dyDescent="0.3">
      <c r="A3886" t="s">
        <v>16</v>
      </c>
      <c r="B3886" t="s">
        <v>17</v>
      </c>
      <c r="C3886">
        <v>2008</v>
      </c>
      <c r="D3886">
        <v>162.96</v>
      </c>
    </row>
    <row r="3887" spans="1:4" x14ac:dyDescent="0.3">
      <c r="A3887" t="s">
        <v>18</v>
      </c>
      <c r="B3887" t="s">
        <v>19</v>
      </c>
      <c r="C3887">
        <v>2008</v>
      </c>
      <c r="D3887">
        <v>666.67</v>
      </c>
    </row>
    <row r="3888" spans="1:4" x14ac:dyDescent="0.3">
      <c r="A3888" t="s">
        <v>20</v>
      </c>
      <c r="B3888" t="s">
        <v>21</v>
      </c>
      <c r="C3888">
        <v>2008</v>
      </c>
      <c r="D3888">
        <v>400.62</v>
      </c>
    </row>
    <row r="3889" spans="1:4" x14ac:dyDescent="0.3">
      <c r="A3889" t="s">
        <v>22</v>
      </c>
      <c r="B3889" t="s">
        <v>23</v>
      </c>
      <c r="C3889">
        <v>2008</v>
      </c>
      <c r="D3889">
        <v>193.22</v>
      </c>
    </row>
    <row r="3890" spans="1:4" x14ac:dyDescent="0.3">
      <c r="A3890" t="s">
        <v>24</v>
      </c>
      <c r="B3890" t="s">
        <v>25</v>
      </c>
      <c r="C3890">
        <v>2008</v>
      </c>
      <c r="D3890">
        <v>659.34</v>
      </c>
    </row>
    <row r="3891" spans="1:4" x14ac:dyDescent="0.3">
      <c r="A3891" t="s">
        <v>26</v>
      </c>
      <c r="B3891" t="s">
        <v>27</v>
      </c>
      <c r="C3891">
        <v>2008</v>
      </c>
      <c r="D3891">
        <v>663.27166999999997</v>
      </c>
    </row>
    <row r="3892" spans="1:4" x14ac:dyDescent="0.3">
      <c r="A3892" t="s">
        <v>28</v>
      </c>
      <c r="C3892">
        <v>2008</v>
      </c>
      <c r="D3892">
        <v>663.35</v>
      </c>
    </row>
    <row r="3893" spans="1:4" x14ac:dyDescent="0.3">
      <c r="A3893" t="s">
        <v>29</v>
      </c>
      <c r="B3893" t="s">
        <v>30</v>
      </c>
      <c r="C3893">
        <v>2008</v>
      </c>
      <c r="D3893">
        <v>791.51</v>
      </c>
    </row>
    <row r="3894" spans="1:4" x14ac:dyDescent="0.3">
      <c r="A3894" t="s">
        <v>31</v>
      </c>
      <c r="B3894" t="s">
        <v>32</v>
      </c>
      <c r="C3894">
        <v>2008</v>
      </c>
      <c r="D3894">
        <v>220.41</v>
      </c>
    </row>
    <row r="3895" spans="1:4" x14ac:dyDescent="0.3">
      <c r="A3895" t="s">
        <v>33</v>
      </c>
      <c r="B3895" t="s">
        <v>34</v>
      </c>
      <c r="C3895">
        <v>2008</v>
      </c>
      <c r="D3895">
        <v>639.69000000000005</v>
      </c>
    </row>
    <row r="3896" spans="1:4" x14ac:dyDescent="0.3">
      <c r="A3896" t="s">
        <v>35</v>
      </c>
      <c r="B3896" t="s">
        <v>36</v>
      </c>
      <c r="C3896">
        <v>2008</v>
      </c>
      <c r="D3896">
        <v>657.78</v>
      </c>
    </row>
    <row r="3897" spans="1:4" x14ac:dyDescent="0.3">
      <c r="A3897" t="s">
        <v>37</v>
      </c>
      <c r="B3897" t="s">
        <v>38</v>
      </c>
      <c r="C3897">
        <v>2008</v>
      </c>
      <c r="D3897">
        <v>904.91</v>
      </c>
    </row>
    <row r="3898" spans="1:4" x14ac:dyDescent="0.3">
      <c r="A3898" t="s">
        <v>39</v>
      </c>
      <c r="B3898" t="s">
        <v>40</v>
      </c>
      <c r="C3898">
        <v>2008</v>
      </c>
      <c r="D3898">
        <v>672.51</v>
      </c>
    </row>
    <row r="3899" spans="1:4" x14ac:dyDescent="0.3">
      <c r="A3899" t="s">
        <v>41</v>
      </c>
      <c r="B3899" t="s">
        <v>42</v>
      </c>
      <c r="C3899">
        <v>2008</v>
      </c>
      <c r="D3899">
        <v>657.14</v>
      </c>
    </row>
    <row r="3900" spans="1:4" x14ac:dyDescent="0.3">
      <c r="A3900" t="s">
        <v>43</v>
      </c>
      <c r="B3900" t="s">
        <v>44</v>
      </c>
      <c r="C3900">
        <v>2008</v>
      </c>
      <c r="D3900">
        <v>512.13</v>
      </c>
    </row>
    <row r="3901" spans="1:4" x14ac:dyDescent="0.3">
      <c r="A3901" t="s">
        <v>45</v>
      </c>
      <c r="B3901" t="s">
        <v>46</v>
      </c>
      <c r="C3901">
        <v>2008</v>
      </c>
      <c r="D3901">
        <v>218.28</v>
      </c>
    </row>
    <row r="3902" spans="1:4" x14ac:dyDescent="0.3">
      <c r="A3902" t="s">
        <v>47</v>
      </c>
      <c r="B3902" t="s">
        <v>48</v>
      </c>
      <c r="C3902">
        <v>2008</v>
      </c>
      <c r="D3902">
        <v>47.62</v>
      </c>
    </row>
    <row r="3903" spans="1:4" x14ac:dyDescent="0.3">
      <c r="A3903" t="s">
        <v>49</v>
      </c>
      <c r="B3903" t="s">
        <v>50</v>
      </c>
      <c r="C3903">
        <v>2008</v>
      </c>
      <c r="D3903">
        <v>652.16999999999996</v>
      </c>
    </row>
    <row r="3904" spans="1:4" x14ac:dyDescent="0.3">
      <c r="A3904" t="s">
        <v>51</v>
      </c>
      <c r="B3904" t="s">
        <v>52</v>
      </c>
      <c r="C3904">
        <v>2008</v>
      </c>
      <c r="D3904">
        <v>652.78</v>
      </c>
    </row>
    <row r="3905" spans="1:4" x14ac:dyDescent="0.3">
      <c r="A3905" t="s">
        <v>53</v>
      </c>
      <c r="B3905" t="s">
        <v>54</v>
      </c>
      <c r="C3905">
        <v>2008</v>
      </c>
      <c r="D3905">
        <v>23.22</v>
      </c>
    </row>
    <row r="3906" spans="1:4" x14ac:dyDescent="0.3">
      <c r="A3906" t="s">
        <v>55</v>
      </c>
      <c r="B3906" t="s">
        <v>56</v>
      </c>
      <c r="C3906">
        <v>2008</v>
      </c>
      <c r="D3906">
        <v>451.01</v>
      </c>
    </row>
    <row r="3907" spans="1:4" x14ac:dyDescent="0.3">
      <c r="A3907" t="s">
        <v>57</v>
      </c>
      <c r="B3907" t="s">
        <v>58</v>
      </c>
      <c r="C3907">
        <v>2008</v>
      </c>
      <c r="D3907">
        <v>671.44</v>
      </c>
    </row>
    <row r="3908" spans="1:4" x14ac:dyDescent="0.3">
      <c r="A3908" t="s">
        <v>59</v>
      </c>
      <c r="B3908" t="s">
        <v>60</v>
      </c>
      <c r="C3908">
        <v>2008</v>
      </c>
      <c r="D3908">
        <v>857.14</v>
      </c>
    </row>
    <row r="3909" spans="1:4" x14ac:dyDescent="0.3">
      <c r="A3909" t="s">
        <v>61</v>
      </c>
      <c r="B3909" t="s">
        <v>62</v>
      </c>
      <c r="C3909">
        <v>2008</v>
      </c>
      <c r="D3909">
        <v>113.63</v>
      </c>
    </row>
    <row r="3910" spans="1:4" x14ac:dyDescent="0.3">
      <c r="A3910" t="s">
        <v>63</v>
      </c>
      <c r="B3910" t="s">
        <v>64</v>
      </c>
      <c r="C3910">
        <v>2008</v>
      </c>
      <c r="D3910">
        <v>666.67</v>
      </c>
    </row>
    <row r="3911" spans="1:4" x14ac:dyDescent="0.3">
      <c r="A3911" t="s">
        <v>65</v>
      </c>
      <c r="B3911" t="s">
        <v>66</v>
      </c>
      <c r="C3911">
        <v>2008</v>
      </c>
      <c r="D3911">
        <v>903.51</v>
      </c>
    </row>
    <row r="3912" spans="1:4" x14ac:dyDescent="0.3">
      <c r="A3912" t="s">
        <v>67</v>
      </c>
      <c r="B3912" t="s">
        <v>68</v>
      </c>
      <c r="C3912">
        <v>2008</v>
      </c>
      <c r="D3912">
        <v>550.91</v>
      </c>
    </row>
    <row r="3913" spans="1:4" x14ac:dyDescent="0.3">
      <c r="A3913" t="s">
        <v>69</v>
      </c>
      <c r="B3913" t="s">
        <v>70</v>
      </c>
      <c r="C3913">
        <v>2008</v>
      </c>
      <c r="D3913">
        <v>524.59</v>
      </c>
    </row>
    <row r="3914" spans="1:4" x14ac:dyDescent="0.3">
      <c r="A3914" t="s">
        <v>71</v>
      </c>
      <c r="B3914" t="s">
        <v>72</v>
      </c>
      <c r="C3914">
        <v>2008</v>
      </c>
      <c r="D3914">
        <v>0</v>
      </c>
    </row>
    <row r="3915" spans="1:4" x14ac:dyDescent="0.3">
      <c r="A3915" t="s">
        <v>73</v>
      </c>
      <c r="B3915" t="s">
        <v>74</v>
      </c>
      <c r="C3915">
        <v>2008</v>
      </c>
      <c r="D3915">
        <v>641.89</v>
      </c>
    </row>
    <row r="3916" spans="1:4" x14ac:dyDescent="0.3">
      <c r="A3916" t="s">
        <v>75</v>
      </c>
      <c r="B3916" t="s">
        <v>76</v>
      </c>
      <c r="C3916">
        <v>2008</v>
      </c>
      <c r="D3916">
        <v>193.26</v>
      </c>
    </row>
    <row r="3917" spans="1:4" x14ac:dyDescent="0.3">
      <c r="A3917" t="s">
        <v>77</v>
      </c>
      <c r="B3917" t="s">
        <v>78</v>
      </c>
      <c r="C3917">
        <v>2008</v>
      </c>
      <c r="D3917">
        <v>213.48</v>
      </c>
    </row>
    <row r="3918" spans="1:4" x14ac:dyDescent="0.3">
      <c r="A3918" t="s">
        <v>79</v>
      </c>
      <c r="B3918" t="s">
        <v>80</v>
      </c>
      <c r="C3918">
        <v>2008</v>
      </c>
      <c r="D3918">
        <v>620.69000000000005</v>
      </c>
    </row>
    <row r="3919" spans="1:4" x14ac:dyDescent="0.3">
      <c r="A3919" t="s">
        <v>81</v>
      </c>
      <c r="B3919" t="s">
        <v>82</v>
      </c>
      <c r="C3919">
        <v>2008</v>
      </c>
      <c r="D3919">
        <v>661.29</v>
      </c>
    </row>
    <row r="3920" spans="1:4" x14ac:dyDescent="0.3">
      <c r="A3920" t="s">
        <v>83</v>
      </c>
      <c r="B3920" t="s">
        <v>84</v>
      </c>
      <c r="C3920">
        <v>2008</v>
      </c>
      <c r="D3920">
        <v>62.5</v>
      </c>
    </row>
    <row r="3921" spans="1:4" x14ac:dyDescent="0.3">
      <c r="A3921" t="s">
        <v>85</v>
      </c>
      <c r="B3921" t="s">
        <v>86</v>
      </c>
      <c r="C3921">
        <v>2008</v>
      </c>
      <c r="D3921">
        <v>642.86</v>
      </c>
    </row>
    <row r="3922" spans="1:4" x14ac:dyDescent="0.3">
      <c r="A3922" t="s">
        <v>87</v>
      </c>
      <c r="B3922" t="s">
        <v>88</v>
      </c>
      <c r="C3922">
        <v>2008</v>
      </c>
      <c r="D3922">
        <v>454.42</v>
      </c>
    </row>
    <row r="3923" spans="1:4" x14ac:dyDescent="0.3">
      <c r="A3923" t="s">
        <v>89</v>
      </c>
      <c r="B3923" t="s">
        <v>90</v>
      </c>
      <c r="C3923">
        <v>2008</v>
      </c>
      <c r="D3923">
        <v>747.06</v>
      </c>
    </row>
    <row r="3924" spans="1:4" x14ac:dyDescent="0.3">
      <c r="A3924" t="s">
        <v>91</v>
      </c>
      <c r="B3924" t="s">
        <v>92</v>
      </c>
      <c r="C3924">
        <v>2008</v>
      </c>
      <c r="D3924">
        <v>137.53</v>
      </c>
    </row>
    <row r="3925" spans="1:4" x14ac:dyDescent="0.3">
      <c r="A3925" t="s">
        <v>93</v>
      </c>
      <c r="B3925" t="s">
        <v>94</v>
      </c>
      <c r="C3925">
        <v>2008</v>
      </c>
      <c r="D3925">
        <v>750</v>
      </c>
    </row>
    <row r="3926" spans="1:4" x14ac:dyDescent="0.3">
      <c r="A3926" t="s">
        <v>95</v>
      </c>
      <c r="B3926" t="s">
        <v>96</v>
      </c>
      <c r="C3926">
        <v>2008</v>
      </c>
      <c r="D3926">
        <v>195.65</v>
      </c>
    </row>
    <row r="3927" spans="1:4" x14ac:dyDescent="0.3">
      <c r="A3927" t="s">
        <v>97</v>
      </c>
      <c r="B3927" t="s">
        <v>98</v>
      </c>
      <c r="C3927">
        <v>2008</v>
      </c>
      <c r="D3927">
        <v>666.67</v>
      </c>
    </row>
    <row r="3928" spans="1:4" x14ac:dyDescent="0.3">
      <c r="A3928" t="s">
        <v>99</v>
      </c>
      <c r="B3928" t="s">
        <v>100</v>
      </c>
      <c r="C3928">
        <v>2008</v>
      </c>
      <c r="D3928">
        <v>72.34</v>
      </c>
    </row>
    <row r="3929" spans="1:4" x14ac:dyDescent="0.3">
      <c r="A3929" t="s">
        <v>101</v>
      </c>
      <c r="B3929" t="s">
        <v>102</v>
      </c>
      <c r="C3929">
        <v>2008</v>
      </c>
      <c r="D3929">
        <v>378.24</v>
      </c>
    </row>
    <row r="3930" spans="1:4" x14ac:dyDescent="0.3">
      <c r="A3930" t="s">
        <v>103</v>
      </c>
      <c r="B3930" t="s">
        <v>104</v>
      </c>
      <c r="C3930">
        <v>2008</v>
      </c>
      <c r="D3930">
        <v>382.63</v>
      </c>
    </row>
    <row r="3931" spans="1:4" x14ac:dyDescent="0.3">
      <c r="A3931" t="s">
        <v>105</v>
      </c>
      <c r="B3931" t="s">
        <v>106</v>
      </c>
      <c r="C3931">
        <v>2008</v>
      </c>
      <c r="D3931">
        <v>645.92999999999995</v>
      </c>
    </row>
    <row r="3932" spans="1:4" x14ac:dyDescent="0.3">
      <c r="A3932" t="s">
        <v>107</v>
      </c>
      <c r="B3932" t="s">
        <v>108</v>
      </c>
      <c r="C3932">
        <v>2008</v>
      </c>
      <c r="D3932">
        <v>656.81</v>
      </c>
    </row>
    <row r="3933" spans="1:4" x14ac:dyDescent="0.3">
      <c r="A3933" t="s">
        <v>109</v>
      </c>
      <c r="B3933" t="s">
        <v>110</v>
      </c>
      <c r="C3933">
        <v>2008</v>
      </c>
      <c r="D3933">
        <v>627.52</v>
      </c>
    </row>
    <row r="3934" spans="1:4" x14ac:dyDescent="0.3">
      <c r="A3934" t="s">
        <v>111</v>
      </c>
      <c r="B3934" t="s">
        <v>112</v>
      </c>
      <c r="C3934">
        <v>2008</v>
      </c>
      <c r="D3934">
        <v>31.96</v>
      </c>
    </row>
    <row r="3935" spans="1:4" x14ac:dyDescent="0.3">
      <c r="A3935" t="s">
        <v>113</v>
      </c>
      <c r="B3935" t="s">
        <v>114</v>
      </c>
      <c r="C3935">
        <v>2008</v>
      </c>
      <c r="D3935">
        <v>577.29999999999995</v>
      </c>
    </row>
    <row r="3936" spans="1:4" x14ac:dyDescent="0.3">
      <c r="A3936" t="s">
        <v>115</v>
      </c>
      <c r="B3936" t="s">
        <v>116</v>
      </c>
      <c r="C3936">
        <v>2008</v>
      </c>
      <c r="D3936">
        <v>647.05999999999995</v>
      </c>
    </row>
    <row r="3937" spans="1:4" x14ac:dyDescent="0.3">
      <c r="A3937" t="s">
        <v>117</v>
      </c>
      <c r="B3937" t="s">
        <v>118</v>
      </c>
      <c r="C3937">
        <v>2008</v>
      </c>
      <c r="D3937">
        <v>538.46</v>
      </c>
    </row>
    <row r="3938" spans="1:4" x14ac:dyDescent="0.3">
      <c r="A3938" t="s">
        <v>119</v>
      </c>
      <c r="B3938" t="s">
        <v>120</v>
      </c>
      <c r="C3938">
        <v>2008</v>
      </c>
      <c r="D3938">
        <v>601.64</v>
      </c>
    </row>
    <row r="3939" spans="1:4" x14ac:dyDescent="0.3">
      <c r="A3939" t="s">
        <v>121</v>
      </c>
      <c r="C3939">
        <v>2008</v>
      </c>
      <c r="D3939">
        <v>392.35</v>
      </c>
    </row>
    <row r="3940" spans="1:4" x14ac:dyDescent="0.3">
      <c r="A3940" t="s">
        <v>122</v>
      </c>
      <c r="B3940" t="s">
        <v>123</v>
      </c>
      <c r="C3940">
        <v>2008</v>
      </c>
      <c r="D3940">
        <v>636.36</v>
      </c>
    </row>
    <row r="3941" spans="1:4" x14ac:dyDescent="0.3">
      <c r="A3941" t="s">
        <v>124</v>
      </c>
      <c r="B3941" t="s">
        <v>125</v>
      </c>
      <c r="C3941">
        <v>2008</v>
      </c>
      <c r="D3941">
        <v>283.94</v>
      </c>
    </row>
    <row r="3942" spans="1:4" x14ac:dyDescent="0.3">
      <c r="A3942" t="s">
        <v>126</v>
      </c>
      <c r="B3942" t="s">
        <v>127</v>
      </c>
      <c r="C3942">
        <v>2008</v>
      </c>
      <c r="D3942">
        <v>567.39</v>
      </c>
    </row>
    <row r="3943" spans="1:4" x14ac:dyDescent="0.3">
      <c r="A3943" t="s">
        <v>128</v>
      </c>
      <c r="B3943" t="s">
        <v>129</v>
      </c>
      <c r="C3943">
        <v>2008</v>
      </c>
      <c r="D3943">
        <v>267.20999999999998</v>
      </c>
    </row>
    <row r="3944" spans="1:4" x14ac:dyDescent="0.3">
      <c r="A3944" t="s">
        <v>130</v>
      </c>
      <c r="B3944" t="s">
        <v>131</v>
      </c>
      <c r="C3944">
        <v>2008</v>
      </c>
      <c r="D3944">
        <v>650</v>
      </c>
    </row>
    <row r="3945" spans="1:4" x14ac:dyDescent="0.3">
      <c r="A3945" t="s">
        <v>132</v>
      </c>
      <c r="B3945" t="s">
        <v>133</v>
      </c>
      <c r="C3945">
        <v>2008</v>
      </c>
      <c r="D3945">
        <v>642.86</v>
      </c>
    </row>
    <row r="3946" spans="1:4" x14ac:dyDescent="0.3">
      <c r="A3946" t="s">
        <v>134</v>
      </c>
      <c r="B3946" t="s">
        <v>135</v>
      </c>
      <c r="C3946">
        <v>2008</v>
      </c>
      <c r="D3946">
        <v>633.27</v>
      </c>
    </row>
    <row r="3947" spans="1:4" x14ac:dyDescent="0.3">
      <c r="A3947" t="s">
        <v>136</v>
      </c>
      <c r="B3947" t="s">
        <v>137</v>
      </c>
      <c r="C3947">
        <v>2008</v>
      </c>
      <c r="D3947">
        <v>188.41</v>
      </c>
    </row>
    <row r="3948" spans="1:4" x14ac:dyDescent="0.3">
      <c r="A3948" t="s">
        <v>138</v>
      </c>
      <c r="B3948" t="s">
        <v>139</v>
      </c>
      <c r="C3948">
        <v>2008</v>
      </c>
      <c r="D3948">
        <v>30.03</v>
      </c>
    </row>
    <row r="3949" spans="1:4" x14ac:dyDescent="0.3">
      <c r="A3949" t="s">
        <v>140</v>
      </c>
      <c r="B3949" t="s">
        <v>141</v>
      </c>
      <c r="C3949">
        <v>2008</v>
      </c>
      <c r="D3949">
        <v>412.82587000000001</v>
      </c>
    </row>
    <row r="3950" spans="1:4" x14ac:dyDescent="0.3">
      <c r="A3950" t="s">
        <v>142</v>
      </c>
      <c r="C3950">
        <v>2008</v>
      </c>
      <c r="D3950">
        <v>419.84</v>
      </c>
    </row>
    <row r="3951" spans="1:4" x14ac:dyDescent="0.3">
      <c r="A3951" t="s">
        <v>143</v>
      </c>
      <c r="B3951" t="s">
        <v>144</v>
      </c>
      <c r="C3951">
        <v>2008</v>
      </c>
      <c r="D3951">
        <v>392.3535</v>
      </c>
    </row>
    <row r="3952" spans="1:4" x14ac:dyDescent="0.3">
      <c r="A3952" t="s">
        <v>145</v>
      </c>
      <c r="B3952" t="s">
        <v>146</v>
      </c>
      <c r="C3952">
        <v>2008</v>
      </c>
      <c r="D3952">
        <v>1000</v>
      </c>
    </row>
    <row r="3953" spans="1:4" x14ac:dyDescent="0.3">
      <c r="A3953" t="s">
        <v>147</v>
      </c>
      <c r="B3953" t="s">
        <v>148</v>
      </c>
      <c r="C3953">
        <v>2008</v>
      </c>
      <c r="D3953">
        <v>407.41</v>
      </c>
    </row>
    <row r="3954" spans="1:4" x14ac:dyDescent="0.3">
      <c r="A3954" t="s">
        <v>149</v>
      </c>
      <c r="B3954" t="s">
        <v>150</v>
      </c>
      <c r="C3954">
        <v>2008</v>
      </c>
      <c r="D3954">
        <v>238.1</v>
      </c>
    </row>
    <row r="3955" spans="1:4" x14ac:dyDescent="0.3">
      <c r="A3955" t="s">
        <v>151</v>
      </c>
      <c r="B3955" t="s">
        <v>152</v>
      </c>
      <c r="C3955">
        <v>2008</v>
      </c>
      <c r="D3955">
        <v>246.15</v>
      </c>
    </row>
    <row r="3956" spans="1:4" x14ac:dyDescent="0.3">
      <c r="A3956" t="s">
        <v>153</v>
      </c>
      <c r="B3956" t="s">
        <v>154</v>
      </c>
      <c r="C3956">
        <v>2008</v>
      </c>
      <c r="D3956">
        <v>76.03</v>
      </c>
    </row>
    <row r="3957" spans="1:4" x14ac:dyDescent="0.3">
      <c r="A3957" t="s">
        <v>155</v>
      </c>
      <c r="B3957" t="s">
        <v>156</v>
      </c>
      <c r="C3957">
        <v>2008</v>
      </c>
      <c r="D3957">
        <v>226.67</v>
      </c>
    </row>
    <row r="3958" spans="1:4" x14ac:dyDescent="0.3">
      <c r="A3958" t="s">
        <v>157</v>
      </c>
      <c r="B3958" t="s">
        <v>158</v>
      </c>
      <c r="C3958">
        <v>2008</v>
      </c>
      <c r="D3958">
        <v>421.05</v>
      </c>
    </row>
    <row r="3959" spans="1:4" x14ac:dyDescent="0.3">
      <c r="A3959" t="s">
        <v>159</v>
      </c>
      <c r="C3959">
        <v>2008</v>
      </c>
      <c r="D3959">
        <v>555.74</v>
      </c>
    </row>
    <row r="3960" spans="1:4" x14ac:dyDescent="0.3">
      <c r="A3960" t="s">
        <v>160</v>
      </c>
      <c r="C3960">
        <v>2008</v>
      </c>
      <c r="D3960">
        <v>495.91</v>
      </c>
    </row>
    <row r="3961" spans="1:4" x14ac:dyDescent="0.3">
      <c r="A3961" t="s">
        <v>161</v>
      </c>
      <c r="B3961" t="s">
        <v>162</v>
      </c>
      <c r="C3961">
        <v>2008</v>
      </c>
      <c r="D3961">
        <v>403.32</v>
      </c>
    </row>
    <row r="3962" spans="1:4" x14ac:dyDescent="0.3">
      <c r="A3962" t="s">
        <v>163</v>
      </c>
      <c r="B3962" t="s">
        <v>164</v>
      </c>
      <c r="C3962">
        <v>2008</v>
      </c>
      <c r="D3962">
        <v>666.67</v>
      </c>
    </row>
    <row r="3963" spans="1:4" x14ac:dyDescent="0.3">
      <c r="A3963" t="s">
        <v>165</v>
      </c>
      <c r="B3963" t="s">
        <v>166</v>
      </c>
      <c r="C3963">
        <v>2008</v>
      </c>
      <c r="D3963">
        <v>116.95</v>
      </c>
    </row>
    <row r="3964" spans="1:4" x14ac:dyDescent="0.3">
      <c r="A3964" t="s">
        <v>167</v>
      </c>
      <c r="B3964" t="s">
        <v>168</v>
      </c>
      <c r="C3964">
        <v>2008</v>
      </c>
      <c r="D3964">
        <v>525.41</v>
      </c>
    </row>
    <row r="3965" spans="1:4" x14ac:dyDescent="0.3">
      <c r="A3965" t="s">
        <v>169</v>
      </c>
      <c r="B3965" t="s">
        <v>170</v>
      </c>
      <c r="C3965">
        <v>2008</v>
      </c>
      <c r="D3965">
        <v>189.9</v>
      </c>
    </row>
    <row r="3966" spans="1:4" x14ac:dyDescent="0.3">
      <c r="A3966" t="s">
        <v>171</v>
      </c>
      <c r="B3966" t="s">
        <v>172</v>
      </c>
      <c r="C3966">
        <v>2008</v>
      </c>
      <c r="D3966">
        <v>647.05999999999995</v>
      </c>
    </row>
    <row r="3967" spans="1:4" x14ac:dyDescent="0.3">
      <c r="A3967" t="s">
        <v>173</v>
      </c>
      <c r="B3967" t="s">
        <v>174</v>
      </c>
      <c r="C3967">
        <v>2008</v>
      </c>
      <c r="D3967">
        <v>758.93</v>
      </c>
    </row>
    <row r="3968" spans="1:4" x14ac:dyDescent="0.3">
      <c r="A3968" t="s">
        <v>175</v>
      </c>
      <c r="B3968" t="s">
        <v>176</v>
      </c>
      <c r="C3968">
        <v>2008</v>
      </c>
      <c r="D3968">
        <v>297.3</v>
      </c>
    </row>
    <row r="3969" spans="1:4" x14ac:dyDescent="0.3">
      <c r="A3969" t="s">
        <v>177</v>
      </c>
      <c r="B3969" t="s">
        <v>178</v>
      </c>
      <c r="C3969">
        <v>2008</v>
      </c>
      <c r="D3969">
        <v>684.21</v>
      </c>
    </row>
    <row r="3970" spans="1:4" x14ac:dyDescent="0.3">
      <c r="A3970" t="s">
        <v>179</v>
      </c>
      <c r="B3970" t="s">
        <v>180</v>
      </c>
      <c r="C3970">
        <v>2008</v>
      </c>
      <c r="D3970">
        <v>621.12</v>
      </c>
    </row>
    <row r="3971" spans="1:4" x14ac:dyDescent="0.3">
      <c r="A3971" t="s">
        <v>181</v>
      </c>
      <c r="B3971" t="s">
        <v>182</v>
      </c>
      <c r="C3971">
        <v>2008</v>
      </c>
      <c r="D3971">
        <v>659.57</v>
      </c>
    </row>
    <row r="3972" spans="1:4" x14ac:dyDescent="0.3">
      <c r="A3972" t="s">
        <v>183</v>
      </c>
      <c r="B3972" t="s">
        <v>184</v>
      </c>
      <c r="C3972">
        <v>2008</v>
      </c>
      <c r="D3972">
        <v>355.99</v>
      </c>
    </row>
    <row r="3973" spans="1:4" x14ac:dyDescent="0.3">
      <c r="A3973" t="s">
        <v>185</v>
      </c>
      <c r="B3973" t="s">
        <v>186</v>
      </c>
      <c r="C3973">
        <v>2008</v>
      </c>
      <c r="D3973">
        <v>246.91</v>
      </c>
    </row>
    <row r="3974" spans="1:4" x14ac:dyDescent="0.3">
      <c r="A3974" t="s">
        <v>187</v>
      </c>
      <c r="B3974" t="s">
        <v>188</v>
      </c>
      <c r="C3974">
        <v>2008</v>
      </c>
      <c r="D3974">
        <v>666.67</v>
      </c>
    </row>
    <row r="3975" spans="1:4" x14ac:dyDescent="0.3">
      <c r="A3975" t="s">
        <v>189</v>
      </c>
      <c r="B3975" t="s">
        <v>190</v>
      </c>
      <c r="C3975">
        <v>2008</v>
      </c>
      <c r="D3975">
        <v>647.89</v>
      </c>
    </row>
    <row r="3976" spans="1:4" x14ac:dyDescent="0.3">
      <c r="A3976" t="s">
        <v>191</v>
      </c>
      <c r="B3976" t="s">
        <v>192</v>
      </c>
      <c r="C3976">
        <v>2008</v>
      </c>
      <c r="D3976">
        <v>408.16</v>
      </c>
    </row>
    <row r="3977" spans="1:4" x14ac:dyDescent="0.3">
      <c r="A3977" t="s">
        <v>193</v>
      </c>
      <c r="B3977" t="s">
        <v>194</v>
      </c>
      <c r="C3977">
        <v>2008</v>
      </c>
      <c r="D3977">
        <v>494.80408</v>
      </c>
    </row>
    <row r="3978" spans="1:4" x14ac:dyDescent="0.3">
      <c r="A3978" t="s">
        <v>195</v>
      </c>
      <c r="B3978" t="s">
        <v>196</v>
      </c>
      <c r="C3978">
        <v>2008</v>
      </c>
      <c r="D3978">
        <v>421.3</v>
      </c>
    </row>
    <row r="3979" spans="1:4" x14ac:dyDescent="0.3">
      <c r="A3979" t="s">
        <v>197</v>
      </c>
      <c r="B3979" t="s">
        <v>198</v>
      </c>
      <c r="C3979">
        <v>2008</v>
      </c>
      <c r="D3979">
        <v>825.47</v>
      </c>
    </row>
    <row r="3980" spans="1:4" x14ac:dyDescent="0.3">
      <c r="A3980" t="s">
        <v>199</v>
      </c>
      <c r="B3980" t="s">
        <v>200</v>
      </c>
      <c r="C3980">
        <v>2008</v>
      </c>
      <c r="D3980">
        <v>376.06</v>
      </c>
    </row>
    <row r="3981" spans="1:4" x14ac:dyDescent="0.3">
      <c r="A3981" t="s">
        <v>201</v>
      </c>
      <c r="B3981" t="s">
        <v>202</v>
      </c>
      <c r="C3981">
        <v>2008</v>
      </c>
      <c r="D3981">
        <v>26.93</v>
      </c>
    </row>
    <row r="3982" spans="1:4" x14ac:dyDescent="0.3">
      <c r="A3982" t="s">
        <v>203</v>
      </c>
      <c r="B3982" t="s">
        <v>204</v>
      </c>
      <c r="C3982">
        <v>2008</v>
      </c>
      <c r="D3982">
        <v>733.08</v>
      </c>
    </row>
    <row r="3983" spans="1:4" x14ac:dyDescent="0.3">
      <c r="A3983" t="s">
        <v>205</v>
      </c>
      <c r="B3983" t="s">
        <v>206</v>
      </c>
      <c r="C3983">
        <v>2008</v>
      </c>
      <c r="D3983">
        <v>652.98</v>
      </c>
    </row>
    <row r="3984" spans="1:4" x14ac:dyDescent="0.3">
      <c r="A3984" t="s">
        <v>207</v>
      </c>
      <c r="B3984" t="s">
        <v>208</v>
      </c>
      <c r="C3984">
        <v>2008</v>
      </c>
      <c r="D3984">
        <v>662.36</v>
      </c>
    </row>
    <row r="3985" spans="1:4" x14ac:dyDescent="0.3">
      <c r="A3985" t="s">
        <v>209</v>
      </c>
      <c r="B3985" t="s">
        <v>210</v>
      </c>
      <c r="C3985">
        <v>2008</v>
      </c>
      <c r="D3985">
        <v>631.24</v>
      </c>
    </row>
    <row r="3986" spans="1:4" x14ac:dyDescent="0.3">
      <c r="A3986" t="s">
        <v>211</v>
      </c>
      <c r="B3986" t="s">
        <v>212</v>
      </c>
      <c r="C3986">
        <v>2008</v>
      </c>
      <c r="D3986">
        <v>516.87</v>
      </c>
    </row>
    <row r="3987" spans="1:4" x14ac:dyDescent="0.3">
      <c r="A3987" t="s">
        <v>213</v>
      </c>
      <c r="B3987" t="s">
        <v>214</v>
      </c>
      <c r="C3987">
        <v>2008</v>
      </c>
      <c r="D3987">
        <v>758.41</v>
      </c>
    </row>
    <row r="3988" spans="1:4" x14ac:dyDescent="0.3">
      <c r="A3988" t="s">
        <v>215</v>
      </c>
      <c r="B3988" t="s">
        <v>216</v>
      </c>
      <c r="C3988">
        <v>2008</v>
      </c>
      <c r="D3988">
        <v>485.51</v>
      </c>
    </row>
    <row r="3989" spans="1:4" x14ac:dyDescent="0.3">
      <c r="A3989" t="s">
        <v>217</v>
      </c>
      <c r="B3989" t="s">
        <v>218</v>
      </c>
      <c r="C3989">
        <v>2008</v>
      </c>
      <c r="D3989">
        <v>619.39</v>
      </c>
    </row>
    <row r="3990" spans="1:4" x14ac:dyDescent="0.3">
      <c r="A3990" t="s">
        <v>219</v>
      </c>
      <c r="B3990" t="s">
        <v>220</v>
      </c>
      <c r="C3990">
        <v>2008</v>
      </c>
      <c r="D3990">
        <v>485.22</v>
      </c>
    </row>
    <row r="3991" spans="1:4" x14ac:dyDescent="0.3">
      <c r="A3991" t="s">
        <v>221</v>
      </c>
      <c r="B3991" t="s">
        <v>222</v>
      </c>
      <c r="C3991">
        <v>2008</v>
      </c>
      <c r="D3991">
        <v>684.1</v>
      </c>
    </row>
    <row r="3992" spans="1:4" x14ac:dyDescent="0.3">
      <c r="A3992" t="s">
        <v>223</v>
      </c>
      <c r="B3992" t="s">
        <v>224</v>
      </c>
      <c r="C3992">
        <v>2008</v>
      </c>
      <c r="D3992">
        <v>832.11</v>
      </c>
    </row>
    <row r="3993" spans="1:4" x14ac:dyDescent="0.3">
      <c r="A3993" t="s">
        <v>225</v>
      </c>
      <c r="B3993" t="s">
        <v>226</v>
      </c>
      <c r="C3993">
        <v>2008</v>
      </c>
      <c r="D3993">
        <v>214.63</v>
      </c>
    </row>
    <row r="3994" spans="1:4" x14ac:dyDescent="0.3">
      <c r="A3994" t="s">
        <v>227</v>
      </c>
      <c r="B3994" t="s">
        <v>228</v>
      </c>
      <c r="C3994">
        <v>2008</v>
      </c>
      <c r="D3994">
        <v>500</v>
      </c>
    </row>
    <row r="3995" spans="1:4" x14ac:dyDescent="0.3">
      <c r="A3995" t="s">
        <v>229</v>
      </c>
      <c r="B3995" t="s">
        <v>230</v>
      </c>
      <c r="C3995">
        <v>2008</v>
      </c>
      <c r="D3995">
        <v>994.19</v>
      </c>
    </row>
    <row r="3996" spans="1:4" x14ac:dyDescent="0.3">
      <c r="A3996" t="s">
        <v>231</v>
      </c>
      <c r="B3996" t="s">
        <v>232</v>
      </c>
      <c r="C3996">
        <v>2008</v>
      </c>
      <c r="D3996">
        <v>653.14</v>
      </c>
    </row>
    <row r="3997" spans="1:4" x14ac:dyDescent="0.3">
      <c r="A3997" t="s">
        <v>233</v>
      </c>
      <c r="B3997" t="s">
        <v>234</v>
      </c>
      <c r="C3997">
        <v>2008</v>
      </c>
      <c r="D3997">
        <v>142</v>
      </c>
    </row>
    <row r="3998" spans="1:4" x14ac:dyDescent="0.3">
      <c r="A3998" t="s">
        <v>235</v>
      </c>
      <c r="B3998" t="s">
        <v>236</v>
      </c>
      <c r="C3998">
        <v>2008</v>
      </c>
      <c r="D3998">
        <v>24.19</v>
      </c>
    </row>
    <row r="3999" spans="1:4" x14ac:dyDescent="0.3">
      <c r="A3999" t="s">
        <v>237</v>
      </c>
      <c r="C3999">
        <v>2008</v>
      </c>
      <c r="D3999">
        <v>290.52</v>
      </c>
    </row>
    <row r="4000" spans="1:4" x14ac:dyDescent="0.3">
      <c r="A4000" t="s">
        <v>238</v>
      </c>
      <c r="B4000" t="s">
        <v>239</v>
      </c>
      <c r="C4000">
        <v>2008</v>
      </c>
      <c r="D4000">
        <v>157.5</v>
      </c>
    </row>
    <row r="4001" spans="1:4" x14ac:dyDescent="0.3">
      <c r="A4001" t="s">
        <v>240</v>
      </c>
      <c r="B4001" t="s">
        <v>241</v>
      </c>
      <c r="C4001">
        <v>2008</v>
      </c>
      <c r="D4001">
        <v>639.36</v>
      </c>
    </row>
    <row r="4002" spans="1:4" x14ac:dyDescent="0.3">
      <c r="A4002" t="s">
        <v>242</v>
      </c>
      <c r="B4002" t="s">
        <v>243</v>
      </c>
      <c r="C4002">
        <v>2008</v>
      </c>
      <c r="D4002">
        <v>17.239999999999998</v>
      </c>
    </row>
    <row r="4003" spans="1:4" x14ac:dyDescent="0.3">
      <c r="A4003" t="s">
        <v>244</v>
      </c>
      <c r="B4003" t="s">
        <v>245</v>
      </c>
      <c r="C4003">
        <v>2008</v>
      </c>
      <c r="D4003">
        <v>640</v>
      </c>
    </row>
    <row r="4004" spans="1:4" x14ac:dyDescent="0.3">
      <c r="A4004" t="s">
        <v>246</v>
      </c>
      <c r="B4004" t="s">
        <v>247</v>
      </c>
      <c r="C4004">
        <v>2008</v>
      </c>
      <c r="D4004">
        <v>750.96</v>
      </c>
    </row>
    <row r="4005" spans="1:4" x14ac:dyDescent="0.3">
      <c r="A4005" t="s">
        <v>248</v>
      </c>
      <c r="B4005" t="s">
        <v>249</v>
      </c>
      <c r="C4005">
        <v>2008</v>
      </c>
      <c r="D4005">
        <v>103.53</v>
      </c>
    </row>
    <row r="4006" spans="1:4" x14ac:dyDescent="0.3">
      <c r="A4006" t="s">
        <v>250</v>
      </c>
      <c r="B4006" t="s">
        <v>251</v>
      </c>
      <c r="C4006">
        <v>2008</v>
      </c>
      <c r="D4006">
        <v>412.32355000000001</v>
      </c>
    </row>
    <row r="4007" spans="1:4" x14ac:dyDescent="0.3">
      <c r="A4007" t="s">
        <v>252</v>
      </c>
      <c r="B4007" t="s">
        <v>253</v>
      </c>
      <c r="C4007">
        <v>2008</v>
      </c>
      <c r="D4007">
        <v>617.99459999999999</v>
      </c>
    </row>
    <row r="4008" spans="1:4" x14ac:dyDescent="0.3">
      <c r="A4008" t="s">
        <v>254</v>
      </c>
      <c r="B4008" t="s">
        <v>255</v>
      </c>
      <c r="C4008">
        <v>2008</v>
      </c>
      <c r="D4008">
        <v>308.82</v>
      </c>
    </row>
    <row r="4009" spans="1:4" x14ac:dyDescent="0.3">
      <c r="A4009" t="s">
        <v>256</v>
      </c>
      <c r="B4009" t="s">
        <v>257</v>
      </c>
      <c r="C4009">
        <v>2008</v>
      </c>
      <c r="D4009">
        <v>561.98</v>
      </c>
    </row>
    <row r="4010" spans="1:4" x14ac:dyDescent="0.3">
      <c r="A4010" t="s">
        <v>258</v>
      </c>
      <c r="B4010" t="s">
        <v>259</v>
      </c>
      <c r="C4010">
        <v>2008</v>
      </c>
      <c r="D4010">
        <v>288.14</v>
      </c>
    </row>
    <row r="4011" spans="1:4" x14ac:dyDescent="0.3">
      <c r="A4011" t="s">
        <v>260</v>
      </c>
      <c r="B4011" t="s">
        <v>261</v>
      </c>
      <c r="C4011">
        <v>2008</v>
      </c>
      <c r="D4011">
        <v>76.47</v>
      </c>
    </row>
    <row r="4012" spans="1:4" x14ac:dyDescent="0.3">
      <c r="A4012" t="s">
        <v>262</v>
      </c>
      <c r="B4012" t="s">
        <v>263</v>
      </c>
      <c r="C4012">
        <v>2008</v>
      </c>
      <c r="D4012">
        <v>651.05999999999995</v>
      </c>
    </row>
    <row r="4013" spans="1:4" x14ac:dyDescent="0.3">
      <c r="A4013" t="s">
        <v>264</v>
      </c>
      <c r="B4013" t="s">
        <v>265</v>
      </c>
      <c r="C4013">
        <v>2008</v>
      </c>
      <c r="D4013">
        <v>658.54</v>
      </c>
    </row>
    <row r="4014" spans="1:4" x14ac:dyDescent="0.3">
      <c r="A4014" t="s">
        <v>266</v>
      </c>
      <c r="B4014" t="s">
        <v>267</v>
      </c>
      <c r="C4014">
        <v>2008</v>
      </c>
      <c r="D4014">
        <v>441.99</v>
      </c>
    </row>
    <row r="4015" spans="1:4" x14ac:dyDescent="0.3">
      <c r="A4015" t="s">
        <v>268</v>
      </c>
      <c r="B4015" t="s">
        <v>269</v>
      </c>
      <c r="C4015">
        <v>2008</v>
      </c>
      <c r="D4015">
        <v>658.01</v>
      </c>
    </row>
    <row r="4016" spans="1:4" x14ac:dyDescent="0.3">
      <c r="A4016" t="s">
        <v>270</v>
      </c>
      <c r="B4016" t="s">
        <v>271</v>
      </c>
      <c r="C4016">
        <v>2008</v>
      </c>
      <c r="D4016">
        <v>647.05999999999995</v>
      </c>
    </row>
    <row r="4017" spans="1:4" x14ac:dyDescent="0.3">
      <c r="A4017" t="s">
        <v>272</v>
      </c>
      <c r="B4017" t="s">
        <v>273</v>
      </c>
      <c r="C4017">
        <v>2008</v>
      </c>
      <c r="D4017">
        <v>597.22</v>
      </c>
    </row>
    <row r="4018" spans="1:4" x14ac:dyDescent="0.3">
      <c r="A4018" t="s">
        <v>274</v>
      </c>
      <c r="B4018" t="s">
        <v>275</v>
      </c>
      <c r="C4018">
        <v>2008</v>
      </c>
      <c r="D4018">
        <v>636.72</v>
      </c>
    </row>
    <row r="4019" spans="1:4" x14ac:dyDescent="0.3">
      <c r="A4019" t="s">
        <v>276</v>
      </c>
      <c r="B4019" t="s">
        <v>277</v>
      </c>
      <c r="C4019">
        <v>2008</v>
      </c>
      <c r="D4019">
        <v>522.04</v>
      </c>
    </row>
    <row r="4020" spans="1:4" x14ac:dyDescent="0.3">
      <c r="A4020" t="s">
        <v>278</v>
      </c>
      <c r="C4020">
        <v>2008</v>
      </c>
      <c r="D4020">
        <v>680.48</v>
      </c>
    </row>
    <row r="4021" spans="1:4" x14ac:dyDescent="0.3">
      <c r="A4021" t="s">
        <v>279</v>
      </c>
      <c r="B4021" t="s">
        <v>280</v>
      </c>
      <c r="C4021">
        <v>2008</v>
      </c>
      <c r="D4021">
        <v>668.89</v>
      </c>
    </row>
    <row r="4022" spans="1:4" x14ac:dyDescent="0.3">
      <c r="A4022" t="s">
        <v>281</v>
      </c>
      <c r="B4022" t="s">
        <v>282</v>
      </c>
      <c r="C4022">
        <v>2008</v>
      </c>
      <c r="D4022">
        <v>905</v>
      </c>
    </row>
    <row r="4023" spans="1:4" x14ac:dyDescent="0.3">
      <c r="A4023" t="s">
        <v>283</v>
      </c>
      <c r="B4023" t="s">
        <v>284</v>
      </c>
      <c r="C4023">
        <v>2008</v>
      </c>
      <c r="D4023">
        <v>477.03</v>
      </c>
    </row>
    <row r="4024" spans="1:4" x14ac:dyDescent="0.3">
      <c r="A4024" t="s">
        <v>285</v>
      </c>
      <c r="B4024" t="s">
        <v>286</v>
      </c>
      <c r="C4024">
        <v>2008</v>
      </c>
      <c r="D4024">
        <v>1000</v>
      </c>
    </row>
    <row r="4025" spans="1:4" x14ac:dyDescent="0.3">
      <c r="A4025" t="s">
        <v>287</v>
      </c>
      <c r="B4025" t="s">
        <v>288</v>
      </c>
      <c r="C4025">
        <v>2008</v>
      </c>
      <c r="D4025">
        <v>695.82</v>
      </c>
    </row>
    <row r="4026" spans="1:4" x14ac:dyDescent="0.3">
      <c r="A4026" t="s">
        <v>289</v>
      </c>
      <c r="B4026" t="s">
        <v>290</v>
      </c>
      <c r="C4026">
        <v>2008</v>
      </c>
      <c r="D4026">
        <v>24.72</v>
      </c>
    </row>
    <row r="4027" spans="1:4" x14ac:dyDescent="0.3">
      <c r="A4027" t="s">
        <v>291</v>
      </c>
      <c r="B4027" t="s">
        <v>292</v>
      </c>
      <c r="C4027">
        <v>2008</v>
      </c>
      <c r="D4027">
        <v>371.6</v>
      </c>
    </row>
    <row r="4028" spans="1:4" x14ac:dyDescent="0.3">
      <c r="A4028" t="s">
        <v>293</v>
      </c>
      <c r="B4028" t="s">
        <v>294</v>
      </c>
      <c r="C4028">
        <v>2008</v>
      </c>
      <c r="D4028">
        <v>121.02</v>
      </c>
    </row>
    <row r="4029" spans="1:4" x14ac:dyDescent="0.3">
      <c r="A4029" t="s">
        <v>295</v>
      </c>
      <c r="B4029" t="s">
        <v>296</v>
      </c>
      <c r="C4029">
        <v>2008</v>
      </c>
      <c r="D4029">
        <v>500</v>
      </c>
    </row>
    <row r="4030" spans="1:4" x14ac:dyDescent="0.3">
      <c r="A4030" t="s">
        <v>297</v>
      </c>
      <c r="B4030" t="s">
        <v>298</v>
      </c>
      <c r="C4030">
        <v>2008</v>
      </c>
      <c r="D4030">
        <v>28.67</v>
      </c>
    </row>
    <row r="4031" spans="1:4" x14ac:dyDescent="0.3">
      <c r="A4031" t="s">
        <v>299</v>
      </c>
      <c r="B4031" t="s">
        <v>300</v>
      </c>
      <c r="C4031">
        <v>2008</v>
      </c>
      <c r="D4031">
        <v>494.4</v>
      </c>
    </row>
    <row r="4032" spans="1:4" x14ac:dyDescent="0.3">
      <c r="A4032" t="s">
        <v>301</v>
      </c>
      <c r="B4032" t="s">
        <v>302</v>
      </c>
      <c r="C4032">
        <v>2008</v>
      </c>
      <c r="D4032">
        <v>505.38</v>
      </c>
    </row>
    <row r="4033" spans="1:4" x14ac:dyDescent="0.3">
      <c r="A4033" t="s">
        <v>303</v>
      </c>
      <c r="B4033" t="s">
        <v>304</v>
      </c>
      <c r="C4033">
        <v>2008</v>
      </c>
      <c r="D4033">
        <v>246.83</v>
      </c>
    </row>
    <row r="4034" spans="1:4" x14ac:dyDescent="0.3">
      <c r="A4034" t="s">
        <v>305</v>
      </c>
      <c r="B4034" t="s">
        <v>306</v>
      </c>
      <c r="C4034">
        <v>2008</v>
      </c>
      <c r="D4034">
        <v>452.38</v>
      </c>
    </row>
    <row r="4035" spans="1:4" x14ac:dyDescent="0.3">
      <c r="A4035" t="s">
        <v>307</v>
      </c>
      <c r="B4035" t="s">
        <v>308</v>
      </c>
      <c r="C4035">
        <v>2008</v>
      </c>
      <c r="D4035">
        <v>818.18</v>
      </c>
    </row>
    <row r="4036" spans="1:4" x14ac:dyDescent="0.3">
      <c r="A4036" t="s">
        <v>309</v>
      </c>
      <c r="B4036" t="s">
        <v>310</v>
      </c>
      <c r="C4036">
        <v>2008</v>
      </c>
      <c r="D4036">
        <v>482.01</v>
      </c>
    </row>
    <row r="4037" spans="1:4" x14ac:dyDescent="0.3">
      <c r="A4037" t="s">
        <v>311</v>
      </c>
      <c r="B4037" t="s">
        <v>312</v>
      </c>
      <c r="C4037">
        <v>2008</v>
      </c>
      <c r="D4037">
        <v>539.37969999999996</v>
      </c>
    </row>
    <row r="4038" spans="1:4" x14ac:dyDescent="0.3">
      <c r="A4038" t="s">
        <v>313</v>
      </c>
      <c r="C4038">
        <v>2008</v>
      </c>
      <c r="D4038">
        <v>540.71</v>
      </c>
    </row>
    <row r="4039" spans="1:4" x14ac:dyDescent="0.3">
      <c r="A4039" t="s">
        <v>314</v>
      </c>
      <c r="B4039" t="s">
        <v>315</v>
      </c>
      <c r="C4039">
        <v>2008</v>
      </c>
      <c r="D4039">
        <v>365.13</v>
      </c>
    </row>
    <row r="4040" spans="1:4" x14ac:dyDescent="0.3">
      <c r="A4040" t="s">
        <v>316</v>
      </c>
      <c r="B4040" t="s">
        <v>317</v>
      </c>
      <c r="C4040">
        <v>2008</v>
      </c>
      <c r="D4040">
        <v>873.22</v>
      </c>
    </row>
    <row r="4041" spans="1:4" x14ac:dyDescent="0.3">
      <c r="A4041" t="s">
        <v>318</v>
      </c>
      <c r="B4041" t="s">
        <v>319</v>
      </c>
      <c r="C4041">
        <v>2008</v>
      </c>
      <c r="D4041">
        <v>27.48</v>
      </c>
    </row>
    <row r="4042" spans="1:4" x14ac:dyDescent="0.3">
      <c r="A4042" t="s">
        <v>320</v>
      </c>
      <c r="C4042">
        <v>2008</v>
      </c>
      <c r="D4042">
        <v>484.53</v>
      </c>
    </row>
    <row r="4043" spans="1:4" x14ac:dyDescent="0.3">
      <c r="A4043" t="s">
        <v>321</v>
      </c>
      <c r="B4043" t="s">
        <v>322</v>
      </c>
      <c r="C4043">
        <v>2008</v>
      </c>
      <c r="D4043">
        <v>702.8433</v>
      </c>
    </row>
    <row r="4044" spans="1:4" x14ac:dyDescent="0.3">
      <c r="A4044" t="s">
        <v>323</v>
      </c>
      <c r="C4044">
        <v>2008</v>
      </c>
      <c r="D4044">
        <v>702.81</v>
      </c>
    </row>
    <row r="4045" spans="1:4" x14ac:dyDescent="0.3">
      <c r="A4045" t="s">
        <v>324</v>
      </c>
      <c r="B4045" t="s">
        <v>325</v>
      </c>
      <c r="C4045">
        <v>2008</v>
      </c>
      <c r="D4045">
        <v>566.36</v>
      </c>
    </row>
    <row r="4046" spans="1:4" x14ac:dyDescent="0.3">
      <c r="A4046" t="s">
        <v>326</v>
      </c>
      <c r="B4046" t="s">
        <v>327</v>
      </c>
      <c r="C4046">
        <v>2008</v>
      </c>
      <c r="D4046">
        <v>459.09</v>
      </c>
    </row>
    <row r="4047" spans="1:4" x14ac:dyDescent="0.3">
      <c r="A4047" t="s">
        <v>328</v>
      </c>
      <c r="B4047" t="s">
        <v>329</v>
      </c>
      <c r="C4047">
        <v>2008</v>
      </c>
      <c r="D4047">
        <v>651.16</v>
      </c>
    </row>
    <row r="4048" spans="1:4" x14ac:dyDescent="0.3">
      <c r="A4048" t="s">
        <v>330</v>
      </c>
      <c r="B4048" t="s">
        <v>331</v>
      </c>
      <c r="C4048">
        <v>2008</v>
      </c>
      <c r="D4048">
        <v>264.39</v>
      </c>
    </row>
    <row r="4049" spans="1:4" x14ac:dyDescent="0.3">
      <c r="A4049" t="s">
        <v>332</v>
      </c>
      <c r="B4049" t="s">
        <v>333</v>
      </c>
      <c r="C4049">
        <v>2008</v>
      </c>
      <c r="D4049">
        <v>436.95</v>
      </c>
    </row>
    <row r="4050" spans="1:4" x14ac:dyDescent="0.3">
      <c r="A4050" t="s">
        <v>334</v>
      </c>
      <c r="B4050" t="s">
        <v>335</v>
      </c>
      <c r="C4050">
        <v>2008</v>
      </c>
      <c r="D4050">
        <v>23.8</v>
      </c>
    </row>
    <row r="4051" spans="1:4" x14ac:dyDescent="0.3">
      <c r="A4051" t="s">
        <v>336</v>
      </c>
      <c r="B4051" t="s">
        <v>337</v>
      </c>
      <c r="C4051">
        <v>2008</v>
      </c>
      <c r="D4051">
        <v>269.2</v>
      </c>
    </row>
    <row r="4052" spans="1:4" x14ac:dyDescent="0.3">
      <c r="A4052" t="s">
        <v>338</v>
      </c>
      <c r="B4052" t="s">
        <v>339</v>
      </c>
      <c r="C4052">
        <v>2008</v>
      </c>
      <c r="D4052">
        <v>431.11</v>
      </c>
    </row>
    <row r="4053" spans="1:4" x14ac:dyDescent="0.3">
      <c r="A4053" t="s">
        <v>340</v>
      </c>
      <c r="B4053" t="s">
        <v>341</v>
      </c>
      <c r="C4053">
        <v>2008</v>
      </c>
      <c r="D4053">
        <v>918.51</v>
      </c>
    </row>
    <row r="4054" spans="1:4" x14ac:dyDescent="0.3">
      <c r="A4054" t="s">
        <v>342</v>
      </c>
      <c r="B4054" t="s">
        <v>343</v>
      </c>
      <c r="C4054">
        <v>2008</v>
      </c>
      <c r="D4054">
        <v>471.55</v>
      </c>
    </row>
    <row r="4055" spans="1:4" x14ac:dyDescent="0.3">
      <c r="A4055" t="s">
        <v>344</v>
      </c>
      <c r="B4055" t="s">
        <v>345</v>
      </c>
      <c r="C4055">
        <v>2008</v>
      </c>
      <c r="D4055">
        <v>690.32</v>
      </c>
    </row>
    <row r="4056" spans="1:4" x14ac:dyDescent="0.3">
      <c r="A4056" t="s">
        <v>346</v>
      </c>
      <c r="B4056" t="s">
        <v>347</v>
      </c>
      <c r="C4056">
        <v>2008</v>
      </c>
      <c r="D4056">
        <v>603.61</v>
      </c>
    </row>
    <row r="4057" spans="1:4" x14ac:dyDescent="0.3">
      <c r="A4057" t="s">
        <v>348</v>
      </c>
      <c r="B4057" t="s">
        <v>349</v>
      </c>
      <c r="C4057">
        <v>2008</v>
      </c>
      <c r="D4057">
        <v>578.74</v>
      </c>
    </row>
    <row r="4058" spans="1:4" x14ac:dyDescent="0.3">
      <c r="A4058" t="s">
        <v>350</v>
      </c>
      <c r="B4058" t="s">
        <v>351</v>
      </c>
      <c r="C4058">
        <v>2008</v>
      </c>
      <c r="D4058">
        <v>497.53</v>
      </c>
    </row>
    <row r="4059" spans="1:4" x14ac:dyDescent="0.3">
      <c r="A4059" t="s">
        <v>352</v>
      </c>
      <c r="B4059" t="s">
        <v>353</v>
      </c>
      <c r="C4059">
        <v>2008</v>
      </c>
      <c r="D4059">
        <v>475.11</v>
      </c>
    </row>
    <row r="4060" spans="1:4" x14ac:dyDescent="0.3">
      <c r="A4060" t="s">
        <v>354</v>
      </c>
      <c r="B4060" t="s">
        <v>355</v>
      </c>
      <c r="C4060">
        <v>2008</v>
      </c>
      <c r="D4060">
        <v>310.35000000000002</v>
      </c>
    </row>
    <row r="4061" spans="1:4" x14ac:dyDescent="0.3">
      <c r="A4061" t="s">
        <v>356</v>
      </c>
      <c r="B4061" t="s">
        <v>357</v>
      </c>
      <c r="C4061">
        <v>2008</v>
      </c>
      <c r="D4061">
        <v>1000</v>
      </c>
    </row>
    <row r="4062" spans="1:4" x14ac:dyDescent="0.3">
      <c r="A4062" t="s">
        <v>358</v>
      </c>
      <c r="B4062" t="s">
        <v>359</v>
      </c>
      <c r="C4062">
        <v>2008</v>
      </c>
      <c r="D4062">
        <v>650</v>
      </c>
    </row>
    <row r="4063" spans="1:4" x14ac:dyDescent="0.3">
      <c r="A4063" t="s">
        <v>360</v>
      </c>
      <c r="B4063" t="s">
        <v>361</v>
      </c>
      <c r="C4063">
        <v>2008</v>
      </c>
      <c r="D4063">
        <v>657.14</v>
      </c>
    </row>
    <row r="4064" spans="1:4" x14ac:dyDescent="0.3">
      <c r="A4064" t="s">
        <v>362</v>
      </c>
      <c r="B4064" t="s">
        <v>363</v>
      </c>
      <c r="C4064">
        <v>2008</v>
      </c>
      <c r="D4064">
        <v>750</v>
      </c>
    </row>
    <row r="4065" spans="1:4" x14ac:dyDescent="0.3">
      <c r="A4065" t="s">
        <v>364</v>
      </c>
      <c r="B4065" t="s">
        <v>365</v>
      </c>
      <c r="C4065">
        <v>2008</v>
      </c>
      <c r="D4065">
        <v>571.42999999999995</v>
      </c>
    </row>
    <row r="4066" spans="1:4" x14ac:dyDescent="0.3">
      <c r="A4066" t="s">
        <v>366</v>
      </c>
      <c r="B4066" t="s">
        <v>367</v>
      </c>
      <c r="C4066">
        <v>2008</v>
      </c>
      <c r="D4066">
        <v>363.64</v>
      </c>
    </row>
    <row r="4067" spans="1:4" x14ac:dyDescent="0.3">
      <c r="A4067" t="s">
        <v>368</v>
      </c>
      <c r="B4067" t="s">
        <v>369</v>
      </c>
      <c r="C4067">
        <v>2008</v>
      </c>
      <c r="D4067">
        <v>600</v>
      </c>
    </row>
    <row r="4068" spans="1:4" x14ac:dyDescent="0.3">
      <c r="A4068" t="s">
        <v>370</v>
      </c>
      <c r="B4068" t="s">
        <v>371</v>
      </c>
      <c r="C4068">
        <v>2008</v>
      </c>
      <c r="D4068">
        <v>694.81</v>
      </c>
    </row>
    <row r="4069" spans="1:4" x14ac:dyDescent="0.3">
      <c r="A4069" t="s">
        <v>372</v>
      </c>
      <c r="B4069" t="s">
        <v>373</v>
      </c>
      <c r="C4069">
        <v>2008</v>
      </c>
      <c r="D4069">
        <v>611.49</v>
      </c>
    </row>
    <row r="4070" spans="1:4" x14ac:dyDescent="0.3">
      <c r="A4070" t="s">
        <v>374</v>
      </c>
      <c r="B4070" t="s">
        <v>375</v>
      </c>
      <c r="C4070">
        <v>2008</v>
      </c>
      <c r="D4070">
        <v>749.59</v>
      </c>
    </row>
    <row r="4071" spans="1:4" x14ac:dyDescent="0.3">
      <c r="A4071" t="s">
        <v>376</v>
      </c>
      <c r="B4071" t="s">
        <v>377</v>
      </c>
      <c r="C4071">
        <v>2008</v>
      </c>
      <c r="D4071">
        <v>647.05999999999995</v>
      </c>
    </row>
    <row r="4072" spans="1:4" x14ac:dyDescent="0.3">
      <c r="A4072" t="s">
        <v>378</v>
      </c>
      <c r="B4072" t="s">
        <v>379</v>
      </c>
      <c r="C4072">
        <v>2008</v>
      </c>
      <c r="D4072">
        <v>500</v>
      </c>
    </row>
    <row r="4073" spans="1:4" x14ac:dyDescent="0.3">
      <c r="A4073" t="s">
        <v>380</v>
      </c>
      <c r="B4073" t="s">
        <v>381</v>
      </c>
      <c r="C4073">
        <v>2008</v>
      </c>
      <c r="D4073">
        <v>534.20000000000005</v>
      </c>
    </row>
    <row r="4074" spans="1:4" x14ac:dyDescent="0.3">
      <c r="A4074" t="s">
        <v>382</v>
      </c>
      <c r="B4074" t="s">
        <v>383</v>
      </c>
      <c r="C4074">
        <v>2008</v>
      </c>
      <c r="D4074">
        <v>223.69</v>
      </c>
    </row>
    <row r="4075" spans="1:4" x14ac:dyDescent="0.3">
      <c r="A4075" t="s">
        <v>384</v>
      </c>
      <c r="B4075" t="s">
        <v>385</v>
      </c>
      <c r="C4075">
        <v>2008</v>
      </c>
      <c r="D4075">
        <v>350.4</v>
      </c>
    </row>
    <row r="4076" spans="1:4" x14ac:dyDescent="0.3">
      <c r="A4076" t="s">
        <v>386</v>
      </c>
      <c r="B4076" t="s">
        <v>387</v>
      </c>
      <c r="C4076">
        <v>2008</v>
      </c>
      <c r="D4076">
        <v>625</v>
      </c>
    </row>
    <row r="4077" spans="1:4" x14ac:dyDescent="0.3">
      <c r="A4077" t="s">
        <v>388</v>
      </c>
      <c r="B4077" t="s">
        <v>389</v>
      </c>
      <c r="C4077">
        <v>2008</v>
      </c>
      <c r="D4077">
        <v>656.25</v>
      </c>
    </row>
    <row r="4078" spans="1:4" x14ac:dyDescent="0.3">
      <c r="A4078" t="s">
        <v>390</v>
      </c>
      <c r="B4078" t="s">
        <v>391</v>
      </c>
      <c r="C4078">
        <v>2008</v>
      </c>
      <c r="D4078">
        <v>809.4</v>
      </c>
    </row>
    <row r="4079" spans="1:4" x14ac:dyDescent="0.3">
      <c r="A4079" t="s">
        <v>392</v>
      </c>
      <c r="B4079" t="s">
        <v>393</v>
      </c>
      <c r="C4079">
        <v>2008</v>
      </c>
      <c r="D4079">
        <v>194.44974999999999</v>
      </c>
    </row>
    <row r="4080" spans="1:4" x14ac:dyDescent="0.3">
      <c r="A4080" t="s">
        <v>394</v>
      </c>
      <c r="B4080" t="s">
        <v>395</v>
      </c>
      <c r="C4080">
        <v>2008</v>
      </c>
      <c r="D4080">
        <v>477.26</v>
      </c>
    </row>
    <row r="4081" spans="1:4" x14ac:dyDescent="0.3">
      <c r="A4081" t="s">
        <v>398</v>
      </c>
      <c r="B4081" t="s">
        <v>399</v>
      </c>
      <c r="C4081">
        <v>2008</v>
      </c>
      <c r="D4081">
        <v>390.23</v>
      </c>
    </row>
    <row r="4082" spans="1:4" x14ac:dyDescent="0.3">
      <c r="A4082" t="s">
        <v>400</v>
      </c>
      <c r="B4082" t="s">
        <v>401</v>
      </c>
      <c r="C4082">
        <v>2008</v>
      </c>
      <c r="D4082">
        <v>392.14</v>
      </c>
    </row>
    <row r="4083" spans="1:4" x14ac:dyDescent="0.3">
      <c r="A4083" t="s">
        <v>402</v>
      </c>
      <c r="B4083" t="s">
        <v>403</v>
      </c>
      <c r="C4083">
        <v>2008</v>
      </c>
      <c r="D4083">
        <v>482.27</v>
      </c>
    </row>
    <row r="4084" spans="1:4" x14ac:dyDescent="0.3">
      <c r="A4084" t="s">
        <v>404</v>
      </c>
      <c r="B4084" t="s">
        <v>405</v>
      </c>
      <c r="C4084">
        <v>2008</v>
      </c>
      <c r="D4084">
        <v>291.39</v>
      </c>
    </row>
    <row r="4085" spans="1:4" x14ac:dyDescent="0.3">
      <c r="A4085" t="s">
        <v>406</v>
      </c>
      <c r="B4085" t="s">
        <v>407</v>
      </c>
      <c r="C4085">
        <v>2008</v>
      </c>
      <c r="D4085">
        <v>47.83</v>
      </c>
    </row>
    <row r="4086" spans="1:4" x14ac:dyDescent="0.3">
      <c r="A4086" t="s">
        <v>408</v>
      </c>
      <c r="B4086" t="s">
        <v>409</v>
      </c>
      <c r="C4086">
        <v>2008</v>
      </c>
      <c r="D4086">
        <v>34.159999999999997</v>
      </c>
    </row>
    <row r="4087" spans="1:4" x14ac:dyDescent="0.3">
      <c r="A4087" t="s">
        <v>410</v>
      </c>
      <c r="B4087" t="s">
        <v>411</v>
      </c>
      <c r="C4087">
        <v>2008</v>
      </c>
      <c r="D4087">
        <v>655.38</v>
      </c>
    </row>
    <row r="4088" spans="1:4" x14ac:dyDescent="0.3">
      <c r="A4088" t="s">
        <v>412</v>
      </c>
      <c r="B4088" t="s">
        <v>413</v>
      </c>
      <c r="C4088">
        <v>2008</v>
      </c>
      <c r="D4088">
        <v>660.11</v>
      </c>
    </row>
    <row r="4089" spans="1:4" x14ac:dyDescent="0.3">
      <c r="A4089" t="s">
        <v>414</v>
      </c>
      <c r="B4089" t="s">
        <v>415</v>
      </c>
      <c r="C4089">
        <v>2008</v>
      </c>
      <c r="D4089">
        <v>35.909999999999997</v>
      </c>
    </row>
    <row r="4090" spans="1:4" x14ac:dyDescent="0.3">
      <c r="A4090" t="s">
        <v>416</v>
      </c>
      <c r="B4090" t="s">
        <v>417</v>
      </c>
      <c r="C4090">
        <v>2008</v>
      </c>
      <c r="D4090">
        <v>222.47</v>
      </c>
    </row>
    <row r="4091" spans="1:4" x14ac:dyDescent="0.3">
      <c r="A4091" t="s">
        <v>418</v>
      </c>
      <c r="B4091" t="s">
        <v>419</v>
      </c>
      <c r="C4091">
        <v>2008</v>
      </c>
      <c r="D4091">
        <v>607.74</v>
      </c>
    </row>
    <row r="4092" spans="1:4" x14ac:dyDescent="0.3">
      <c r="A4092" t="s">
        <v>420</v>
      </c>
      <c r="B4092" t="s">
        <v>421</v>
      </c>
      <c r="C4092">
        <v>2008</v>
      </c>
      <c r="D4092">
        <v>230.77</v>
      </c>
    </row>
    <row r="4093" spans="1:4" x14ac:dyDescent="0.3">
      <c r="A4093" t="s">
        <v>422</v>
      </c>
      <c r="B4093" t="s">
        <v>423</v>
      </c>
      <c r="C4093">
        <v>2008</v>
      </c>
      <c r="D4093">
        <v>600</v>
      </c>
    </row>
    <row r="4094" spans="1:4" x14ac:dyDescent="0.3">
      <c r="A4094" t="s">
        <v>424</v>
      </c>
      <c r="B4094" t="s">
        <v>425</v>
      </c>
      <c r="C4094">
        <v>2008</v>
      </c>
      <c r="D4094">
        <v>679.17</v>
      </c>
    </row>
    <row r="4095" spans="1:4" x14ac:dyDescent="0.3">
      <c r="A4095" t="s">
        <v>426</v>
      </c>
      <c r="B4095" t="s">
        <v>427</v>
      </c>
      <c r="C4095">
        <v>2008</v>
      </c>
      <c r="D4095">
        <v>582.46</v>
      </c>
    </row>
    <row r="4096" spans="1:4" x14ac:dyDescent="0.3">
      <c r="A4096" t="s">
        <v>428</v>
      </c>
      <c r="B4096" t="s">
        <v>429</v>
      </c>
      <c r="C4096">
        <v>2008</v>
      </c>
      <c r="D4096">
        <v>593.54</v>
      </c>
    </row>
    <row r="4097" spans="1:4" x14ac:dyDescent="0.3">
      <c r="A4097" t="s">
        <v>430</v>
      </c>
      <c r="B4097" t="s">
        <v>431</v>
      </c>
      <c r="C4097">
        <v>2008</v>
      </c>
      <c r="D4097">
        <v>1306.52</v>
      </c>
    </row>
    <row r="4098" spans="1:4" x14ac:dyDescent="0.3">
      <c r="A4098" t="s">
        <v>432</v>
      </c>
      <c r="B4098" t="s">
        <v>433</v>
      </c>
      <c r="C4098">
        <v>2008</v>
      </c>
      <c r="D4098">
        <v>684.21</v>
      </c>
    </row>
    <row r="4099" spans="1:4" x14ac:dyDescent="0.3">
      <c r="A4099" t="s">
        <v>434</v>
      </c>
      <c r="B4099" t="s">
        <v>435</v>
      </c>
      <c r="C4099">
        <v>2008</v>
      </c>
      <c r="D4099">
        <v>193.13</v>
      </c>
    </row>
    <row r="4100" spans="1:4" x14ac:dyDescent="0.3">
      <c r="A4100" t="s">
        <v>436</v>
      </c>
      <c r="B4100" t="s">
        <v>437</v>
      </c>
      <c r="C4100">
        <v>2008</v>
      </c>
      <c r="D4100">
        <v>417.96</v>
      </c>
    </row>
    <row r="4101" spans="1:4" x14ac:dyDescent="0.3">
      <c r="A4101" t="s">
        <v>438</v>
      </c>
      <c r="B4101" t="s">
        <v>439</v>
      </c>
      <c r="C4101">
        <v>2008</v>
      </c>
      <c r="D4101">
        <v>676.73</v>
      </c>
    </row>
    <row r="4102" spans="1:4" x14ac:dyDescent="0.3">
      <c r="A4102" t="s">
        <v>440</v>
      </c>
      <c r="B4102" t="s">
        <v>441</v>
      </c>
      <c r="C4102">
        <v>2008</v>
      </c>
      <c r="D4102">
        <v>554.38</v>
      </c>
    </row>
    <row r="4103" spans="1:4" x14ac:dyDescent="0.3">
      <c r="A4103" t="s">
        <v>442</v>
      </c>
      <c r="B4103" t="s">
        <v>443</v>
      </c>
      <c r="C4103">
        <v>2008</v>
      </c>
      <c r="D4103">
        <v>591.33000000000004</v>
      </c>
    </row>
    <row r="4104" spans="1:4" x14ac:dyDescent="0.3">
      <c r="A4104" t="s">
        <v>444</v>
      </c>
      <c r="B4104" t="s">
        <v>445</v>
      </c>
      <c r="C4104">
        <v>2008</v>
      </c>
      <c r="D4104">
        <v>659.79</v>
      </c>
    </row>
    <row r="4105" spans="1:4" x14ac:dyDescent="0.3">
      <c r="A4105" t="s">
        <v>446</v>
      </c>
      <c r="B4105" t="s">
        <v>447</v>
      </c>
      <c r="C4105">
        <v>2008</v>
      </c>
      <c r="D4105">
        <v>635.30610000000001</v>
      </c>
    </row>
    <row r="4106" spans="1:4" x14ac:dyDescent="0.3">
      <c r="A4106" t="s">
        <v>448</v>
      </c>
      <c r="B4106" t="s">
        <v>449</v>
      </c>
      <c r="C4106">
        <v>2008</v>
      </c>
      <c r="D4106">
        <v>289.62</v>
      </c>
    </row>
    <row r="4107" spans="1:4" x14ac:dyDescent="0.3">
      <c r="A4107" t="s">
        <v>450</v>
      </c>
      <c r="B4107" t="s">
        <v>451</v>
      </c>
      <c r="C4107">
        <v>2008</v>
      </c>
      <c r="D4107">
        <v>1129.83</v>
      </c>
    </row>
    <row r="4108" spans="1:4" x14ac:dyDescent="0.3">
      <c r="A4108" t="s">
        <v>452</v>
      </c>
      <c r="B4108" t="s">
        <v>453</v>
      </c>
      <c r="C4108">
        <v>2008</v>
      </c>
      <c r="D4108">
        <v>666.67</v>
      </c>
    </row>
    <row r="4109" spans="1:4" x14ac:dyDescent="0.3">
      <c r="A4109" t="s">
        <v>454</v>
      </c>
      <c r="B4109" t="s">
        <v>455</v>
      </c>
      <c r="C4109">
        <v>2008</v>
      </c>
      <c r="D4109">
        <v>215.68</v>
      </c>
    </row>
    <row r="4110" spans="1:4" x14ac:dyDescent="0.3">
      <c r="A4110" t="s">
        <v>456</v>
      </c>
      <c r="B4110" t="s">
        <v>457</v>
      </c>
      <c r="C4110">
        <v>2008</v>
      </c>
      <c r="D4110">
        <v>421.85</v>
      </c>
    </row>
    <row r="4111" spans="1:4" x14ac:dyDescent="0.3">
      <c r="A4111" t="s">
        <v>458</v>
      </c>
      <c r="B4111" t="s">
        <v>459</v>
      </c>
      <c r="C4111">
        <v>2008</v>
      </c>
      <c r="D4111">
        <v>666.67</v>
      </c>
    </row>
    <row r="4112" spans="1:4" x14ac:dyDescent="0.3">
      <c r="A4112" t="s">
        <v>460</v>
      </c>
      <c r="B4112" t="s">
        <v>461</v>
      </c>
      <c r="C4112">
        <v>2008</v>
      </c>
      <c r="D4112">
        <v>547.70000000000005</v>
      </c>
    </row>
    <row r="4113" spans="1:4" x14ac:dyDescent="0.3">
      <c r="A4113" t="s">
        <v>462</v>
      </c>
      <c r="B4113" t="s">
        <v>463</v>
      </c>
      <c r="C4113">
        <v>2008</v>
      </c>
      <c r="D4113">
        <v>658.02</v>
      </c>
    </row>
    <row r="4114" spans="1:4" x14ac:dyDescent="0.3">
      <c r="A4114" t="s">
        <v>464</v>
      </c>
      <c r="B4114" t="s">
        <v>465</v>
      </c>
      <c r="C4114">
        <v>2008</v>
      </c>
      <c r="D4114">
        <v>25.18</v>
      </c>
    </row>
    <row r="4115" spans="1:4" x14ac:dyDescent="0.3">
      <c r="A4115" t="s">
        <v>466</v>
      </c>
      <c r="B4115" t="s">
        <v>467</v>
      </c>
      <c r="C4115">
        <v>2008</v>
      </c>
      <c r="D4115">
        <v>226.74</v>
      </c>
    </row>
    <row r="4116" spans="1:4" x14ac:dyDescent="0.3">
      <c r="A4116" t="s">
        <v>4</v>
      </c>
      <c r="C4116">
        <v>2007</v>
      </c>
      <c r="D4116">
        <v>588.21</v>
      </c>
    </row>
    <row r="4117" spans="1:4" x14ac:dyDescent="0.3">
      <c r="A4117" t="s">
        <v>5</v>
      </c>
      <c r="B4117" t="s">
        <v>6</v>
      </c>
      <c r="C4117">
        <v>2007</v>
      </c>
      <c r="D4117">
        <v>227.72</v>
      </c>
    </row>
    <row r="4118" spans="1:4" x14ac:dyDescent="0.3">
      <c r="A4118" t="s">
        <v>7</v>
      </c>
      <c r="B4118" t="s">
        <v>8</v>
      </c>
      <c r="C4118">
        <v>2007</v>
      </c>
      <c r="D4118">
        <v>627.20619999999997</v>
      </c>
    </row>
    <row r="4119" spans="1:4" x14ac:dyDescent="0.3">
      <c r="A4119" t="s">
        <v>9</v>
      </c>
      <c r="C4119">
        <v>2007</v>
      </c>
      <c r="D4119">
        <v>627.19000000000005</v>
      </c>
    </row>
    <row r="4120" spans="1:4" x14ac:dyDescent="0.3">
      <c r="A4120" t="s">
        <v>10</v>
      </c>
      <c r="B4120" t="s">
        <v>11</v>
      </c>
      <c r="C4120">
        <v>2007</v>
      </c>
      <c r="D4120">
        <v>42.4</v>
      </c>
    </row>
    <row r="4121" spans="1:4" x14ac:dyDescent="0.3">
      <c r="A4121" t="s">
        <v>12</v>
      </c>
      <c r="B4121" t="s">
        <v>13</v>
      </c>
      <c r="C4121">
        <v>2007</v>
      </c>
      <c r="D4121">
        <v>635.91999999999996</v>
      </c>
    </row>
    <row r="4122" spans="1:4" x14ac:dyDescent="0.3">
      <c r="A4122" t="s">
        <v>14</v>
      </c>
      <c r="B4122" t="s">
        <v>15</v>
      </c>
      <c r="C4122">
        <v>2007</v>
      </c>
      <c r="D4122">
        <v>684.21</v>
      </c>
    </row>
    <row r="4123" spans="1:4" x14ac:dyDescent="0.3">
      <c r="A4123" t="s">
        <v>16</v>
      </c>
      <c r="B4123" t="s">
        <v>17</v>
      </c>
      <c r="C4123">
        <v>2007</v>
      </c>
      <c r="D4123">
        <v>169.75</v>
      </c>
    </row>
    <row r="4124" spans="1:4" x14ac:dyDescent="0.3">
      <c r="A4124" t="s">
        <v>18</v>
      </c>
      <c r="B4124" t="s">
        <v>19</v>
      </c>
      <c r="C4124">
        <v>2007</v>
      </c>
      <c r="D4124">
        <v>655.16999999999996</v>
      </c>
    </row>
    <row r="4125" spans="1:4" x14ac:dyDescent="0.3">
      <c r="A4125" t="s">
        <v>20</v>
      </c>
      <c r="B4125" t="s">
        <v>21</v>
      </c>
      <c r="C4125">
        <v>2007</v>
      </c>
      <c r="D4125">
        <v>388.04</v>
      </c>
    </row>
    <row r="4126" spans="1:4" x14ac:dyDescent="0.3">
      <c r="A4126" t="s">
        <v>22</v>
      </c>
      <c r="B4126" t="s">
        <v>23</v>
      </c>
      <c r="C4126">
        <v>2007</v>
      </c>
      <c r="D4126">
        <v>162.26</v>
      </c>
    </row>
    <row r="4127" spans="1:4" x14ac:dyDescent="0.3">
      <c r="A4127" t="s">
        <v>24</v>
      </c>
      <c r="B4127" t="s">
        <v>25</v>
      </c>
      <c r="C4127">
        <v>2007</v>
      </c>
      <c r="D4127">
        <v>659.57</v>
      </c>
    </row>
    <row r="4128" spans="1:4" x14ac:dyDescent="0.3">
      <c r="A4128" t="s">
        <v>26</v>
      </c>
      <c r="B4128" t="s">
        <v>27</v>
      </c>
      <c r="C4128">
        <v>2007</v>
      </c>
      <c r="D4128">
        <v>672.31039999999996</v>
      </c>
    </row>
    <row r="4129" spans="1:4" x14ac:dyDescent="0.3">
      <c r="A4129" t="s">
        <v>28</v>
      </c>
      <c r="C4129">
        <v>2007</v>
      </c>
      <c r="D4129">
        <v>675.1</v>
      </c>
    </row>
    <row r="4130" spans="1:4" x14ac:dyDescent="0.3">
      <c r="A4130" t="s">
        <v>29</v>
      </c>
      <c r="B4130" t="s">
        <v>30</v>
      </c>
      <c r="C4130">
        <v>2007</v>
      </c>
      <c r="D4130">
        <v>791.15</v>
      </c>
    </row>
    <row r="4131" spans="1:4" x14ac:dyDescent="0.3">
      <c r="A4131" t="s">
        <v>31</v>
      </c>
      <c r="B4131" t="s">
        <v>32</v>
      </c>
      <c r="C4131">
        <v>2007</v>
      </c>
      <c r="D4131">
        <v>232.69</v>
      </c>
    </row>
    <row r="4132" spans="1:4" x14ac:dyDescent="0.3">
      <c r="A4132" t="s">
        <v>33</v>
      </c>
      <c r="B4132" t="s">
        <v>34</v>
      </c>
      <c r="C4132">
        <v>2007</v>
      </c>
      <c r="D4132">
        <v>631.07000000000005</v>
      </c>
    </row>
    <row r="4133" spans="1:4" x14ac:dyDescent="0.3">
      <c r="A4133" t="s">
        <v>35</v>
      </c>
      <c r="B4133" t="s">
        <v>36</v>
      </c>
      <c r="C4133">
        <v>2007</v>
      </c>
      <c r="D4133">
        <v>657.78</v>
      </c>
    </row>
    <row r="4134" spans="1:4" x14ac:dyDescent="0.3">
      <c r="A4134" t="s">
        <v>37</v>
      </c>
      <c r="B4134" t="s">
        <v>38</v>
      </c>
      <c r="C4134">
        <v>2007</v>
      </c>
      <c r="D4134">
        <v>901.47</v>
      </c>
    </row>
    <row r="4135" spans="1:4" x14ac:dyDescent="0.3">
      <c r="A4135" t="s">
        <v>39</v>
      </c>
      <c r="B4135" t="s">
        <v>40</v>
      </c>
      <c r="C4135">
        <v>2007</v>
      </c>
      <c r="D4135">
        <v>673.12</v>
      </c>
    </row>
    <row r="4136" spans="1:4" x14ac:dyDescent="0.3">
      <c r="A4136" t="s">
        <v>41</v>
      </c>
      <c r="B4136" t="s">
        <v>42</v>
      </c>
      <c r="C4136">
        <v>2007</v>
      </c>
      <c r="D4136">
        <v>657.14</v>
      </c>
    </row>
    <row r="4137" spans="1:4" x14ac:dyDescent="0.3">
      <c r="A4137" t="s">
        <v>43</v>
      </c>
      <c r="B4137" t="s">
        <v>44</v>
      </c>
      <c r="C4137">
        <v>2007</v>
      </c>
      <c r="D4137">
        <v>508.95</v>
      </c>
    </row>
    <row r="4138" spans="1:4" x14ac:dyDescent="0.3">
      <c r="A4138" t="s">
        <v>45</v>
      </c>
      <c r="B4138" t="s">
        <v>46</v>
      </c>
      <c r="C4138">
        <v>2007</v>
      </c>
      <c r="D4138">
        <v>224.28</v>
      </c>
    </row>
    <row r="4139" spans="1:4" x14ac:dyDescent="0.3">
      <c r="A4139" t="s">
        <v>47</v>
      </c>
      <c r="B4139" t="s">
        <v>48</v>
      </c>
      <c r="C4139">
        <v>2007</v>
      </c>
      <c r="D4139">
        <v>136.36000000000001</v>
      </c>
    </row>
    <row r="4140" spans="1:4" x14ac:dyDescent="0.3">
      <c r="A4140" t="s">
        <v>49</v>
      </c>
      <c r="B4140" t="s">
        <v>50</v>
      </c>
      <c r="C4140">
        <v>2007</v>
      </c>
      <c r="D4140">
        <v>636.36</v>
      </c>
    </row>
    <row r="4141" spans="1:4" x14ac:dyDescent="0.3">
      <c r="A4141" t="s">
        <v>51</v>
      </c>
      <c r="B4141" t="s">
        <v>52</v>
      </c>
      <c r="C4141">
        <v>2007</v>
      </c>
      <c r="D4141">
        <v>643.84</v>
      </c>
    </row>
    <row r="4142" spans="1:4" x14ac:dyDescent="0.3">
      <c r="A4142" t="s">
        <v>53</v>
      </c>
      <c r="B4142" t="s">
        <v>54</v>
      </c>
      <c r="C4142">
        <v>2007</v>
      </c>
      <c r="D4142">
        <v>23.11</v>
      </c>
    </row>
    <row r="4143" spans="1:4" x14ac:dyDescent="0.3">
      <c r="A4143" t="s">
        <v>55</v>
      </c>
      <c r="B4143" t="s">
        <v>56</v>
      </c>
      <c r="C4143">
        <v>2007</v>
      </c>
      <c r="D4143">
        <v>424.63</v>
      </c>
    </row>
    <row r="4144" spans="1:4" x14ac:dyDescent="0.3">
      <c r="A4144" t="s">
        <v>57</v>
      </c>
      <c r="B4144" t="s">
        <v>58</v>
      </c>
      <c r="C4144">
        <v>2007</v>
      </c>
      <c r="D4144">
        <v>659.59</v>
      </c>
    </row>
    <row r="4145" spans="1:4" x14ac:dyDescent="0.3">
      <c r="A4145" t="s">
        <v>59</v>
      </c>
      <c r="B4145" t="s">
        <v>60</v>
      </c>
      <c r="C4145">
        <v>2007</v>
      </c>
      <c r="D4145">
        <v>855.42</v>
      </c>
    </row>
    <row r="4146" spans="1:4" x14ac:dyDescent="0.3">
      <c r="A4146" t="s">
        <v>61</v>
      </c>
      <c r="B4146" t="s">
        <v>62</v>
      </c>
      <c r="C4146">
        <v>2007</v>
      </c>
      <c r="D4146">
        <v>90.91</v>
      </c>
    </row>
    <row r="4147" spans="1:4" x14ac:dyDescent="0.3">
      <c r="A4147" t="s">
        <v>63</v>
      </c>
      <c r="B4147" t="s">
        <v>64</v>
      </c>
      <c r="C4147">
        <v>2007</v>
      </c>
      <c r="D4147">
        <v>666.67</v>
      </c>
    </row>
    <row r="4148" spans="1:4" x14ac:dyDescent="0.3">
      <c r="A4148" t="s">
        <v>65</v>
      </c>
      <c r="B4148" t="s">
        <v>66</v>
      </c>
      <c r="C4148">
        <v>2007</v>
      </c>
      <c r="D4148">
        <v>902.66</v>
      </c>
    </row>
    <row r="4149" spans="1:4" x14ac:dyDescent="0.3">
      <c r="A4149" t="s">
        <v>67</v>
      </c>
      <c r="B4149" t="s">
        <v>68</v>
      </c>
      <c r="C4149">
        <v>2007</v>
      </c>
      <c r="D4149">
        <v>558.62</v>
      </c>
    </row>
    <row r="4150" spans="1:4" x14ac:dyDescent="0.3">
      <c r="A4150" t="s">
        <v>69</v>
      </c>
      <c r="B4150" t="s">
        <v>70</v>
      </c>
      <c r="C4150">
        <v>2007</v>
      </c>
      <c r="D4150">
        <v>540.98</v>
      </c>
    </row>
    <row r="4151" spans="1:4" x14ac:dyDescent="0.3">
      <c r="A4151" t="s">
        <v>71</v>
      </c>
      <c r="B4151" t="s">
        <v>72</v>
      </c>
      <c r="C4151">
        <v>2007</v>
      </c>
      <c r="D4151">
        <v>0</v>
      </c>
    </row>
    <row r="4152" spans="1:4" x14ac:dyDescent="0.3">
      <c r="A4152" t="s">
        <v>73</v>
      </c>
      <c r="B4152" t="s">
        <v>74</v>
      </c>
      <c r="C4152">
        <v>2007</v>
      </c>
      <c r="D4152">
        <v>634.33000000000004</v>
      </c>
    </row>
    <row r="4153" spans="1:4" x14ac:dyDescent="0.3">
      <c r="A4153" t="s">
        <v>75</v>
      </c>
      <c r="B4153" t="s">
        <v>76</v>
      </c>
      <c r="C4153">
        <v>2007</v>
      </c>
      <c r="D4153">
        <v>199.62</v>
      </c>
    </row>
    <row r="4154" spans="1:4" x14ac:dyDescent="0.3">
      <c r="A4154" t="s">
        <v>77</v>
      </c>
      <c r="B4154" t="s">
        <v>78</v>
      </c>
      <c r="C4154">
        <v>2007</v>
      </c>
      <c r="D4154">
        <v>227.76</v>
      </c>
    </row>
    <row r="4155" spans="1:4" x14ac:dyDescent="0.3">
      <c r="A4155" t="s">
        <v>79</v>
      </c>
      <c r="B4155" t="s">
        <v>80</v>
      </c>
      <c r="C4155">
        <v>2007</v>
      </c>
      <c r="D4155">
        <v>629.63</v>
      </c>
    </row>
    <row r="4156" spans="1:4" x14ac:dyDescent="0.3">
      <c r="A4156" t="s">
        <v>81</v>
      </c>
      <c r="B4156" t="s">
        <v>82</v>
      </c>
      <c r="C4156">
        <v>2007</v>
      </c>
      <c r="D4156">
        <v>650</v>
      </c>
    </row>
    <row r="4157" spans="1:4" x14ac:dyDescent="0.3">
      <c r="A4157" t="s">
        <v>83</v>
      </c>
      <c r="B4157" t="s">
        <v>84</v>
      </c>
      <c r="C4157">
        <v>2007</v>
      </c>
      <c r="D4157">
        <v>62.5</v>
      </c>
    </row>
    <row r="4158" spans="1:4" x14ac:dyDescent="0.3">
      <c r="A4158" t="s">
        <v>85</v>
      </c>
      <c r="B4158" t="s">
        <v>86</v>
      </c>
      <c r="C4158">
        <v>2007</v>
      </c>
      <c r="D4158">
        <v>666.67</v>
      </c>
    </row>
    <row r="4159" spans="1:4" x14ac:dyDescent="0.3">
      <c r="A4159" t="s">
        <v>87</v>
      </c>
      <c r="B4159" t="s">
        <v>88</v>
      </c>
      <c r="C4159">
        <v>2007</v>
      </c>
      <c r="D4159">
        <v>456.93</v>
      </c>
    </row>
    <row r="4160" spans="1:4" x14ac:dyDescent="0.3">
      <c r="A4160" t="s">
        <v>89</v>
      </c>
      <c r="B4160" t="s">
        <v>90</v>
      </c>
      <c r="C4160">
        <v>2007</v>
      </c>
      <c r="D4160">
        <v>785.24</v>
      </c>
    </row>
    <row r="4161" spans="1:4" x14ac:dyDescent="0.3">
      <c r="A4161" t="s">
        <v>91</v>
      </c>
      <c r="B4161" t="s">
        <v>92</v>
      </c>
      <c r="C4161">
        <v>2007</v>
      </c>
      <c r="D4161">
        <v>155.13999999999999</v>
      </c>
    </row>
    <row r="4162" spans="1:4" x14ac:dyDescent="0.3">
      <c r="A4162" t="s">
        <v>93</v>
      </c>
      <c r="B4162" t="s">
        <v>94</v>
      </c>
      <c r="C4162">
        <v>2007</v>
      </c>
      <c r="D4162">
        <v>600</v>
      </c>
    </row>
    <row r="4163" spans="1:4" x14ac:dyDescent="0.3">
      <c r="A4163" t="s">
        <v>95</v>
      </c>
      <c r="B4163" t="s">
        <v>96</v>
      </c>
      <c r="C4163">
        <v>2007</v>
      </c>
      <c r="D4163">
        <v>175</v>
      </c>
    </row>
    <row r="4164" spans="1:4" x14ac:dyDescent="0.3">
      <c r="A4164" t="s">
        <v>97</v>
      </c>
      <c r="B4164" t="s">
        <v>98</v>
      </c>
      <c r="C4164">
        <v>2007</v>
      </c>
      <c r="D4164">
        <v>666.67</v>
      </c>
    </row>
    <row r="4165" spans="1:4" x14ac:dyDescent="0.3">
      <c r="A4165" t="s">
        <v>99</v>
      </c>
      <c r="B4165" t="s">
        <v>100</v>
      </c>
      <c r="C4165">
        <v>2007</v>
      </c>
      <c r="D4165">
        <v>77.95</v>
      </c>
    </row>
    <row r="4166" spans="1:4" x14ac:dyDescent="0.3">
      <c r="A4166" t="s">
        <v>101</v>
      </c>
      <c r="B4166" t="s">
        <v>102</v>
      </c>
      <c r="C4166">
        <v>2007</v>
      </c>
      <c r="D4166">
        <v>380.78</v>
      </c>
    </row>
    <row r="4167" spans="1:4" x14ac:dyDescent="0.3">
      <c r="A4167" t="s">
        <v>103</v>
      </c>
      <c r="B4167" t="s">
        <v>104</v>
      </c>
      <c r="C4167">
        <v>2007</v>
      </c>
      <c r="D4167">
        <v>420.26</v>
      </c>
    </row>
    <row r="4168" spans="1:4" x14ac:dyDescent="0.3">
      <c r="A4168" t="s">
        <v>105</v>
      </c>
      <c r="B4168" t="s">
        <v>106</v>
      </c>
      <c r="C4168">
        <v>2007</v>
      </c>
      <c r="D4168">
        <v>650.20000000000005</v>
      </c>
    </row>
    <row r="4169" spans="1:4" x14ac:dyDescent="0.3">
      <c r="A4169" t="s">
        <v>107</v>
      </c>
      <c r="B4169" t="s">
        <v>108</v>
      </c>
      <c r="C4169">
        <v>2007</v>
      </c>
      <c r="D4169">
        <v>657.08</v>
      </c>
    </row>
    <row r="4170" spans="1:4" x14ac:dyDescent="0.3">
      <c r="A4170" t="s">
        <v>109</v>
      </c>
      <c r="B4170" t="s">
        <v>110</v>
      </c>
      <c r="C4170">
        <v>2007</v>
      </c>
      <c r="D4170">
        <v>652.27</v>
      </c>
    </row>
    <row r="4171" spans="1:4" x14ac:dyDescent="0.3">
      <c r="A4171" t="s">
        <v>111</v>
      </c>
      <c r="B4171" t="s">
        <v>112</v>
      </c>
      <c r="C4171">
        <v>2007</v>
      </c>
      <c r="D4171">
        <v>30.65</v>
      </c>
    </row>
    <row r="4172" spans="1:4" x14ac:dyDescent="0.3">
      <c r="A4172" t="s">
        <v>113</v>
      </c>
      <c r="B4172" t="s">
        <v>114</v>
      </c>
      <c r="C4172">
        <v>2007</v>
      </c>
      <c r="D4172">
        <v>597.09</v>
      </c>
    </row>
    <row r="4173" spans="1:4" x14ac:dyDescent="0.3">
      <c r="A4173" t="s">
        <v>115</v>
      </c>
      <c r="B4173" t="s">
        <v>116</v>
      </c>
      <c r="C4173">
        <v>2007</v>
      </c>
      <c r="D4173">
        <v>656.25</v>
      </c>
    </row>
    <row r="4174" spans="1:4" x14ac:dyDescent="0.3">
      <c r="A4174" t="s">
        <v>117</v>
      </c>
      <c r="B4174" t="s">
        <v>118</v>
      </c>
      <c r="C4174">
        <v>2007</v>
      </c>
      <c r="D4174">
        <v>583.33000000000004</v>
      </c>
    </row>
    <row r="4175" spans="1:4" x14ac:dyDescent="0.3">
      <c r="A4175" t="s">
        <v>119</v>
      </c>
      <c r="B4175" t="s">
        <v>120</v>
      </c>
      <c r="C4175">
        <v>2007</v>
      </c>
      <c r="D4175">
        <v>588.20000000000005</v>
      </c>
    </row>
    <row r="4176" spans="1:4" x14ac:dyDescent="0.3">
      <c r="A4176" t="s">
        <v>121</v>
      </c>
      <c r="C4176">
        <v>2007</v>
      </c>
      <c r="D4176">
        <v>413.04</v>
      </c>
    </row>
    <row r="4177" spans="1:4" x14ac:dyDescent="0.3">
      <c r="A4177" t="s">
        <v>122</v>
      </c>
      <c r="B4177" t="s">
        <v>123</v>
      </c>
      <c r="C4177">
        <v>2007</v>
      </c>
      <c r="D4177">
        <v>666.67</v>
      </c>
    </row>
    <row r="4178" spans="1:4" x14ac:dyDescent="0.3">
      <c r="A4178" t="s">
        <v>124</v>
      </c>
      <c r="B4178" t="s">
        <v>125</v>
      </c>
      <c r="C4178">
        <v>2007</v>
      </c>
      <c r="D4178">
        <v>340.29</v>
      </c>
    </row>
    <row r="4179" spans="1:4" x14ac:dyDescent="0.3">
      <c r="A4179" t="s">
        <v>126</v>
      </c>
      <c r="B4179" t="s">
        <v>127</v>
      </c>
      <c r="C4179">
        <v>2007</v>
      </c>
      <c r="D4179">
        <v>567.58000000000004</v>
      </c>
    </row>
    <row r="4180" spans="1:4" x14ac:dyDescent="0.3">
      <c r="A4180" t="s">
        <v>128</v>
      </c>
      <c r="B4180" t="s">
        <v>129</v>
      </c>
      <c r="C4180">
        <v>2007</v>
      </c>
      <c r="D4180">
        <v>305.23</v>
      </c>
    </row>
    <row r="4181" spans="1:4" x14ac:dyDescent="0.3">
      <c r="A4181" t="s">
        <v>130</v>
      </c>
      <c r="B4181" t="s">
        <v>131</v>
      </c>
      <c r="C4181">
        <v>2007</v>
      </c>
      <c r="D4181">
        <v>846.15</v>
      </c>
    </row>
    <row r="4182" spans="1:4" x14ac:dyDescent="0.3">
      <c r="A4182" t="s">
        <v>132</v>
      </c>
      <c r="B4182" t="s">
        <v>133</v>
      </c>
      <c r="C4182">
        <v>2007</v>
      </c>
      <c r="D4182">
        <v>655.16999999999996</v>
      </c>
    </row>
    <row r="4183" spans="1:4" x14ac:dyDescent="0.3">
      <c r="A4183" t="s">
        <v>134</v>
      </c>
      <c r="B4183" t="s">
        <v>135</v>
      </c>
      <c r="C4183">
        <v>2007</v>
      </c>
      <c r="D4183">
        <v>642.04</v>
      </c>
    </row>
    <row r="4184" spans="1:4" x14ac:dyDescent="0.3">
      <c r="A4184" t="s">
        <v>136</v>
      </c>
      <c r="B4184" t="s">
        <v>137</v>
      </c>
      <c r="C4184">
        <v>2007</v>
      </c>
      <c r="D4184">
        <v>183.1</v>
      </c>
    </row>
    <row r="4185" spans="1:4" x14ac:dyDescent="0.3">
      <c r="A4185" t="s">
        <v>138</v>
      </c>
      <c r="B4185" t="s">
        <v>139</v>
      </c>
      <c r="C4185">
        <v>2007</v>
      </c>
      <c r="D4185">
        <v>34.99</v>
      </c>
    </row>
    <row r="4186" spans="1:4" x14ac:dyDescent="0.3">
      <c r="A4186" t="s">
        <v>140</v>
      </c>
      <c r="B4186" t="s">
        <v>141</v>
      </c>
      <c r="C4186">
        <v>2007</v>
      </c>
      <c r="D4186">
        <v>422.29825</v>
      </c>
    </row>
    <row r="4187" spans="1:4" x14ac:dyDescent="0.3">
      <c r="A4187" t="s">
        <v>142</v>
      </c>
      <c r="C4187">
        <v>2007</v>
      </c>
      <c r="D4187">
        <v>428.17</v>
      </c>
    </row>
    <row r="4188" spans="1:4" x14ac:dyDescent="0.3">
      <c r="A4188" t="s">
        <v>143</v>
      </c>
      <c r="B4188" t="s">
        <v>144</v>
      </c>
      <c r="C4188">
        <v>2007</v>
      </c>
      <c r="D4188">
        <v>413.04266000000001</v>
      </c>
    </row>
    <row r="4189" spans="1:4" x14ac:dyDescent="0.3">
      <c r="A4189" t="s">
        <v>145</v>
      </c>
      <c r="B4189" t="s">
        <v>146</v>
      </c>
      <c r="C4189">
        <v>2007</v>
      </c>
      <c r="D4189">
        <v>500</v>
      </c>
    </row>
    <row r="4190" spans="1:4" x14ac:dyDescent="0.3">
      <c r="A4190" t="s">
        <v>147</v>
      </c>
      <c r="B4190" t="s">
        <v>148</v>
      </c>
      <c r="C4190">
        <v>2007</v>
      </c>
      <c r="D4190">
        <v>370.37</v>
      </c>
    </row>
    <row r="4191" spans="1:4" x14ac:dyDescent="0.3">
      <c r="A4191" t="s">
        <v>149</v>
      </c>
      <c r="B4191" t="s">
        <v>150</v>
      </c>
      <c r="C4191">
        <v>2007</v>
      </c>
      <c r="D4191">
        <v>235.96</v>
      </c>
    </row>
    <row r="4192" spans="1:4" x14ac:dyDescent="0.3">
      <c r="A4192" t="s">
        <v>151</v>
      </c>
      <c r="B4192" t="s">
        <v>152</v>
      </c>
      <c r="C4192">
        <v>2007</v>
      </c>
      <c r="D4192">
        <v>309.10000000000002</v>
      </c>
    </row>
    <row r="4193" spans="1:4" x14ac:dyDescent="0.3">
      <c r="A4193" t="s">
        <v>153</v>
      </c>
      <c r="B4193" t="s">
        <v>154</v>
      </c>
      <c r="C4193">
        <v>2007</v>
      </c>
      <c r="D4193">
        <v>80.11</v>
      </c>
    </row>
    <row r="4194" spans="1:4" x14ac:dyDescent="0.3">
      <c r="A4194" t="s">
        <v>155</v>
      </c>
      <c r="B4194" t="s">
        <v>156</v>
      </c>
      <c r="C4194">
        <v>2007</v>
      </c>
      <c r="D4194">
        <v>219.18</v>
      </c>
    </row>
    <row r="4195" spans="1:4" x14ac:dyDescent="0.3">
      <c r="A4195" t="s">
        <v>157</v>
      </c>
      <c r="B4195" t="s">
        <v>158</v>
      </c>
      <c r="C4195">
        <v>2007</v>
      </c>
      <c r="D4195">
        <v>418.18</v>
      </c>
    </row>
    <row r="4196" spans="1:4" x14ac:dyDescent="0.3">
      <c r="A4196" t="s">
        <v>159</v>
      </c>
      <c r="C4196">
        <v>2007</v>
      </c>
      <c r="D4196">
        <v>564.25</v>
      </c>
    </row>
    <row r="4197" spans="1:4" x14ac:dyDescent="0.3">
      <c r="A4197" t="s">
        <v>160</v>
      </c>
      <c r="C4197">
        <v>2007</v>
      </c>
      <c r="D4197">
        <v>502.62</v>
      </c>
    </row>
    <row r="4198" spans="1:4" x14ac:dyDescent="0.3">
      <c r="A4198" t="s">
        <v>161</v>
      </c>
      <c r="B4198" t="s">
        <v>162</v>
      </c>
      <c r="C4198">
        <v>2007</v>
      </c>
      <c r="D4198">
        <v>404.62</v>
      </c>
    </row>
    <row r="4199" spans="1:4" x14ac:dyDescent="0.3">
      <c r="A4199" t="s">
        <v>163</v>
      </c>
      <c r="B4199" t="s">
        <v>164</v>
      </c>
      <c r="C4199">
        <v>2007</v>
      </c>
      <c r="D4199">
        <v>652.16999999999996</v>
      </c>
    </row>
    <row r="4200" spans="1:4" x14ac:dyDescent="0.3">
      <c r="A4200" t="s">
        <v>165</v>
      </c>
      <c r="B4200" t="s">
        <v>166</v>
      </c>
      <c r="C4200">
        <v>2007</v>
      </c>
      <c r="D4200">
        <v>148.24</v>
      </c>
    </row>
    <row r="4201" spans="1:4" x14ac:dyDescent="0.3">
      <c r="A4201" t="s">
        <v>167</v>
      </c>
      <c r="B4201" t="s">
        <v>168</v>
      </c>
      <c r="C4201">
        <v>2007</v>
      </c>
      <c r="D4201">
        <v>551.80999999999995</v>
      </c>
    </row>
    <row r="4202" spans="1:4" x14ac:dyDescent="0.3">
      <c r="A4202" t="s">
        <v>169</v>
      </c>
      <c r="B4202" t="s">
        <v>170</v>
      </c>
      <c r="C4202">
        <v>2007</v>
      </c>
      <c r="D4202">
        <v>321.83999999999997</v>
      </c>
    </row>
    <row r="4203" spans="1:4" x14ac:dyDescent="0.3">
      <c r="A4203" t="s">
        <v>171</v>
      </c>
      <c r="B4203" t="s">
        <v>172</v>
      </c>
      <c r="C4203">
        <v>2007</v>
      </c>
      <c r="D4203">
        <v>687.5</v>
      </c>
    </row>
    <row r="4204" spans="1:4" x14ac:dyDescent="0.3">
      <c r="A4204" t="s">
        <v>173</v>
      </c>
      <c r="B4204" t="s">
        <v>174</v>
      </c>
      <c r="C4204">
        <v>2007</v>
      </c>
      <c r="D4204">
        <v>776.92</v>
      </c>
    </row>
    <row r="4205" spans="1:4" x14ac:dyDescent="0.3">
      <c r="A4205" t="s">
        <v>175</v>
      </c>
      <c r="B4205" t="s">
        <v>176</v>
      </c>
      <c r="C4205">
        <v>2007</v>
      </c>
      <c r="D4205">
        <v>305.56</v>
      </c>
    </row>
    <row r="4206" spans="1:4" x14ac:dyDescent="0.3">
      <c r="A4206" t="s">
        <v>177</v>
      </c>
      <c r="B4206" t="s">
        <v>178</v>
      </c>
      <c r="C4206">
        <v>2007</v>
      </c>
      <c r="D4206">
        <v>666.67</v>
      </c>
    </row>
    <row r="4207" spans="1:4" x14ac:dyDescent="0.3">
      <c r="A4207" t="s">
        <v>179</v>
      </c>
      <c r="B4207" t="s">
        <v>180</v>
      </c>
      <c r="C4207">
        <v>2007</v>
      </c>
      <c r="D4207">
        <v>625</v>
      </c>
    </row>
    <row r="4208" spans="1:4" x14ac:dyDescent="0.3">
      <c r="A4208" t="s">
        <v>181</v>
      </c>
      <c r="B4208" t="s">
        <v>182</v>
      </c>
      <c r="C4208">
        <v>2007</v>
      </c>
      <c r="D4208">
        <v>659.57</v>
      </c>
    </row>
    <row r="4209" spans="1:4" x14ac:dyDescent="0.3">
      <c r="A4209" t="s">
        <v>183</v>
      </c>
      <c r="B4209" t="s">
        <v>184</v>
      </c>
      <c r="C4209">
        <v>2007</v>
      </c>
      <c r="D4209">
        <v>389.91</v>
      </c>
    </row>
    <row r="4210" spans="1:4" x14ac:dyDescent="0.3">
      <c r="A4210" t="s">
        <v>185</v>
      </c>
      <c r="B4210" t="s">
        <v>186</v>
      </c>
      <c r="C4210">
        <v>2007</v>
      </c>
      <c r="D4210">
        <v>217.95</v>
      </c>
    </row>
    <row r="4211" spans="1:4" x14ac:dyDescent="0.3">
      <c r="A4211" t="s">
        <v>187</v>
      </c>
      <c r="B4211" t="s">
        <v>188</v>
      </c>
      <c r="C4211">
        <v>2007</v>
      </c>
      <c r="D4211">
        <v>666.67</v>
      </c>
    </row>
    <row r="4212" spans="1:4" x14ac:dyDescent="0.3">
      <c r="A4212" t="s">
        <v>189</v>
      </c>
      <c r="B4212" t="s">
        <v>190</v>
      </c>
      <c r="C4212">
        <v>2007</v>
      </c>
      <c r="D4212">
        <v>642.86</v>
      </c>
    </row>
    <row r="4213" spans="1:4" x14ac:dyDescent="0.3">
      <c r="A4213" t="s">
        <v>191</v>
      </c>
      <c r="B4213" t="s">
        <v>192</v>
      </c>
      <c r="C4213">
        <v>2007</v>
      </c>
      <c r="D4213">
        <v>434.78</v>
      </c>
    </row>
    <row r="4214" spans="1:4" x14ac:dyDescent="0.3">
      <c r="A4214" t="s">
        <v>193</v>
      </c>
      <c r="B4214" t="s">
        <v>194</v>
      </c>
      <c r="C4214">
        <v>2007</v>
      </c>
      <c r="D4214">
        <v>501.03125</v>
      </c>
    </row>
    <row r="4215" spans="1:4" x14ac:dyDescent="0.3">
      <c r="A4215" t="s">
        <v>195</v>
      </c>
      <c r="B4215" t="s">
        <v>196</v>
      </c>
      <c r="C4215">
        <v>2007</v>
      </c>
      <c r="D4215">
        <v>426.07</v>
      </c>
    </row>
    <row r="4216" spans="1:4" x14ac:dyDescent="0.3">
      <c r="A4216" t="s">
        <v>197</v>
      </c>
      <c r="B4216" t="s">
        <v>198</v>
      </c>
      <c r="C4216">
        <v>2007</v>
      </c>
      <c r="D4216">
        <v>847.22</v>
      </c>
    </row>
    <row r="4217" spans="1:4" x14ac:dyDescent="0.3">
      <c r="A4217" t="s">
        <v>199</v>
      </c>
      <c r="B4217" t="s">
        <v>200</v>
      </c>
      <c r="C4217">
        <v>2007</v>
      </c>
      <c r="D4217">
        <v>385.89</v>
      </c>
    </row>
    <row r="4218" spans="1:4" x14ac:dyDescent="0.3">
      <c r="A4218" t="s">
        <v>201</v>
      </c>
      <c r="B4218" t="s">
        <v>202</v>
      </c>
      <c r="C4218">
        <v>2007</v>
      </c>
      <c r="D4218">
        <v>27.75</v>
      </c>
    </row>
    <row r="4219" spans="1:4" x14ac:dyDescent="0.3">
      <c r="A4219" t="s">
        <v>203</v>
      </c>
      <c r="B4219" t="s">
        <v>204</v>
      </c>
      <c r="C4219">
        <v>2007</v>
      </c>
      <c r="D4219">
        <v>717.87</v>
      </c>
    </row>
    <row r="4220" spans="1:4" x14ac:dyDescent="0.3">
      <c r="A4220" t="s">
        <v>205</v>
      </c>
      <c r="B4220" t="s">
        <v>206</v>
      </c>
      <c r="C4220">
        <v>2007</v>
      </c>
      <c r="D4220">
        <v>663.14</v>
      </c>
    </row>
    <row r="4221" spans="1:4" x14ac:dyDescent="0.3">
      <c r="A4221" t="s">
        <v>207</v>
      </c>
      <c r="B4221" t="s">
        <v>208</v>
      </c>
      <c r="C4221">
        <v>2007</v>
      </c>
      <c r="D4221">
        <v>630.86</v>
      </c>
    </row>
    <row r="4222" spans="1:4" x14ac:dyDescent="0.3">
      <c r="A4222" t="s">
        <v>209</v>
      </c>
      <c r="B4222" t="s">
        <v>210</v>
      </c>
      <c r="C4222">
        <v>2007</v>
      </c>
      <c r="D4222">
        <v>574.61</v>
      </c>
    </row>
    <row r="4223" spans="1:4" x14ac:dyDescent="0.3">
      <c r="A4223" t="s">
        <v>211</v>
      </c>
      <c r="B4223" t="s">
        <v>212</v>
      </c>
      <c r="C4223">
        <v>2007</v>
      </c>
      <c r="D4223">
        <v>535.61</v>
      </c>
    </row>
    <row r="4224" spans="1:4" x14ac:dyDescent="0.3">
      <c r="A4224" t="s">
        <v>213</v>
      </c>
      <c r="B4224" t="s">
        <v>214</v>
      </c>
      <c r="C4224">
        <v>2007</v>
      </c>
      <c r="D4224">
        <v>779.33</v>
      </c>
    </row>
    <row r="4225" spans="1:4" x14ac:dyDescent="0.3">
      <c r="A4225" t="s">
        <v>215</v>
      </c>
      <c r="B4225" t="s">
        <v>216</v>
      </c>
      <c r="C4225">
        <v>2007</v>
      </c>
      <c r="D4225">
        <v>504.75</v>
      </c>
    </row>
    <row r="4226" spans="1:4" x14ac:dyDescent="0.3">
      <c r="A4226" t="s">
        <v>217</v>
      </c>
      <c r="B4226" t="s">
        <v>218</v>
      </c>
      <c r="C4226">
        <v>2007</v>
      </c>
      <c r="D4226">
        <v>628.71</v>
      </c>
    </row>
    <row r="4227" spans="1:4" x14ac:dyDescent="0.3">
      <c r="A4227" t="s">
        <v>219</v>
      </c>
      <c r="B4227" t="s">
        <v>220</v>
      </c>
      <c r="C4227">
        <v>2007</v>
      </c>
      <c r="D4227">
        <v>470.19</v>
      </c>
    </row>
    <row r="4228" spans="1:4" x14ac:dyDescent="0.3">
      <c r="A4228" t="s">
        <v>221</v>
      </c>
      <c r="B4228" t="s">
        <v>222</v>
      </c>
      <c r="C4228">
        <v>2007</v>
      </c>
      <c r="D4228">
        <v>682.78</v>
      </c>
    </row>
    <row r="4229" spans="1:4" x14ac:dyDescent="0.3">
      <c r="A4229" t="s">
        <v>223</v>
      </c>
      <c r="B4229" t="s">
        <v>224</v>
      </c>
      <c r="C4229">
        <v>2007</v>
      </c>
      <c r="D4229">
        <v>802.53</v>
      </c>
    </row>
    <row r="4230" spans="1:4" x14ac:dyDescent="0.3">
      <c r="A4230" t="s">
        <v>225</v>
      </c>
      <c r="B4230" t="s">
        <v>226</v>
      </c>
      <c r="C4230">
        <v>2007</v>
      </c>
      <c r="D4230">
        <v>203.9</v>
      </c>
    </row>
    <row r="4231" spans="1:4" x14ac:dyDescent="0.3">
      <c r="A4231" t="s">
        <v>227</v>
      </c>
      <c r="B4231" t="s">
        <v>228</v>
      </c>
      <c r="C4231">
        <v>2007</v>
      </c>
      <c r="D4231">
        <v>666.67</v>
      </c>
    </row>
    <row r="4232" spans="1:4" x14ac:dyDescent="0.3">
      <c r="A4232" t="s">
        <v>229</v>
      </c>
      <c r="B4232" t="s">
        <v>230</v>
      </c>
      <c r="C4232">
        <v>2007</v>
      </c>
      <c r="D4232">
        <v>989.65</v>
      </c>
    </row>
    <row r="4233" spans="1:4" x14ac:dyDescent="0.3">
      <c r="A4233" t="s">
        <v>231</v>
      </c>
      <c r="B4233" t="s">
        <v>232</v>
      </c>
      <c r="C4233">
        <v>2007</v>
      </c>
      <c r="D4233">
        <v>653.74</v>
      </c>
    </row>
    <row r="4234" spans="1:4" x14ac:dyDescent="0.3">
      <c r="A4234" t="s">
        <v>233</v>
      </c>
      <c r="B4234" t="s">
        <v>234</v>
      </c>
      <c r="C4234">
        <v>2007</v>
      </c>
      <c r="D4234">
        <v>138.1</v>
      </c>
    </row>
    <row r="4235" spans="1:4" x14ac:dyDescent="0.3">
      <c r="A4235" t="s">
        <v>235</v>
      </c>
      <c r="B4235" t="s">
        <v>236</v>
      </c>
      <c r="C4235">
        <v>2007</v>
      </c>
      <c r="D4235">
        <v>23.74</v>
      </c>
    </row>
    <row r="4236" spans="1:4" x14ac:dyDescent="0.3">
      <c r="A4236" t="s">
        <v>237</v>
      </c>
      <c r="C4236">
        <v>2007</v>
      </c>
      <c r="D4236">
        <v>290.37</v>
      </c>
    </row>
    <row r="4237" spans="1:4" x14ac:dyDescent="0.3">
      <c r="A4237" t="s">
        <v>238</v>
      </c>
      <c r="B4237" t="s">
        <v>239</v>
      </c>
      <c r="C4237">
        <v>2007</v>
      </c>
      <c r="D4237">
        <v>163.87</v>
      </c>
    </row>
    <row r="4238" spans="1:4" x14ac:dyDescent="0.3">
      <c r="A4238" t="s">
        <v>240</v>
      </c>
      <c r="B4238" t="s">
        <v>241</v>
      </c>
      <c r="C4238">
        <v>2007</v>
      </c>
      <c r="D4238">
        <v>622.52</v>
      </c>
    </row>
    <row r="4239" spans="1:4" x14ac:dyDescent="0.3">
      <c r="A4239" t="s">
        <v>242</v>
      </c>
      <c r="B4239" t="s">
        <v>243</v>
      </c>
      <c r="C4239">
        <v>2007</v>
      </c>
      <c r="D4239">
        <v>18.18</v>
      </c>
    </row>
    <row r="4240" spans="1:4" x14ac:dyDescent="0.3">
      <c r="A4240" t="s">
        <v>244</v>
      </c>
      <c r="B4240" t="s">
        <v>245</v>
      </c>
      <c r="C4240">
        <v>2007</v>
      </c>
      <c r="D4240">
        <v>640</v>
      </c>
    </row>
    <row r="4241" spans="1:4" x14ac:dyDescent="0.3">
      <c r="A4241" t="s">
        <v>246</v>
      </c>
      <c r="B4241" t="s">
        <v>247</v>
      </c>
      <c r="C4241">
        <v>2007</v>
      </c>
      <c r="D4241">
        <v>757.91</v>
      </c>
    </row>
    <row r="4242" spans="1:4" x14ac:dyDescent="0.3">
      <c r="A4242" t="s">
        <v>248</v>
      </c>
      <c r="B4242" t="s">
        <v>249</v>
      </c>
      <c r="C4242">
        <v>2007</v>
      </c>
      <c r="D4242">
        <v>104.76</v>
      </c>
    </row>
    <row r="4243" spans="1:4" x14ac:dyDescent="0.3">
      <c r="A4243" t="s">
        <v>250</v>
      </c>
      <c r="B4243" t="s">
        <v>251</v>
      </c>
      <c r="C4243">
        <v>2007</v>
      </c>
      <c r="D4243">
        <v>394.88742000000002</v>
      </c>
    </row>
    <row r="4244" spans="1:4" x14ac:dyDescent="0.3">
      <c r="A4244" t="s">
        <v>252</v>
      </c>
      <c r="B4244" t="s">
        <v>253</v>
      </c>
      <c r="C4244">
        <v>2007</v>
      </c>
      <c r="D4244">
        <v>607.50149999999996</v>
      </c>
    </row>
    <row r="4245" spans="1:4" x14ac:dyDescent="0.3">
      <c r="A4245" t="s">
        <v>254</v>
      </c>
      <c r="B4245" t="s">
        <v>255</v>
      </c>
      <c r="C4245">
        <v>2007</v>
      </c>
      <c r="D4245">
        <v>310.35000000000002</v>
      </c>
    </row>
    <row r="4246" spans="1:4" x14ac:dyDescent="0.3">
      <c r="A4246" t="s">
        <v>256</v>
      </c>
      <c r="B4246" t="s">
        <v>257</v>
      </c>
      <c r="C4246">
        <v>2007</v>
      </c>
      <c r="D4246">
        <v>611.84</v>
      </c>
    </row>
    <row r="4247" spans="1:4" x14ac:dyDescent="0.3">
      <c r="A4247" t="s">
        <v>258</v>
      </c>
      <c r="B4247" t="s">
        <v>259</v>
      </c>
      <c r="C4247">
        <v>2007</v>
      </c>
      <c r="D4247">
        <v>250</v>
      </c>
    </row>
    <row r="4248" spans="1:4" x14ac:dyDescent="0.3">
      <c r="A4248" t="s">
        <v>260</v>
      </c>
      <c r="B4248" t="s">
        <v>261</v>
      </c>
      <c r="C4248">
        <v>2007</v>
      </c>
      <c r="D4248">
        <v>88.61</v>
      </c>
    </row>
    <row r="4249" spans="1:4" x14ac:dyDescent="0.3">
      <c r="A4249" t="s">
        <v>262</v>
      </c>
      <c r="B4249" t="s">
        <v>263</v>
      </c>
      <c r="C4249">
        <v>2007</v>
      </c>
      <c r="D4249">
        <v>662.28</v>
      </c>
    </row>
    <row r="4250" spans="1:4" x14ac:dyDescent="0.3">
      <c r="A4250" t="s">
        <v>264</v>
      </c>
      <c r="B4250" t="s">
        <v>265</v>
      </c>
      <c r="C4250">
        <v>2007</v>
      </c>
      <c r="D4250">
        <v>657.14</v>
      </c>
    </row>
    <row r="4251" spans="1:4" x14ac:dyDescent="0.3">
      <c r="A4251" t="s">
        <v>266</v>
      </c>
      <c r="B4251" t="s">
        <v>267</v>
      </c>
      <c r="C4251">
        <v>2007</v>
      </c>
      <c r="D4251">
        <v>455.7</v>
      </c>
    </row>
    <row r="4252" spans="1:4" x14ac:dyDescent="0.3">
      <c r="A4252" t="s">
        <v>268</v>
      </c>
      <c r="B4252" t="s">
        <v>269</v>
      </c>
      <c r="C4252">
        <v>2007</v>
      </c>
      <c r="D4252">
        <v>656.52</v>
      </c>
    </row>
    <row r="4253" spans="1:4" x14ac:dyDescent="0.3">
      <c r="A4253" t="s">
        <v>270</v>
      </c>
      <c r="B4253" t="s">
        <v>271</v>
      </c>
      <c r="C4253">
        <v>2007</v>
      </c>
      <c r="D4253">
        <v>648.65</v>
      </c>
    </row>
    <row r="4254" spans="1:4" x14ac:dyDescent="0.3">
      <c r="A4254" t="s">
        <v>272</v>
      </c>
      <c r="B4254" t="s">
        <v>273</v>
      </c>
      <c r="C4254">
        <v>2007</v>
      </c>
      <c r="D4254">
        <v>609.38</v>
      </c>
    </row>
    <row r="4255" spans="1:4" x14ac:dyDescent="0.3">
      <c r="A4255" t="s">
        <v>274</v>
      </c>
      <c r="B4255" t="s">
        <v>275</v>
      </c>
      <c r="C4255">
        <v>2007</v>
      </c>
      <c r="D4255">
        <v>634.15</v>
      </c>
    </row>
    <row r="4256" spans="1:4" x14ac:dyDescent="0.3">
      <c r="A4256" t="s">
        <v>276</v>
      </c>
      <c r="B4256" t="s">
        <v>277</v>
      </c>
      <c r="C4256">
        <v>2007</v>
      </c>
      <c r="D4256">
        <v>554.21</v>
      </c>
    </row>
    <row r="4257" spans="1:4" x14ac:dyDescent="0.3">
      <c r="A4257" t="s">
        <v>278</v>
      </c>
      <c r="C4257">
        <v>2007</v>
      </c>
      <c r="D4257">
        <v>670.69</v>
      </c>
    </row>
    <row r="4258" spans="1:4" x14ac:dyDescent="0.3">
      <c r="A4258" t="s">
        <v>279</v>
      </c>
      <c r="B4258" t="s">
        <v>280</v>
      </c>
      <c r="C4258">
        <v>2007</v>
      </c>
      <c r="D4258">
        <v>671.21</v>
      </c>
    </row>
    <row r="4259" spans="1:4" x14ac:dyDescent="0.3">
      <c r="A4259" t="s">
        <v>281</v>
      </c>
      <c r="B4259" t="s">
        <v>282</v>
      </c>
      <c r="C4259">
        <v>2007</v>
      </c>
      <c r="D4259">
        <v>905.66</v>
      </c>
    </row>
    <row r="4260" spans="1:4" x14ac:dyDescent="0.3">
      <c r="A4260" t="s">
        <v>283</v>
      </c>
      <c r="B4260" t="s">
        <v>284</v>
      </c>
      <c r="C4260">
        <v>2007</v>
      </c>
      <c r="D4260">
        <v>420.56</v>
      </c>
    </row>
    <row r="4261" spans="1:4" x14ac:dyDescent="0.3">
      <c r="A4261" t="s">
        <v>285</v>
      </c>
      <c r="B4261" t="s">
        <v>286</v>
      </c>
      <c r="C4261">
        <v>2007</v>
      </c>
      <c r="D4261">
        <v>1000</v>
      </c>
    </row>
    <row r="4262" spans="1:4" x14ac:dyDescent="0.3">
      <c r="A4262" t="s">
        <v>287</v>
      </c>
      <c r="B4262" t="s">
        <v>288</v>
      </c>
      <c r="C4262">
        <v>2007</v>
      </c>
      <c r="D4262">
        <v>707.47</v>
      </c>
    </row>
    <row r="4263" spans="1:4" x14ac:dyDescent="0.3">
      <c r="A4263" t="s">
        <v>289</v>
      </c>
      <c r="B4263" t="s">
        <v>290</v>
      </c>
      <c r="C4263">
        <v>2007</v>
      </c>
      <c r="D4263">
        <v>24.51</v>
      </c>
    </row>
    <row r="4264" spans="1:4" x14ac:dyDescent="0.3">
      <c r="A4264" t="s">
        <v>291</v>
      </c>
      <c r="B4264" t="s">
        <v>292</v>
      </c>
      <c r="C4264">
        <v>2007</v>
      </c>
      <c r="D4264">
        <v>412.5</v>
      </c>
    </row>
    <row r="4265" spans="1:4" x14ac:dyDescent="0.3">
      <c r="A4265" t="s">
        <v>293</v>
      </c>
      <c r="B4265" t="s">
        <v>294</v>
      </c>
      <c r="C4265">
        <v>2007</v>
      </c>
      <c r="D4265">
        <v>44.59</v>
      </c>
    </row>
    <row r="4266" spans="1:4" x14ac:dyDescent="0.3">
      <c r="A4266" t="s">
        <v>295</v>
      </c>
      <c r="B4266" t="s">
        <v>296</v>
      </c>
      <c r="C4266">
        <v>2007</v>
      </c>
      <c r="D4266">
        <v>500</v>
      </c>
    </row>
    <row r="4267" spans="1:4" x14ac:dyDescent="0.3">
      <c r="A4267" t="s">
        <v>297</v>
      </c>
      <c r="B4267" t="s">
        <v>298</v>
      </c>
      <c r="C4267">
        <v>2007</v>
      </c>
      <c r="D4267">
        <v>28.88</v>
      </c>
    </row>
    <row r="4268" spans="1:4" x14ac:dyDescent="0.3">
      <c r="A4268" t="s">
        <v>299</v>
      </c>
      <c r="B4268" t="s">
        <v>300</v>
      </c>
      <c r="C4268">
        <v>2007</v>
      </c>
      <c r="D4268">
        <v>509.74</v>
      </c>
    </row>
    <row r="4269" spans="1:4" x14ac:dyDescent="0.3">
      <c r="A4269" t="s">
        <v>301</v>
      </c>
      <c r="B4269" t="s">
        <v>302</v>
      </c>
      <c r="C4269">
        <v>2007</v>
      </c>
      <c r="D4269">
        <v>538.86</v>
      </c>
    </row>
    <row r="4270" spans="1:4" x14ac:dyDescent="0.3">
      <c r="A4270" t="s">
        <v>303</v>
      </c>
      <c r="B4270" t="s">
        <v>304</v>
      </c>
      <c r="C4270">
        <v>2007</v>
      </c>
      <c r="D4270">
        <v>227.06</v>
      </c>
    </row>
    <row r="4271" spans="1:4" x14ac:dyDescent="0.3">
      <c r="A4271" t="s">
        <v>305</v>
      </c>
      <c r="B4271" t="s">
        <v>306</v>
      </c>
      <c r="C4271">
        <v>2007</v>
      </c>
      <c r="D4271">
        <v>500</v>
      </c>
    </row>
    <row r="4272" spans="1:4" x14ac:dyDescent="0.3">
      <c r="A4272" t="s">
        <v>307</v>
      </c>
      <c r="B4272" t="s">
        <v>308</v>
      </c>
      <c r="C4272">
        <v>2007</v>
      </c>
      <c r="D4272">
        <v>818.18</v>
      </c>
    </row>
    <row r="4273" spans="1:4" x14ac:dyDescent="0.3">
      <c r="A4273" t="s">
        <v>309</v>
      </c>
      <c r="B4273" t="s">
        <v>310</v>
      </c>
      <c r="C4273">
        <v>2007</v>
      </c>
      <c r="D4273">
        <v>481.95</v>
      </c>
    </row>
    <row r="4274" spans="1:4" x14ac:dyDescent="0.3">
      <c r="A4274" t="s">
        <v>311</v>
      </c>
      <c r="B4274" t="s">
        <v>312</v>
      </c>
      <c r="C4274">
        <v>2007</v>
      </c>
      <c r="D4274">
        <v>549.22260000000006</v>
      </c>
    </row>
    <row r="4275" spans="1:4" x14ac:dyDescent="0.3">
      <c r="A4275" t="s">
        <v>313</v>
      </c>
      <c r="C4275">
        <v>2007</v>
      </c>
      <c r="D4275">
        <v>549.24</v>
      </c>
    </row>
    <row r="4276" spans="1:4" x14ac:dyDescent="0.3">
      <c r="A4276" t="s">
        <v>314</v>
      </c>
      <c r="B4276" t="s">
        <v>315</v>
      </c>
      <c r="C4276">
        <v>2007</v>
      </c>
      <c r="D4276">
        <v>355.31</v>
      </c>
    </row>
    <row r="4277" spans="1:4" x14ac:dyDescent="0.3">
      <c r="A4277" t="s">
        <v>316</v>
      </c>
      <c r="B4277" t="s">
        <v>317</v>
      </c>
      <c r="C4277">
        <v>2007</v>
      </c>
      <c r="D4277">
        <v>835.39</v>
      </c>
    </row>
    <row r="4278" spans="1:4" x14ac:dyDescent="0.3">
      <c r="A4278" t="s">
        <v>318</v>
      </c>
      <c r="B4278" t="s">
        <v>319</v>
      </c>
      <c r="C4278">
        <v>2007</v>
      </c>
      <c r="D4278">
        <v>28.58</v>
      </c>
    </row>
    <row r="4279" spans="1:4" x14ac:dyDescent="0.3">
      <c r="A4279" t="s">
        <v>320</v>
      </c>
      <c r="C4279">
        <v>2007</v>
      </c>
      <c r="D4279">
        <v>493.25</v>
      </c>
    </row>
    <row r="4280" spans="1:4" x14ac:dyDescent="0.3">
      <c r="A4280" t="s">
        <v>321</v>
      </c>
      <c r="B4280" t="s">
        <v>322</v>
      </c>
      <c r="C4280">
        <v>2007</v>
      </c>
      <c r="D4280">
        <v>699.09375</v>
      </c>
    </row>
    <row r="4281" spans="1:4" x14ac:dyDescent="0.3">
      <c r="A4281" t="s">
        <v>323</v>
      </c>
      <c r="C4281">
        <v>2007</v>
      </c>
      <c r="D4281">
        <v>698.96</v>
      </c>
    </row>
    <row r="4282" spans="1:4" x14ac:dyDescent="0.3">
      <c r="A4282" t="s">
        <v>324</v>
      </c>
      <c r="B4282" t="s">
        <v>325</v>
      </c>
      <c r="C4282">
        <v>2007</v>
      </c>
      <c r="D4282">
        <v>565.98</v>
      </c>
    </row>
    <row r="4283" spans="1:4" x14ac:dyDescent="0.3">
      <c r="A4283" t="s">
        <v>326</v>
      </c>
      <c r="B4283" t="s">
        <v>327</v>
      </c>
      <c r="C4283">
        <v>2007</v>
      </c>
      <c r="D4283">
        <v>456.68</v>
      </c>
    </row>
    <row r="4284" spans="1:4" x14ac:dyDescent="0.3">
      <c r="A4284" t="s">
        <v>328</v>
      </c>
      <c r="B4284" t="s">
        <v>329</v>
      </c>
      <c r="C4284">
        <v>2007</v>
      </c>
      <c r="D4284">
        <v>666.67</v>
      </c>
    </row>
    <row r="4285" spans="1:4" x14ac:dyDescent="0.3">
      <c r="A4285" t="s">
        <v>330</v>
      </c>
      <c r="B4285" t="s">
        <v>331</v>
      </c>
      <c r="C4285">
        <v>2007</v>
      </c>
      <c r="D4285">
        <v>292.57</v>
      </c>
    </row>
    <row r="4286" spans="1:4" x14ac:dyDescent="0.3">
      <c r="A4286" t="s">
        <v>332</v>
      </c>
      <c r="B4286" t="s">
        <v>333</v>
      </c>
      <c r="C4286">
        <v>2007</v>
      </c>
      <c r="D4286">
        <v>429.85</v>
      </c>
    </row>
    <row r="4287" spans="1:4" x14ac:dyDescent="0.3">
      <c r="A4287" t="s">
        <v>334</v>
      </c>
      <c r="B4287" t="s">
        <v>335</v>
      </c>
      <c r="C4287">
        <v>2007</v>
      </c>
      <c r="D4287">
        <v>23.83</v>
      </c>
    </row>
    <row r="4288" spans="1:4" x14ac:dyDescent="0.3">
      <c r="A4288" t="s">
        <v>336</v>
      </c>
      <c r="B4288" t="s">
        <v>337</v>
      </c>
      <c r="C4288">
        <v>2007</v>
      </c>
      <c r="D4288">
        <v>229.54</v>
      </c>
    </row>
    <row r="4289" spans="1:4" x14ac:dyDescent="0.3">
      <c r="A4289" t="s">
        <v>338</v>
      </c>
      <c r="B4289" t="s">
        <v>339</v>
      </c>
      <c r="C4289">
        <v>2007</v>
      </c>
      <c r="D4289">
        <v>452.2</v>
      </c>
    </row>
    <row r="4290" spans="1:4" x14ac:dyDescent="0.3">
      <c r="A4290" t="s">
        <v>340</v>
      </c>
      <c r="B4290" t="s">
        <v>341</v>
      </c>
      <c r="C4290">
        <v>2007</v>
      </c>
      <c r="D4290">
        <v>925.44</v>
      </c>
    </row>
    <row r="4291" spans="1:4" x14ac:dyDescent="0.3">
      <c r="A4291" t="s">
        <v>342</v>
      </c>
      <c r="B4291" t="s">
        <v>343</v>
      </c>
      <c r="C4291">
        <v>2007</v>
      </c>
      <c r="D4291">
        <v>472.28</v>
      </c>
    </row>
    <row r="4292" spans="1:4" x14ac:dyDescent="0.3">
      <c r="A4292" t="s">
        <v>344</v>
      </c>
      <c r="B4292" t="s">
        <v>345</v>
      </c>
      <c r="C4292">
        <v>2007</v>
      </c>
      <c r="D4292">
        <v>689.22</v>
      </c>
    </row>
    <row r="4293" spans="1:4" x14ac:dyDescent="0.3">
      <c r="A4293" t="s">
        <v>346</v>
      </c>
      <c r="B4293" t="s">
        <v>347</v>
      </c>
      <c r="C4293">
        <v>2007</v>
      </c>
      <c r="D4293">
        <v>603.79999999999995</v>
      </c>
    </row>
    <row r="4294" spans="1:4" x14ac:dyDescent="0.3">
      <c r="A4294" t="s">
        <v>348</v>
      </c>
      <c r="B4294" t="s">
        <v>349</v>
      </c>
      <c r="C4294">
        <v>2007</v>
      </c>
      <c r="D4294">
        <v>577.24</v>
      </c>
    </row>
    <row r="4295" spans="1:4" x14ac:dyDescent="0.3">
      <c r="A4295" t="s">
        <v>350</v>
      </c>
      <c r="B4295" t="s">
        <v>351</v>
      </c>
      <c r="C4295">
        <v>2007</v>
      </c>
      <c r="D4295">
        <v>529.73</v>
      </c>
    </row>
    <row r="4296" spans="1:4" x14ac:dyDescent="0.3">
      <c r="A4296" t="s">
        <v>352</v>
      </c>
      <c r="B4296" t="s">
        <v>353</v>
      </c>
      <c r="C4296">
        <v>2007</v>
      </c>
      <c r="D4296">
        <v>458.19</v>
      </c>
    </row>
    <row r="4297" spans="1:4" x14ac:dyDescent="0.3">
      <c r="A4297" t="s">
        <v>354</v>
      </c>
      <c r="B4297" t="s">
        <v>355</v>
      </c>
      <c r="C4297">
        <v>2007</v>
      </c>
      <c r="D4297">
        <v>360</v>
      </c>
    </row>
    <row r="4298" spans="1:4" x14ac:dyDescent="0.3">
      <c r="A4298" t="s">
        <v>356</v>
      </c>
      <c r="B4298" t="s">
        <v>357</v>
      </c>
      <c r="C4298">
        <v>2007</v>
      </c>
      <c r="D4298">
        <v>1000</v>
      </c>
    </row>
    <row r="4299" spans="1:4" x14ac:dyDescent="0.3">
      <c r="A4299" t="s">
        <v>358</v>
      </c>
      <c r="B4299" t="s">
        <v>359</v>
      </c>
      <c r="C4299">
        <v>2007</v>
      </c>
      <c r="D4299">
        <v>666.67</v>
      </c>
    </row>
    <row r="4300" spans="1:4" x14ac:dyDescent="0.3">
      <c r="A4300" t="s">
        <v>360</v>
      </c>
      <c r="B4300" t="s">
        <v>361</v>
      </c>
      <c r="C4300">
        <v>2007</v>
      </c>
      <c r="D4300">
        <v>657.14</v>
      </c>
    </row>
    <row r="4301" spans="1:4" x14ac:dyDescent="0.3">
      <c r="A4301" t="s">
        <v>362</v>
      </c>
      <c r="B4301" t="s">
        <v>363</v>
      </c>
      <c r="C4301">
        <v>2007</v>
      </c>
      <c r="D4301">
        <v>750</v>
      </c>
    </row>
    <row r="4302" spans="1:4" x14ac:dyDescent="0.3">
      <c r="A4302" t="s">
        <v>364</v>
      </c>
      <c r="B4302" t="s">
        <v>365</v>
      </c>
      <c r="C4302">
        <v>2007</v>
      </c>
      <c r="D4302">
        <v>571.42999999999995</v>
      </c>
    </row>
    <row r="4303" spans="1:4" x14ac:dyDescent="0.3">
      <c r="A4303" t="s">
        <v>366</v>
      </c>
      <c r="B4303" t="s">
        <v>367</v>
      </c>
      <c r="C4303">
        <v>2007</v>
      </c>
      <c r="D4303">
        <v>416.67</v>
      </c>
    </row>
    <row r="4304" spans="1:4" x14ac:dyDescent="0.3">
      <c r="A4304" t="s">
        <v>368</v>
      </c>
      <c r="B4304" t="s">
        <v>369</v>
      </c>
      <c r="C4304">
        <v>2007</v>
      </c>
      <c r="D4304">
        <v>600</v>
      </c>
    </row>
    <row r="4305" spans="1:4" x14ac:dyDescent="0.3">
      <c r="A4305" t="s">
        <v>370</v>
      </c>
      <c r="B4305" t="s">
        <v>371</v>
      </c>
      <c r="C4305">
        <v>2007</v>
      </c>
      <c r="D4305">
        <v>695.5</v>
      </c>
    </row>
    <row r="4306" spans="1:4" x14ac:dyDescent="0.3">
      <c r="A4306" t="s">
        <v>372</v>
      </c>
      <c r="B4306" t="s">
        <v>373</v>
      </c>
      <c r="C4306">
        <v>2007</v>
      </c>
      <c r="D4306">
        <v>614.29</v>
      </c>
    </row>
    <row r="4307" spans="1:4" x14ac:dyDescent="0.3">
      <c r="A4307" t="s">
        <v>374</v>
      </c>
      <c r="B4307" t="s">
        <v>375</v>
      </c>
      <c r="C4307">
        <v>2007</v>
      </c>
      <c r="D4307">
        <v>742.56</v>
      </c>
    </row>
    <row r="4308" spans="1:4" x14ac:dyDescent="0.3">
      <c r="A4308" t="s">
        <v>376</v>
      </c>
      <c r="B4308" t="s">
        <v>377</v>
      </c>
      <c r="C4308">
        <v>2007</v>
      </c>
      <c r="D4308">
        <v>647.05999999999995</v>
      </c>
    </row>
    <row r="4309" spans="1:4" x14ac:dyDescent="0.3">
      <c r="A4309" t="s">
        <v>378</v>
      </c>
      <c r="B4309" t="s">
        <v>379</v>
      </c>
      <c r="C4309">
        <v>2007</v>
      </c>
      <c r="D4309">
        <v>500</v>
      </c>
    </row>
    <row r="4310" spans="1:4" x14ac:dyDescent="0.3">
      <c r="A4310" t="s">
        <v>380</v>
      </c>
      <c r="B4310" t="s">
        <v>381</v>
      </c>
      <c r="C4310">
        <v>2007</v>
      </c>
      <c r="D4310">
        <v>537.80999999999995</v>
      </c>
    </row>
    <row r="4311" spans="1:4" x14ac:dyDescent="0.3">
      <c r="A4311" t="s">
        <v>382</v>
      </c>
      <c r="B4311" t="s">
        <v>383</v>
      </c>
      <c r="C4311">
        <v>2007</v>
      </c>
      <c r="D4311">
        <v>235.19</v>
      </c>
    </row>
    <row r="4312" spans="1:4" x14ac:dyDescent="0.3">
      <c r="A4312" t="s">
        <v>384</v>
      </c>
      <c r="B4312" t="s">
        <v>385</v>
      </c>
      <c r="C4312">
        <v>2007</v>
      </c>
      <c r="D4312">
        <v>388.96</v>
      </c>
    </row>
    <row r="4313" spans="1:4" x14ac:dyDescent="0.3">
      <c r="A4313" t="s">
        <v>386</v>
      </c>
      <c r="B4313" t="s">
        <v>387</v>
      </c>
      <c r="C4313">
        <v>2007</v>
      </c>
      <c r="D4313">
        <v>625</v>
      </c>
    </row>
    <row r="4314" spans="1:4" x14ac:dyDescent="0.3">
      <c r="A4314" t="s">
        <v>388</v>
      </c>
      <c r="B4314" t="s">
        <v>389</v>
      </c>
      <c r="C4314">
        <v>2007</v>
      </c>
      <c r="D4314">
        <v>645.16</v>
      </c>
    </row>
    <row r="4315" spans="1:4" x14ac:dyDescent="0.3">
      <c r="A4315" t="s">
        <v>390</v>
      </c>
      <c r="B4315" t="s">
        <v>391</v>
      </c>
      <c r="C4315">
        <v>2007</v>
      </c>
      <c r="D4315">
        <v>810.05</v>
      </c>
    </row>
    <row r="4316" spans="1:4" x14ac:dyDescent="0.3">
      <c r="A4316" t="s">
        <v>392</v>
      </c>
      <c r="B4316" t="s">
        <v>393</v>
      </c>
      <c r="C4316">
        <v>2007</v>
      </c>
      <c r="D4316">
        <v>180.09971999999999</v>
      </c>
    </row>
    <row r="4317" spans="1:4" x14ac:dyDescent="0.3">
      <c r="A4317" t="s">
        <v>394</v>
      </c>
      <c r="B4317" t="s">
        <v>395</v>
      </c>
      <c r="C4317">
        <v>2007</v>
      </c>
      <c r="D4317">
        <v>473.64</v>
      </c>
    </row>
    <row r="4318" spans="1:4" x14ac:dyDescent="0.3">
      <c r="A4318" t="s">
        <v>398</v>
      </c>
      <c r="B4318" t="s">
        <v>399</v>
      </c>
      <c r="C4318">
        <v>2007</v>
      </c>
      <c r="D4318">
        <v>438.85</v>
      </c>
    </row>
    <row r="4319" spans="1:4" x14ac:dyDescent="0.3">
      <c r="A4319" t="s">
        <v>400</v>
      </c>
      <c r="B4319" t="s">
        <v>401</v>
      </c>
      <c r="C4319">
        <v>2007</v>
      </c>
      <c r="D4319">
        <v>402.83</v>
      </c>
    </row>
    <row r="4320" spans="1:4" x14ac:dyDescent="0.3">
      <c r="A4320" t="s">
        <v>402</v>
      </c>
      <c r="B4320" t="s">
        <v>403</v>
      </c>
      <c r="C4320">
        <v>2007</v>
      </c>
      <c r="D4320">
        <v>467.05</v>
      </c>
    </row>
    <row r="4321" spans="1:4" x14ac:dyDescent="0.3">
      <c r="A4321" t="s">
        <v>404</v>
      </c>
      <c r="B4321" t="s">
        <v>405</v>
      </c>
      <c r="C4321">
        <v>2007</v>
      </c>
      <c r="D4321">
        <v>293.33</v>
      </c>
    </row>
    <row r="4322" spans="1:4" x14ac:dyDescent="0.3">
      <c r="A4322" t="s">
        <v>406</v>
      </c>
      <c r="B4322" t="s">
        <v>407</v>
      </c>
      <c r="C4322">
        <v>2007</v>
      </c>
      <c r="D4322">
        <v>46.03</v>
      </c>
    </row>
    <row r="4323" spans="1:4" x14ac:dyDescent="0.3">
      <c r="A4323" t="s">
        <v>408</v>
      </c>
      <c r="B4323" t="s">
        <v>409</v>
      </c>
      <c r="C4323">
        <v>2007</v>
      </c>
      <c r="D4323">
        <v>34.47</v>
      </c>
    </row>
    <row r="4324" spans="1:4" x14ac:dyDescent="0.3">
      <c r="A4324" t="s">
        <v>410</v>
      </c>
      <c r="B4324" t="s">
        <v>411</v>
      </c>
      <c r="C4324">
        <v>2007</v>
      </c>
      <c r="D4324">
        <v>642.62</v>
      </c>
    </row>
    <row r="4325" spans="1:4" x14ac:dyDescent="0.3">
      <c r="A4325" t="s">
        <v>412</v>
      </c>
      <c r="B4325" t="s">
        <v>413</v>
      </c>
      <c r="C4325">
        <v>2007</v>
      </c>
      <c r="D4325">
        <v>669.66</v>
      </c>
    </row>
    <row r="4326" spans="1:4" x14ac:dyDescent="0.3">
      <c r="A4326" t="s">
        <v>414</v>
      </c>
      <c r="B4326" t="s">
        <v>415</v>
      </c>
      <c r="C4326">
        <v>2007</v>
      </c>
      <c r="D4326">
        <v>36.020000000000003</v>
      </c>
    </row>
    <row r="4327" spans="1:4" x14ac:dyDescent="0.3">
      <c r="A4327" t="s">
        <v>416</v>
      </c>
      <c r="B4327" t="s">
        <v>417</v>
      </c>
      <c r="C4327">
        <v>2007</v>
      </c>
      <c r="D4327">
        <v>233.49</v>
      </c>
    </row>
    <row r="4328" spans="1:4" x14ac:dyDescent="0.3">
      <c r="A4328" t="s">
        <v>418</v>
      </c>
      <c r="B4328" t="s">
        <v>419</v>
      </c>
      <c r="C4328">
        <v>2007</v>
      </c>
      <c r="D4328">
        <v>605.55999999999995</v>
      </c>
    </row>
    <row r="4329" spans="1:4" x14ac:dyDescent="0.3">
      <c r="A4329" t="s">
        <v>420</v>
      </c>
      <c r="B4329" t="s">
        <v>421</v>
      </c>
      <c r="C4329">
        <v>2007</v>
      </c>
      <c r="D4329">
        <v>315.79000000000002</v>
      </c>
    </row>
    <row r="4330" spans="1:4" x14ac:dyDescent="0.3">
      <c r="A4330" t="s">
        <v>422</v>
      </c>
      <c r="B4330" t="s">
        <v>423</v>
      </c>
      <c r="C4330">
        <v>2007</v>
      </c>
      <c r="D4330">
        <v>600</v>
      </c>
    </row>
    <row r="4331" spans="1:4" x14ac:dyDescent="0.3">
      <c r="A4331" t="s">
        <v>424</v>
      </c>
      <c r="B4331" t="s">
        <v>425</v>
      </c>
      <c r="C4331">
        <v>2007</v>
      </c>
      <c r="D4331">
        <v>679.69</v>
      </c>
    </row>
    <row r="4332" spans="1:4" x14ac:dyDescent="0.3">
      <c r="A4332" t="s">
        <v>426</v>
      </c>
      <c r="B4332" t="s">
        <v>427</v>
      </c>
      <c r="C4332">
        <v>2007</v>
      </c>
      <c r="D4332">
        <v>585.88</v>
      </c>
    </row>
    <row r="4333" spans="1:4" x14ac:dyDescent="0.3">
      <c r="A4333" t="s">
        <v>428</v>
      </c>
      <c r="B4333" t="s">
        <v>429</v>
      </c>
      <c r="C4333">
        <v>2007</v>
      </c>
      <c r="D4333">
        <v>577.79999999999995</v>
      </c>
    </row>
    <row r="4334" spans="1:4" x14ac:dyDescent="0.3">
      <c r="A4334" t="s">
        <v>430</v>
      </c>
      <c r="B4334" t="s">
        <v>431</v>
      </c>
      <c r="C4334">
        <v>2007</v>
      </c>
      <c r="D4334">
        <v>1306.45</v>
      </c>
    </row>
    <row r="4335" spans="1:4" x14ac:dyDescent="0.3">
      <c r="A4335" t="s">
        <v>432</v>
      </c>
      <c r="B4335" t="s">
        <v>433</v>
      </c>
      <c r="C4335">
        <v>2007</v>
      </c>
      <c r="D4335">
        <v>666.67</v>
      </c>
    </row>
    <row r="4336" spans="1:4" x14ac:dyDescent="0.3">
      <c r="A4336" t="s">
        <v>434</v>
      </c>
      <c r="B4336" t="s">
        <v>435</v>
      </c>
      <c r="C4336">
        <v>2007</v>
      </c>
      <c r="D4336">
        <v>200</v>
      </c>
    </row>
    <row r="4337" spans="1:4" x14ac:dyDescent="0.3">
      <c r="A4337" t="s">
        <v>436</v>
      </c>
      <c r="B4337" t="s">
        <v>437</v>
      </c>
      <c r="C4337">
        <v>2007</v>
      </c>
      <c r="D4337">
        <v>416.05</v>
      </c>
    </row>
    <row r="4338" spans="1:4" x14ac:dyDescent="0.3">
      <c r="A4338" t="s">
        <v>438</v>
      </c>
      <c r="B4338" t="s">
        <v>439</v>
      </c>
      <c r="C4338">
        <v>2007</v>
      </c>
      <c r="D4338">
        <v>676.74</v>
      </c>
    </row>
    <row r="4339" spans="1:4" x14ac:dyDescent="0.3">
      <c r="A4339" t="s">
        <v>440</v>
      </c>
      <c r="B4339" t="s">
        <v>441</v>
      </c>
      <c r="C4339">
        <v>2007</v>
      </c>
      <c r="D4339">
        <v>556.05999999999995</v>
      </c>
    </row>
    <row r="4340" spans="1:4" x14ac:dyDescent="0.3">
      <c r="A4340" t="s">
        <v>442</v>
      </c>
      <c r="B4340" t="s">
        <v>443</v>
      </c>
      <c r="C4340">
        <v>2007</v>
      </c>
      <c r="D4340">
        <v>598.47</v>
      </c>
    </row>
    <row r="4341" spans="1:4" x14ac:dyDescent="0.3">
      <c r="A4341" t="s">
        <v>444</v>
      </c>
      <c r="B4341" t="s">
        <v>445</v>
      </c>
      <c r="C4341">
        <v>2007</v>
      </c>
      <c r="D4341">
        <v>653.05999999999995</v>
      </c>
    </row>
    <row r="4342" spans="1:4" x14ac:dyDescent="0.3">
      <c r="A4342" t="s">
        <v>446</v>
      </c>
      <c r="B4342" t="s">
        <v>447</v>
      </c>
      <c r="C4342">
        <v>2007</v>
      </c>
      <c r="D4342">
        <v>652.84717000000001</v>
      </c>
    </row>
    <row r="4343" spans="1:4" x14ac:dyDescent="0.3">
      <c r="A4343" t="s">
        <v>448</v>
      </c>
      <c r="B4343" t="s">
        <v>449</v>
      </c>
      <c r="C4343">
        <v>2007</v>
      </c>
      <c r="D4343">
        <v>108.74</v>
      </c>
    </row>
    <row r="4344" spans="1:4" x14ac:dyDescent="0.3">
      <c r="A4344" t="s">
        <v>450</v>
      </c>
      <c r="B4344" t="s">
        <v>451</v>
      </c>
      <c r="C4344">
        <v>2007</v>
      </c>
      <c r="D4344">
        <v>1114.8499999999999</v>
      </c>
    </row>
    <row r="4345" spans="1:4" x14ac:dyDescent="0.3">
      <c r="A4345" t="s">
        <v>452</v>
      </c>
      <c r="B4345" t="s">
        <v>453</v>
      </c>
      <c r="C4345">
        <v>2007</v>
      </c>
      <c r="D4345">
        <v>600</v>
      </c>
    </row>
    <row r="4346" spans="1:4" x14ac:dyDescent="0.3">
      <c r="A4346" t="s">
        <v>454</v>
      </c>
      <c r="B4346" t="s">
        <v>455</v>
      </c>
      <c r="C4346">
        <v>2007</v>
      </c>
      <c r="D4346">
        <v>217.67</v>
      </c>
    </row>
    <row r="4347" spans="1:4" x14ac:dyDescent="0.3">
      <c r="A4347" t="s">
        <v>456</v>
      </c>
      <c r="B4347" t="s">
        <v>457</v>
      </c>
      <c r="C4347">
        <v>2007</v>
      </c>
      <c r="D4347">
        <v>438.9</v>
      </c>
    </row>
    <row r="4348" spans="1:4" x14ac:dyDescent="0.3">
      <c r="A4348" t="s">
        <v>458</v>
      </c>
      <c r="B4348" t="s">
        <v>459</v>
      </c>
      <c r="C4348">
        <v>2007</v>
      </c>
      <c r="D4348">
        <v>666.67</v>
      </c>
    </row>
    <row r="4349" spans="1:4" x14ac:dyDescent="0.3">
      <c r="A4349" t="s">
        <v>460</v>
      </c>
      <c r="B4349" t="s">
        <v>461</v>
      </c>
      <c r="C4349">
        <v>2007</v>
      </c>
      <c r="D4349">
        <v>554.66</v>
      </c>
    </row>
    <row r="4350" spans="1:4" x14ac:dyDescent="0.3">
      <c r="A4350" t="s">
        <v>462</v>
      </c>
      <c r="B4350" t="s">
        <v>463</v>
      </c>
      <c r="C4350">
        <v>2007</v>
      </c>
      <c r="D4350">
        <v>658.38</v>
      </c>
    </row>
    <row r="4351" spans="1:4" x14ac:dyDescent="0.3">
      <c r="A4351" t="s">
        <v>464</v>
      </c>
      <c r="B4351" t="s">
        <v>465</v>
      </c>
      <c r="C4351">
        <v>2007</v>
      </c>
      <c r="D4351">
        <v>24.9</v>
      </c>
    </row>
    <row r="4352" spans="1:4" x14ac:dyDescent="0.3">
      <c r="A4352" t="s">
        <v>466</v>
      </c>
      <c r="B4352" t="s">
        <v>467</v>
      </c>
      <c r="C4352">
        <v>2007</v>
      </c>
      <c r="D4352">
        <v>261.83999999999997</v>
      </c>
    </row>
    <row r="4353" spans="1:4" x14ac:dyDescent="0.3">
      <c r="A4353" t="s">
        <v>4</v>
      </c>
      <c r="C4353">
        <v>2006</v>
      </c>
      <c r="D4353">
        <v>584.48</v>
      </c>
    </row>
    <row r="4354" spans="1:4" x14ac:dyDescent="0.3">
      <c r="A4354" t="s">
        <v>5</v>
      </c>
      <c r="B4354" t="s">
        <v>6</v>
      </c>
      <c r="C4354">
        <v>2006</v>
      </c>
      <c r="D4354">
        <v>255.56</v>
      </c>
    </row>
    <row r="4355" spans="1:4" x14ac:dyDescent="0.3">
      <c r="A4355" t="s">
        <v>7</v>
      </c>
      <c r="B4355" t="s">
        <v>8</v>
      </c>
      <c r="C4355">
        <v>2006</v>
      </c>
      <c r="D4355">
        <v>627.52215999999999</v>
      </c>
    </row>
    <row r="4356" spans="1:4" x14ac:dyDescent="0.3">
      <c r="A4356" t="s">
        <v>9</v>
      </c>
      <c r="C4356">
        <v>2006</v>
      </c>
      <c r="D4356">
        <v>627.51</v>
      </c>
    </row>
    <row r="4357" spans="1:4" x14ac:dyDescent="0.3">
      <c r="A4357" t="s">
        <v>10</v>
      </c>
      <c r="B4357" t="s">
        <v>11</v>
      </c>
      <c r="C4357">
        <v>2006</v>
      </c>
      <c r="D4357">
        <v>35.71</v>
      </c>
    </row>
    <row r="4358" spans="1:4" x14ac:dyDescent="0.3">
      <c r="A4358" t="s">
        <v>12</v>
      </c>
      <c r="B4358" t="s">
        <v>13</v>
      </c>
      <c r="C4358">
        <v>2006</v>
      </c>
      <c r="D4358">
        <v>635.82000000000005</v>
      </c>
    </row>
    <row r="4359" spans="1:4" x14ac:dyDescent="0.3">
      <c r="A4359" t="s">
        <v>14</v>
      </c>
      <c r="B4359" t="s">
        <v>15</v>
      </c>
      <c r="C4359">
        <v>2006</v>
      </c>
      <c r="D4359">
        <v>684.21</v>
      </c>
    </row>
    <row r="4360" spans="1:4" x14ac:dyDescent="0.3">
      <c r="A4360" t="s">
        <v>16</v>
      </c>
      <c r="B4360" t="s">
        <v>17</v>
      </c>
      <c r="C4360">
        <v>2006</v>
      </c>
      <c r="D4360">
        <v>117.45</v>
      </c>
    </row>
    <row r="4361" spans="1:4" x14ac:dyDescent="0.3">
      <c r="A4361" t="s">
        <v>18</v>
      </c>
      <c r="B4361" t="s">
        <v>19</v>
      </c>
      <c r="C4361">
        <v>2006</v>
      </c>
      <c r="D4361">
        <v>653.85</v>
      </c>
    </row>
    <row r="4362" spans="1:4" x14ac:dyDescent="0.3">
      <c r="A4362" t="s">
        <v>20</v>
      </c>
      <c r="B4362" t="s">
        <v>21</v>
      </c>
      <c r="C4362">
        <v>2006</v>
      </c>
      <c r="D4362">
        <v>349.91</v>
      </c>
    </row>
    <row r="4363" spans="1:4" x14ac:dyDescent="0.3">
      <c r="A4363" t="s">
        <v>22</v>
      </c>
      <c r="B4363" t="s">
        <v>23</v>
      </c>
      <c r="C4363">
        <v>2006</v>
      </c>
      <c r="D4363">
        <v>161.12</v>
      </c>
    </row>
    <row r="4364" spans="1:4" x14ac:dyDescent="0.3">
      <c r="A4364" t="s">
        <v>24</v>
      </c>
      <c r="B4364" t="s">
        <v>25</v>
      </c>
      <c r="C4364">
        <v>2006</v>
      </c>
      <c r="D4364">
        <v>659.34</v>
      </c>
    </row>
    <row r="4365" spans="1:4" x14ac:dyDescent="0.3">
      <c r="A4365" t="s">
        <v>26</v>
      </c>
      <c r="B4365" t="s">
        <v>27</v>
      </c>
      <c r="C4365">
        <v>2006</v>
      </c>
      <c r="D4365">
        <v>661.63300000000004</v>
      </c>
    </row>
    <row r="4366" spans="1:4" x14ac:dyDescent="0.3">
      <c r="A4366" t="s">
        <v>28</v>
      </c>
      <c r="C4366">
        <v>2006</v>
      </c>
      <c r="D4366">
        <v>664.21</v>
      </c>
    </row>
    <row r="4367" spans="1:4" x14ac:dyDescent="0.3">
      <c r="A4367" t="s">
        <v>29</v>
      </c>
      <c r="B4367" t="s">
        <v>30</v>
      </c>
      <c r="C4367">
        <v>2006</v>
      </c>
      <c r="D4367">
        <v>790.5</v>
      </c>
    </row>
    <row r="4368" spans="1:4" x14ac:dyDescent="0.3">
      <c r="A4368" t="s">
        <v>31</v>
      </c>
      <c r="B4368" t="s">
        <v>32</v>
      </c>
      <c r="C4368">
        <v>2006</v>
      </c>
      <c r="D4368">
        <v>253.01</v>
      </c>
    </row>
    <row r="4369" spans="1:4" x14ac:dyDescent="0.3">
      <c r="A4369" t="s">
        <v>33</v>
      </c>
      <c r="B4369" t="s">
        <v>34</v>
      </c>
      <c r="C4369">
        <v>2006</v>
      </c>
      <c r="D4369">
        <v>630.76</v>
      </c>
    </row>
    <row r="4370" spans="1:4" x14ac:dyDescent="0.3">
      <c r="A4370" t="s">
        <v>35</v>
      </c>
      <c r="B4370" t="s">
        <v>36</v>
      </c>
      <c r="C4370">
        <v>2006</v>
      </c>
      <c r="D4370">
        <v>655.66</v>
      </c>
    </row>
    <row r="4371" spans="1:4" x14ac:dyDescent="0.3">
      <c r="A4371" t="s">
        <v>37</v>
      </c>
      <c r="B4371" t="s">
        <v>38</v>
      </c>
      <c r="C4371">
        <v>2006</v>
      </c>
      <c r="D4371">
        <v>898.76</v>
      </c>
    </row>
    <row r="4372" spans="1:4" x14ac:dyDescent="0.3">
      <c r="A4372" t="s">
        <v>39</v>
      </c>
      <c r="B4372" t="s">
        <v>40</v>
      </c>
      <c r="C4372">
        <v>2006</v>
      </c>
      <c r="D4372">
        <v>655.84</v>
      </c>
    </row>
    <row r="4373" spans="1:4" x14ac:dyDescent="0.3">
      <c r="A4373" t="s">
        <v>41</v>
      </c>
      <c r="B4373" t="s">
        <v>42</v>
      </c>
      <c r="C4373">
        <v>2006</v>
      </c>
      <c r="D4373">
        <v>656.86</v>
      </c>
    </row>
    <row r="4374" spans="1:4" x14ac:dyDescent="0.3">
      <c r="A4374" t="s">
        <v>43</v>
      </c>
      <c r="B4374" t="s">
        <v>44</v>
      </c>
      <c r="C4374">
        <v>2006</v>
      </c>
      <c r="D4374">
        <v>515.25</v>
      </c>
    </row>
    <row r="4375" spans="1:4" x14ac:dyDescent="0.3">
      <c r="A4375" t="s">
        <v>45</v>
      </c>
      <c r="B4375" t="s">
        <v>46</v>
      </c>
      <c r="C4375">
        <v>2006</v>
      </c>
      <c r="D4375">
        <v>231.58</v>
      </c>
    </row>
    <row r="4376" spans="1:4" x14ac:dyDescent="0.3">
      <c r="A4376" t="s">
        <v>47</v>
      </c>
      <c r="B4376" t="s">
        <v>48</v>
      </c>
      <c r="C4376">
        <v>2006</v>
      </c>
      <c r="D4376">
        <v>95.24</v>
      </c>
    </row>
    <row r="4377" spans="1:4" x14ac:dyDescent="0.3">
      <c r="A4377" t="s">
        <v>49</v>
      </c>
      <c r="B4377" t="s">
        <v>50</v>
      </c>
      <c r="C4377">
        <v>2006</v>
      </c>
      <c r="D4377">
        <v>666.67</v>
      </c>
    </row>
    <row r="4378" spans="1:4" x14ac:dyDescent="0.3">
      <c r="A4378" t="s">
        <v>51</v>
      </c>
      <c r="B4378" t="s">
        <v>52</v>
      </c>
      <c r="C4378">
        <v>2006</v>
      </c>
      <c r="D4378">
        <v>647.89</v>
      </c>
    </row>
    <row r="4379" spans="1:4" x14ac:dyDescent="0.3">
      <c r="A4379" t="s">
        <v>53</v>
      </c>
      <c r="B4379" t="s">
        <v>54</v>
      </c>
      <c r="C4379">
        <v>2006</v>
      </c>
      <c r="D4379">
        <v>24.61</v>
      </c>
    </row>
    <row r="4380" spans="1:4" x14ac:dyDescent="0.3">
      <c r="A4380" t="s">
        <v>55</v>
      </c>
      <c r="B4380" t="s">
        <v>56</v>
      </c>
      <c r="C4380">
        <v>2006</v>
      </c>
      <c r="D4380">
        <v>424</v>
      </c>
    </row>
    <row r="4381" spans="1:4" x14ac:dyDescent="0.3">
      <c r="A4381" t="s">
        <v>57</v>
      </c>
      <c r="B4381" t="s">
        <v>58</v>
      </c>
      <c r="C4381">
        <v>2006</v>
      </c>
      <c r="D4381">
        <v>562.83000000000004</v>
      </c>
    </row>
    <row r="4382" spans="1:4" x14ac:dyDescent="0.3">
      <c r="A4382" t="s">
        <v>59</v>
      </c>
      <c r="B4382" t="s">
        <v>60</v>
      </c>
      <c r="C4382">
        <v>2006</v>
      </c>
      <c r="D4382">
        <v>858.59</v>
      </c>
    </row>
    <row r="4383" spans="1:4" x14ac:dyDescent="0.3">
      <c r="A4383" t="s">
        <v>61</v>
      </c>
      <c r="B4383" t="s">
        <v>62</v>
      </c>
      <c r="C4383">
        <v>2006</v>
      </c>
      <c r="D4383">
        <v>95.96</v>
      </c>
    </row>
    <row r="4384" spans="1:4" x14ac:dyDescent="0.3">
      <c r="A4384" t="s">
        <v>63</v>
      </c>
      <c r="B4384" t="s">
        <v>64</v>
      </c>
      <c r="C4384">
        <v>2006</v>
      </c>
      <c r="D4384">
        <v>647.05999999999995</v>
      </c>
    </row>
    <row r="4385" spans="1:4" x14ac:dyDescent="0.3">
      <c r="A4385" t="s">
        <v>65</v>
      </c>
      <c r="B4385" t="s">
        <v>66</v>
      </c>
      <c r="C4385">
        <v>2006</v>
      </c>
      <c r="D4385">
        <v>903.03</v>
      </c>
    </row>
    <row r="4386" spans="1:4" x14ac:dyDescent="0.3">
      <c r="A4386" t="s">
        <v>67</v>
      </c>
      <c r="B4386" t="s">
        <v>68</v>
      </c>
      <c r="C4386">
        <v>2006</v>
      </c>
      <c r="D4386">
        <v>451.81</v>
      </c>
    </row>
    <row r="4387" spans="1:4" x14ac:dyDescent="0.3">
      <c r="A4387" t="s">
        <v>69</v>
      </c>
      <c r="B4387" t="s">
        <v>70</v>
      </c>
      <c r="C4387">
        <v>2006</v>
      </c>
      <c r="D4387">
        <v>563.64</v>
      </c>
    </row>
    <row r="4388" spans="1:4" x14ac:dyDescent="0.3">
      <c r="A4388" t="s">
        <v>71</v>
      </c>
      <c r="B4388" t="s">
        <v>72</v>
      </c>
      <c r="C4388">
        <v>2006</v>
      </c>
      <c r="D4388">
        <v>0</v>
      </c>
    </row>
    <row r="4389" spans="1:4" x14ac:dyDescent="0.3">
      <c r="A4389" t="s">
        <v>73</v>
      </c>
      <c r="B4389" t="s">
        <v>74</v>
      </c>
      <c r="C4389">
        <v>2006</v>
      </c>
      <c r="D4389">
        <v>629.63</v>
      </c>
    </row>
    <row r="4390" spans="1:4" x14ac:dyDescent="0.3">
      <c r="A4390" t="s">
        <v>75</v>
      </c>
      <c r="B4390" t="s">
        <v>76</v>
      </c>
      <c r="C4390">
        <v>2006</v>
      </c>
      <c r="D4390">
        <v>120.55</v>
      </c>
    </row>
    <row r="4391" spans="1:4" x14ac:dyDescent="0.3">
      <c r="A4391" t="s">
        <v>77</v>
      </c>
      <c r="B4391" t="s">
        <v>78</v>
      </c>
      <c r="C4391">
        <v>2006</v>
      </c>
      <c r="D4391">
        <v>216.51</v>
      </c>
    </row>
    <row r="4392" spans="1:4" x14ac:dyDescent="0.3">
      <c r="A4392" t="s">
        <v>79</v>
      </c>
      <c r="B4392" t="s">
        <v>80</v>
      </c>
      <c r="C4392">
        <v>2006</v>
      </c>
      <c r="D4392">
        <v>640</v>
      </c>
    </row>
    <row r="4393" spans="1:4" x14ac:dyDescent="0.3">
      <c r="A4393" t="s">
        <v>81</v>
      </c>
      <c r="B4393" t="s">
        <v>82</v>
      </c>
      <c r="C4393">
        <v>2006</v>
      </c>
      <c r="D4393">
        <v>660.71</v>
      </c>
    </row>
    <row r="4394" spans="1:4" x14ac:dyDescent="0.3">
      <c r="A4394" t="s">
        <v>83</v>
      </c>
      <c r="B4394" t="s">
        <v>84</v>
      </c>
      <c r="C4394">
        <v>2006</v>
      </c>
      <c r="D4394">
        <v>117.65</v>
      </c>
    </row>
    <row r="4395" spans="1:4" x14ac:dyDescent="0.3">
      <c r="A4395" t="s">
        <v>85</v>
      </c>
      <c r="B4395" t="s">
        <v>86</v>
      </c>
      <c r="C4395">
        <v>2006</v>
      </c>
      <c r="D4395">
        <v>666.67</v>
      </c>
    </row>
    <row r="4396" spans="1:4" x14ac:dyDescent="0.3">
      <c r="A4396" t="s">
        <v>87</v>
      </c>
      <c r="B4396" t="s">
        <v>88</v>
      </c>
      <c r="C4396">
        <v>2006</v>
      </c>
      <c r="D4396">
        <v>355.38</v>
      </c>
    </row>
    <row r="4397" spans="1:4" x14ac:dyDescent="0.3">
      <c r="A4397" t="s">
        <v>89</v>
      </c>
      <c r="B4397" t="s">
        <v>90</v>
      </c>
      <c r="C4397">
        <v>2006</v>
      </c>
      <c r="D4397">
        <v>786.64</v>
      </c>
    </row>
    <row r="4398" spans="1:4" x14ac:dyDescent="0.3">
      <c r="A4398" t="s">
        <v>91</v>
      </c>
      <c r="B4398" t="s">
        <v>92</v>
      </c>
      <c r="C4398">
        <v>2006</v>
      </c>
      <c r="D4398">
        <v>158.97999999999999</v>
      </c>
    </row>
    <row r="4399" spans="1:4" x14ac:dyDescent="0.3">
      <c r="A4399" t="s">
        <v>93</v>
      </c>
      <c r="B4399" t="s">
        <v>94</v>
      </c>
      <c r="C4399">
        <v>2006</v>
      </c>
      <c r="D4399">
        <v>600</v>
      </c>
    </row>
    <row r="4400" spans="1:4" x14ac:dyDescent="0.3">
      <c r="A4400" t="s">
        <v>95</v>
      </c>
      <c r="B4400" t="s">
        <v>96</v>
      </c>
      <c r="C4400">
        <v>2006</v>
      </c>
      <c r="D4400">
        <v>177.78</v>
      </c>
    </row>
    <row r="4401" spans="1:4" x14ac:dyDescent="0.3">
      <c r="A4401" t="s">
        <v>97</v>
      </c>
      <c r="B4401" t="s">
        <v>98</v>
      </c>
      <c r="C4401">
        <v>2006</v>
      </c>
      <c r="D4401">
        <v>666.67</v>
      </c>
    </row>
    <row r="4402" spans="1:4" x14ac:dyDescent="0.3">
      <c r="A4402" t="s">
        <v>99</v>
      </c>
      <c r="B4402" t="s">
        <v>100</v>
      </c>
      <c r="C4402">
        <v>2006</v>
      </c>
      <c r="D4402">
        <v>67.290000000000006</v>
      </c>
    </row>
    <row r="4403" spans="1:4" x14ac:dyDescent="0.3">
      <c r="A4403" t="s">
        <v>101</v>
      </c>
      <c r="B4403" t="s">
        <v>102</v>
      </c>
      <c r="C4403">
        <v>2006</v>
      </c>
      <c r="D4403">
        <v>409.57</v>
      </c>
    </row>
    <row r="4404" spans="1:4" x14ac:dyDescent="0.3">
      <c r="A4404" t="s">
        <v>103</v>
      </c>
      <c r="B4404" t="s">
        <v>104</v>
      </c>
      <c r="C4404">
        <v>2006</v>
      </c>
      <c r="D4404">
        <v>347.02</v>
      </c>
    </row>
    <row r="4405" spans="1:4" x14ac:dyDescent="0.3">
      <c r="A4405" t="s">
        <v>105</v>
      </c>
      <c r="B4405" t="s">
        <v>106</v>
      </c>
      <c r="C4405">
        <v>2006</v>
      </c>
      <c r="D4405">
        <v>650.27</v>
      </c>
    </row>
    <row r="4406" spans="1:4" x14ac:dyDescent="0.3">
      <c r="A4406" t="s">
        <v>107</v>
      </c>
      <c r="B4406" t="s">
        <v>108</v>
      </c>
      <c r="C4406">
        <v>2006</v>
      </c>
      <c r="D4406">
        <v>658.07</v>
      </c>
    </row>
    <row r="4407" spans="1:4" x14ac:dyDescent="0.3">
      <c r="A4407" t="s">
        <v>109</v>
      </c>
      <c r="B4407" t="s">
        <v>110</v>
      </c>
      <c r="C4407">
        <v>2006</v>
      </c>
      <c r="D4407">
        <v>634.11</v>
      </c>
    </row>
    <row r="4408" spans="1:4" x14ac:dyDescent="0.3">
      <c r="A4408" t="s">
        <v>111</v>
      </c>
      <c r="B4408" t="s">
        <v>112</v>
      </c>
      <c r="C4408">
        <v>2006</v>
      </c>
      <c r="D4408">
        <v>28</v>
      </c>
    </row>
    <row r="4409" spans="1:4" x14ac:dyDescent="0.3">
      <c r="A4409" t="s">
        <v>113</v>
      </c>
      <c r="B4409" t="s">
        <v>114</v>
      </c>
      <c r="C4409">
        <v>2006</v>
      </c>
      <c r="D4409">
        <v>635.34</v>
      </c>
    </row>
    <row r="4410" spans="1:4" x14ac:dyDescent="0.3">
      <c r="A4410" t="s">
        <v>115</v>
      </c>
      <c r="B4410" t="s">
        <v>116</v>
      </c>
      <c r="C4410">
        <v>2006</v>
      </c>
      <c r="D4410">
        <v>645.16</v>
      </c>
    </row>
    <row r="4411" spans="1:4" x14ac:dyDescent="0.3">
      <c r="A4411" t="s">
        <v>117</v>
      </c>
      <c r="B4411" t="s">
        <v>118</v>
      </c>
      <c r="C4411">
        <v>2006</v>
      </c>
      <c r="D4411">
        <v>500</v>
      </c>
    </row>
    <row r="4412" spans="1:4" x14ac:dyDescent="0.3">
      <c r="A4412" t="s">
        <v>119</v>
      </c>
      <c r="B4412" t="s">
        <v>120</v>
      </c>
      <c r="C4412">
        <v>2006</v>
      </c>
      <c r="D4412">
        <v>588.24</v>
      </c>
    </row>
    <row r="4413" spans="1:4" x14ac:dyDescent="0.3">
      <c r="A4413" t="s">
        <v>121</v>
      </c>
      <c r="C4413">
        <v>2006</v>
      </c>
      <c r="D4413">
        <v>408.67</v>
      </c>
    </row>
    <row r="4414" spans="1:4" x14ac:dyDescent="0.3">
      <c r="A4414" t="s">
        <v>122</v>
      </c>
      <c r="B4414" t="s">
        <v>123</v>
      </c>
      <c r="C4414">
        <v>2006</v>
      </c>
      <c r="D4414">
        <v>714.29</v>
      </c>
    </row>
    <row r="4415" spans="1:4" x14ac:dyDescent="0.3">
      <c r="A4415" t="s">
        <v>124</v>
      </c>
      <c r="B4415" t="s">
        <v>125</v>
      </c>
      <c r="C4415">
        <v>2006</v>
      </c>
      <c r="D4415">
        <v>352.27</v>
      </c>
    </row>
    <row r="4416" spans="1:4" x14ac:dyDescent="0.3">
      <c r="A4416" t="s">
        <v>126</v>
      </c>
      <c r="B4416" t="s">
        <v>127</v>
      </c>
      <c r="C4416">
        <v>2006</v>
      </c>
      <c r="D4416">
        <v>570.21</v>
      </c>
    </row>
    <row r="4417" spans="1:4" x14ac:dyDescent="0.3">
      <c r="A4417" t="s">
        <v>128</v>
      </c>
      <c r="B4417" t="s">
        <v>129</v>
      </c>
      <c r="C4417">
        <v>2006</v>
      </c>
      <c r="D4417">
        <v>294.74</v>
      </c>
    </row>
    <row r="4418" spans="1:4" x14ac:dyDescent="0.3">
      <c r="A4418" t="s">
        <v>130</v>
      </c>
      <c r="B4418" t="s">
        <v>131</v>
      </c>
      <c r="C4418">
        <v>2006</v>
      </c>
      <c r="D4418">
        <v>818.18</v>
      </c>
    </row>
    <row r="4419" spans="1:4" x14ac:dyDescent="0.3">
      <c r="A4419" t="s">
        <v>132</v>
      </c>
      <c r="B4419" t="s">
        <v>133</v>
      </c>
      <c r="C4419">
        <v>2006</v>
      </c>
      <c r="D4419">
        <v>666.67</v>
      </c>
    </row>
    <row r="4420" spans="1:4" x14ac:dyDescent="0.3">
      <c r="A4420" t="s">
        <v>134</v>
      </c>
      <c r="B4420" t="s">
        <v>135</v>
      </c>
      <c r="C4420">
        <v>2006</v>
      </c>
      <c r="D4420">
        <v>632.07000000000005</v>
      </c>
    </row>
    <row r="4421" spans="1:4" x14ac:dyDescent="0.3">
      <c r="A4421" t="s">
        <v>136</v>
      </c>
      <c r="B4421" t="s">
        <v>137</v>
      </c>
      <c r="C4421">
        <v>2006</v>
      </c>
      <c r="D4421">
        <v>188.41</v>
      </c>
    </row>
    <row r="4422" spans="1:4" x14ac:dyDescent="0.3">
      <c r="A4422" t="s">
        <v>138</v>
      </c>
      <c r="B4422" t="s">
        <v>139</v>
      </c>
      <c r="C4422">
        <v>2006</v>
      </c>
      <c r="D4422">
        <v>30.21</v>
      </c>
    </row>
    <row r="4423" spans="1:4" x14ac:dyDescent="0.3">
      <c r="A4423" t="s">
        <v>140</v>
      </c>
      <c r="B4423" t="s">
        <v>141</v>
      </c>
      <c r="C4423">
        <v>2006</v>
      </c>
      <c r="D4423">
        <v>421.33658000000003</v>
      </c>
    </row>
    <row r="4424" spans="1:4" x14ac:dyDescent="0.3">
      <c r="A4424" t="s">
        <v>142</v>
      </c>
      <c r="C4424">
        <v>2006</v>
      </c>
      <c r="D4424">
        <v>425.44</v>
      </c>
    </row>
    <row r="4425" spans="1:4" x14ac:dyDescent="0.3">
      <c r="A4425" t="s">
        <v>143</v>
      </c>
      <c r="B4425" t="s">
        <v>144</v>
      </c>
      <c r="C4425">
        <v>2006</v>
      </c>
      <c r="D4425">
        <v>408.67439999999999</v>
      </c>
    </row>
    <row r="4426" spans="1:4" x14ac:dyDescent="0.3">
      <c r="A4426" t="s">
        <v>145</v>
      </c>
      <c r="B4426" t="s">
        <v>146</v>
      </c>
      <c r="C4426">
        <v>2006</v>
      </c>
      <c r="D4426">
        <v>500</v>
      </c>
    </row>
    <row r="4427" spans="1:4" x14ac:dyDescent="0.3">
      <c r="A4427" t="s">
        <v>147</v>
      </c>
      <c r="B4427" t="s">
        <v>148</v>
      </c>
      <c r="C4427">
        <v>2006</v>
      </c>
      <c r="D4427">
        <v>360</v>
      </c>
    </row>
    <row r="4428" spans="1:4" x14ac:dyDescent="0.3">
      <c r="A4428" t="s">
        <v>149</v>
      </c>
      <c r="B4428" t="s">
        <v>150</v>
      </c>
      <c r="C4428">
        <v>2006</v>
      </c>
      <c r="D4428">
        <v>355.56</v>
      </c>
    </row>
    <row r="4429" spans="1:4" x14ac:dyDescent="0.3">
      <c r="A4429" t="s">
        <v>151</v>
      </c>
      <c r="B4429" t="s">
        <v>152</v>
      </c>
      <c r="C4429">
        <v>2006</v>
      </c>
      <c r="D4429">
        <v>335.76</v>
      </c>
    </row>
    <row r="4430" spans="1:4" x14ac:dyDescent="0.3">
      <c r="A4430" t="s">
        <v>153</v>
      </c>
      <c r="B4430" t="s">
        <v>154</v>
      </c>
      <c r="C4430">
        <v>2006</v>
      </c>
      <c r="D4430">
        <v>76.569999999999993</v>
      </c>
    </row>
    <row r="4431" spans="1:4" x14ac:dyDescent="0.3">
      <c r="A4431" t="s">
        <v>155</v>
      </c>
      <c r="B4431" t="s">
        <v>156</v>
      </c>
      <c r="C4431">
        <v>2006</v>
      </c>
      <c r="D4431">
        <v>191.78</v>
      </c>
    </row>
    <row r="4432" spans="1:4" x14ac:dyDescent="0.3">
      <c r="A4432" t="s">
        <v>157</v>
      </c>
      <c r="B4432" t="s">
        <v>158</v>
      </c>
      <c r="C4432">
        <v>2006</v>
      </c>
      <c r="D4432">
        <v>415.09</v>
      </c>
    </row>
    <row r="4433" spans="1:4" x14ac:dyDescent="0.3">
      <c r="A4433" t="s">
        <v>159</v>
      </c>
      <c r="C4433">
        <v>2006</v>
      </c>
      <c r="D4433">
        <v>555.29</v>
      </c>
    </row>
    <row r="4434" spans="1:4" x14ac:dyDescent="0.3">
      <c r="A4434" t="s">
        <v>160</v>
      </c>
      <c r="C4434">
        <v>2006</v>
      </c>
      <c r="D4434">
        <v>494.9</v>
      </c>
    </row>
    <row r="4435" spans="1:4" x14ac:dyDescent="0.3">
      <c r="A4435" t="s">
        <v>161</v>
      </c>
      <c r="B4435" t="s">
        <v>162</v>
      </c>
      <c r="C4435">
        <v>2006</v>
      </c>
      <c r="D4435">
        <v>337.35</v>
      </c>
    </row>
    <row r="4436" spans="1:4" x14ac:dyDescent="0.3">
      <c r="A4436" t="s">
        <v>163</v>
      </c>
      <c r="B4436" t="s">
        <v>164</v>
      </c>
      <c r="C4436">
        <v>2006</v>
      </c>
      <c r="D4436">
        <v>636.36</v>
      </c>
    </row>
    <row r="4437" spans="1:4" x14ac:dyDescent="0.3">
      <c r="A4437" t="s">
        <v>165</v>
      </c>
      <c r="B4437" t="s">
        <v>166</v>
      </c>
      <c r="C4437">
        <v>2006</v>
      </c>
      <c r="D4437">
        <v>200.8</v>
      </c>
    </row>
    <row r="4438" spans="1:4" x14ac:dyDescent="0.3">
      <c r="A4438" t="s">
        <v>167</v>
      </c>
      <c r="B4438" t="s">
        <v>168</v>
      </c>
      <c r="C4438">
        <v>2006</v>
      </c>
      <c r="D4438">
        <v>536.21</v>
      </c>
    </row>
    <row r="4439" spans="1:4" x14ac:dyDescent="0.3">
      <c r="A4439" t="s">
        <v>169</v>
      </c>
      <c r="B4439" t="s">
        <v>170</v>
      </c>
      <c r="C4439">
        <v>2006</v>
      </c>
      <c r="D4439">
        <v>237.19</v>
      </c>
    </row>
    <row r="4440" spans="1:4" x14ac:dyDescent="0.3">
      <c r="A4440" t="s">
        <v>171</v>
      </c>
      <c r="B4440" t="s">
        <v>172</v>
      </c>
      <c r="C4440">
        <v>2006</v>
      </c>
      <c r="D4440">
        <v>666.67</v>
      </c>
    </row>
    <row r="4441" spans="1:4" x14ac:dyDescent="0.3">
      <c r="A4441" t="s">
        <v>173</v>
      </c>
      <c r="B4441" t="s">
        <v>174</v>
      </c>
      <c r="C4441">
        <v>2006</v>
      </c>
      <c r="D4441">
        <v>743.14</v>
      </c>
    </row>
    <row r="4442" spans="1:4" x14ac:dyDescent="0.3">
      <c r="A4442" t="s">
        <v>175</v>
      </c>
      <c r="B4442" t="s">
        <v>176</v>
      </c>
      <c r="C4442">
        <v>2006</v>
      </c>
      <c r="D4442">
        <v>285.70999999999998</v>
      </c>
    </row>
    <row r="4443" spans="1:4" x14ac:dyDescent="0.3">
      <c r="A4443" t="s">
        <v>177</v>
      </c>
      <c r="B4443" t="s">
        <v>178</v>
      </c>
      <c r="C4443">
        <v>2006</v>
      </c>
      <c r="D4443">
        <v>647.05999999999995</v>
      </c>
    </row>
    <row r="4444" spans="1:4" x14ac:dyDescent="0.3">
      <c r="A4444" t="s">
        <v>179</v>
      </c>
      <c r="B4444" t="s">
        <v>180</v>
      </c>
      <c r="C4444">
        <v>2006</v>
      </c>
      <c r="D4444">
        <v>633.99</v>
      </c>
    </row>
    <row r="4445" spans="1:4" x14ac:dyDescent="0.3">
      <c r="A4445" t="s">
        <v>181</v>
      </c>
      <c r="B4445" t="s">
        <v>182</v>
      </c>
      <c r="C4445">
        <v>2006</v>
      </c>
      <c r="D4445">
        <v>656.09</v>
      </c>
    </row>
    <row r="4446" spans="1:4" x14ac:dyDescent="0.3">
      <c r="A4446" t="s">
        <v>183</v>
      </c>
      <c r="B4446" t="s">
        <v>184</v>
      </c>
      <c r="C4446">
        <v>2006</v>
      </c>
      <c r="D4446">
        <v>368.49</v>
      </c>
    </row>
    <row r="4447" spans="1:4" x14ac:dyDescent="0.3">
      <c r="A4447" t="s">
        <v>185</v>
      </c>
      <c r="B4447" t="s">
        <v>186</v>
      </c>
      <c r="C4447">
        <v>2006</v>
      </c>
      <c r="D4447">
        <v>260.27</v>
      </c>
    </row>
    <row r="4448" spans="1:4" x14ac:dyDescent="0.3">
      <c r="A4448" t="s">
        <v>187</v>
      </c>
      <c r="B4448" t="s">
        <v>188</v>
      </c>
      <c r="C4448">
        <v>2006</v>
      </c>
      <c r="D4448">
        <v>666.67</v>
      </c>
    </row>
    <row r="4449" spans="1:4" x14ac:dyDescent="0.3">
      <c r="A4449" t="s">
        <v>189</v>
      </c>
      <c r="B4449" t="s">
        <v>190</v>
      </c>
      <c r="C4449">
        <v>2006</v>
      </c>
      <c r="D4449">
        <v>651.52</v>
      </c>
    </row>
    <row r="4450" spans="1:4" x14ac:dyDescent="0.3">
      <c r="A4450" t="s">
        <v>191</v>
      </c>
      <c r="B4450" t="s">
        <v>192</v>
      </c>
      <c r="C4450">
        <v>2006</v>
      </c>
      <c r="D4450">
        <v>368.42</v>
      </c>
    </row>
    <row r="4451" spans="1:4" x14ac:dyDescent="0.3">
      <c r="A4451" t="s">
        <v>193</v>
      </c>
      <c r="B4451" t="s">
        <v>194</v>
      </c>
      <c r="C4451">
        <v>2006</v>
      </c>
      <c r="D4451">
        <v>495.81189999999998</v>
      </c>
    </row>
    <row r="4452" spans="1:4" x14ac:dyDescent="0.3">
      <c r="A4452" t="s">
        <v>195</v>
      </c>
      <c r="B4452" t="s">
        <v>196</v>
      </c>
      <c r="C4452">
        <v>2006</v>
      </c>
      <c r="D4452">
        <v>429.53</v>
      </c>
    </row>
    <row r="4453" spans="1:4" x14ac:dyDescent="0.3">
      <c r="A4453" t="s">
        <v>197</v>
      </c>
      <c r="B4453" t="s">
        <v>198</v>
      </c>
      <c r="C4453">
        <v>2006</v>
      </c>
      <c r="D4453">
        <v>828.75</v>
      </c>
    </row>
    <row r="4454" spans="1:4" x14ac:dyDescent="0.3">
      <c r="A4454" t="s">
        <v>199</v>
      </c>
      <c r="B4454" t="s">
        <v>200</v>
      </c>
      <c r="C4454">
        <v>2006</v>
      </c>
      <c r="D4454">
        <v>389.96</v>
      </c>
    </row>
    <row r="4455" spans="1:4" x14ac:dyDescent="0.3">
      <c r="A4455" t="s">
        <v>201</v>
      </c>
      <c r="B4455" t="s">
        <v>202</v>
      </c>
      <c r="C4455">
        <v>2006</v>
      </c>
      <c r="D4455">
        <v>27.41</v>
      </c>
    </row>
    <row r="4456" spans="1:4" x14ac:dyDescent="0.3">
      <c r="A4456" t="s">
        <v>203</v>
      </c>
      <c r="B4456" t="s">
        <v>204</v>
      </c>
      <c r="C4456">
        <v>2006</v>
      </c>
      <c r="D4456">
        <v>723.04</v>
      </c>
    </row>
    <row r="4457" spans="1:4" x14ac:dyDescent="0.3">
      <c r="A4457" t="s">
        <v>205</v>
      </c>
      <c r="B4457" t="s">
        <v>206</v>
      </c>
      <c r="C4457">
        <v>2006</v>
      </c>
      <c r="D4457">
        <v>668.12</v>
      </c>
    </row>
    <row r="4458" spans="1:4" x14ac:dyDescent="0.3">
      <c r="A4458" t="s">
        <v>207</v>
      </c>
      <c r="B4458" t="s">
        <v>208</v>
      </c>
      <c r="C4458">
        <v>2006</v>
      </c>
      <c r="D4458">
        <v>624.72</v>
      </c>
    </row>
    <row r="4459" spans="1:4" x14ac:dyDescent="0.3">
      <c r="A4459" t="s">
        <v>209</v>
      </c>
      <c r="B4459" t="s">
        <v>210</v>
      </c>
      <c r="C4459">
        <v>2006</v>
      </c>
      <c r="D4459">
        <v>571.67999999999995</v>
      </c>
    </row>
    <row r="4460" spans="1:4" x14ac:dyDescent="0.3">
      <c r="A4460" t="s">
        <v>211</v>
      </c>
      <c r="B4460" t="s">
        <v>212</v>
      </c>
      <c r="C4460">
        <v>2006</v>
      </c>
      <c r="D4460">
        <v>559.41</v>
      </c>
    </row>
    <row r="4461" spans="1:4" x14ac:dyDescent="0.3">
      <c r="A4461" t="s">
        <v>213</v>
      </c>
      <c r="B4461" t="s">
        <v>214</v>
      </c>
      <c r="C4461">
        <v>2006</v>
      </c>
      <c r="D4461">
        <v>783.43</v>
      </c>
    </row>
    <row r="4462" spans="1:4" x14ac:dyDescent="0.3">
      <c r="A4462" t="s">
        <v>215</v>
      </c>
      <c r="B4462" t="s">
        <v>216</v>
      </c>
      <c r="C4462">
        <v>2006</v>
      </c>
      <c r="D4462">
        <v>506.76</v>
      </c>
    </row>
    <row r="4463" spans="1:4" x14ac:dyDescent="0.3">
      <c r="A4463" t="s">
        <v>217</v>
      </c>
      <c r="B4463" t="s">
        <v>218</v>
      </c>
      <c r="C4463">
        <v>2006</v>
      </c>
      <c r="D4463">
        <v>636</v>
      </c>
    </row>
    <row r="4464" spans="1:4" x14ac:dyDescent="0.3">
      <c r="A4464" t="s">
        <v>219</v>
      </c>
      <c r="B4464" t="s">
        <v>220</v>
      </c>
      <c r="C4464">
        <v>2006</v>
      </c>
      <c r="D4464">
        <v>447.25</v>
      </c>
    </row>
    <row r="4465" spans="1:4" x14ac:dyDescent="0.3">
      <c r="A4465" t="s">
        <v>221</v>
      </c>
      <c r="B4465" t="s">
        <v>222</v>
      </c>
      <c r="C4465">
        <v>2006</v>
      </c>
      <c r="D4465">
        <v>678.96</v>
      </c>
    </row>
    <row r="4466" spans="1:4" x14ac:dyDescent="0.3">
      <c r="A4466" t="s">
        <v>223</v>
      </c>
      <c r="B4466" t="s">
        <v>224</v>
      </c>
      <c r="C4466">
        <v>2006</v>
      </c>
      <c r="D4466">
        <v>804.77</v>
      </c>
    </row>
    <row r="4467" spans="1:4" x14ac:dyDescent="0.3">
      <c r="A4467" t="s">
        <v>225</v>
      </c>
      <c r="B4467" t="s">
        <v>226</v>
      </c>
      <c r="C4467">
        <v>2006</v>
      </c>
      <c r="D4467">
        <v>274.3</v>
      </c>
    </row>
    <row r="4468" spans="1:4" x14ac:dyDescent="0.3">
      <c r="A4468" t="s">
        <v>227</v>
      </c>
      <c r="B4468" t="s">
        <v>228</v>
      </c>
      <c r="C4468">
        <v>2006</v>
      </c>
      <c r="D4468">
        <v>666.67</v>
      </c>
    </row>
    <row r="4469" spans="1:4" x14ac:dyDescent="0.3">
      <c r="A4469" t="s">
        <v>229</v>
      </c>
      <c r="B4469" t="s">
        <v>230</v>
      </c>
      <c r="C4469">
        <v>2006</v>
      </c>
      <c r="D4469">
        <v>986.46</v>
      </c>
    </row>
    <row r="4470" spans="1:4" x14ac:dyDescent="0.3">
      <c r="A4470" t="s">
        <v>231</v>
      </c>
      <c r="B4470" t="s">
        <v>232</v>
      </c>
      <c r="C4470">
        <v>2006</v>
      </c>
      <c r="D4470">
        <v>653.78</v>
      </c>
    </row>
    <row r="4471" spans="1:4" x14ac:dyDescent="0.3">
      <c r="A4471" t="s">
        <v>233</v>
      </c>
      <c r="B4471" t="s">
        <v>234</v>
      </c>
      <c r="C4471">
        <v>2006</v>
      </c>
      <c r="D4471">
        <v>135.4</v>
      </c>
    </row>
    <row r="4472" spans="1:4" x14ac:dyDescent="0.3">
      <c r="A4472" t="s">
        <v>235</v>
      </c>
      <c r="B4472" t="s">
        <v>236</v>
      </c>
      <c r="C4472">
        <v>2006</v>
      </c>
      <c r="D4472">
        <v>25</v>
      </c>
    </row>
    <row r="4473" spans="1:4" x14ac:dyDescent="0.3">
      <c r="A4473" t="s">
        <v>237</v>
      </c>
      <c r="C4473">
        <v>2006</v>
      </c>
      <c r="D4473">
        <v>284.13</v>
      </c>
    </row>
    <row r="4474" spans="1:4" x14ac:dyDescent="0.3">
      <c r="A4474" t="s">
        <v>238</v>
      </c>
      <c r="B4474" t="s">
        <v>239</v>
      </c>
      <c r="C4474">
        <v>2006</v>
      </c>
      <c r="D4474">
        <v>171.78</v>
      </c>
    </row>
    <row r="4475" spans="1:4" x14ac:dyDescent="0.3">
      <c r="A4475" t="s">
        <v>240</v>
      </c>
      <c r="B4475" t="s">
        <v>241</v>
      </c>
      <c r="C4475">
        <v>2006</v>
      </c>
      <c r="D4475">
        <v>619.59</v>
      </c>
    </row>
    <row r="4476" spans="1:4" x14ac:dyDescent="0.3">
      <c r="A4476" t="s">
        <v>242</v>
      </c>
      <c r="B4476" t="s">
        <v>243</v>
      </c>
      <c r="C4476">
        <v>2006</v>
      </c>
      <c r="D4476">
        <v>19.23</v>
      </c>
    </row>
    <row r="4477" spans="1:4" x14ac:dyDescent="0.3">
      <c r="A4477" t="s">
        <v>244</v>
      </c>
      <c r="B4477" t="s">
        <v>245</v>
      </c>
      <c r="C4477">
        <v>2006</v>
      </c>
      <c r="D4477">
        <v>650</v>
      </c>
    </row>
    <row r="4478" spans="1:4" x14ac:dyDescent="0.3">
      <c r="A4478" t="s">
        <v>246</v>
      </c>
      <c r="B4478" t="s">
        <v>247</v>
      </c>
      <c r="C4478">
        <v>2006</v>
      </c>
      <c r="D4478">
        <v>747.88</v>
      </c>
    </row>
    <row r="4479" spans="1:4" x14ac:dyDescent="0.3">
      <c r="A4479" t="s">
        <v>248</v>
      </c>
      <c r="B4479" t="s">
        <v>249</v>
      </c>
      <c r="C4479">
        <v>2006</v>
      </c>
      <c r="D4479">
        <v>110.19</v>
      </c>
    </row>
    <row r="4480" spans="1:4" x14ac:dyDescent="0.3">
      <c r="A4480" t="s">
        <v>250</v>
      </c>
      <c r="B4480" t="s">
        <v>251</v>
      </c>
      <c r="C4480">
        <v>2006</v>
      </c>
      <c r="D4480">
        <v>407.25844999999998</v>
      </c>
    </row>
    <row r="4481" spans="1:4" x14ac:dyDescent="0.3">
      <c r="A4481" t="s">
        <v>252</v>
      </c>
      <c r="B4481" t="s">
        <v>253</v>
      </c>
      <c r="C4481">
        <v>2006</v>
      </c>
      <c r="D4481">
        <v>605.69763</v>
      </c>
    </row>
    <row r="4482" spans="1:4" x14ac:dyDescent="0.3">
      <c r="A4482" t="s">
        <v>254</v>
      </c>
      <c r="B4482" t="s">
        <v>255</v>
      </c>
      <c r="C4482">
        <v>2006</v>
      </c>
      <c r="D4482">
        <v>313.56</v>
      </c>
    </row>
    <row r="4483" spans="1:4" x14ac:dyDescent="0.3">
      <c r="A4483" t="s">
        <v>256</v>
      </c>
      <c r="B4483" t="s">
        <v>257</v>
      </c>
      <c r="C4483">
        <v>2006</v>
      </c>
      <c r="D4483">
        <v>616.77</v>
      </c>
    </row>
    <row r="4484" spans="1:4" x14ac:dyDescent="0.3">
      <c r="A4484" t="s">
        <v>258</v>
      </c>
      <c r="B4484" t="s">
        <v>259</v>
      </c>
      <c r="C4484">
        <v>2006</v>
      </c>
      <c r="D4484">
        <v>271.02999999999997</v>
      </c>
    </row>
    <row r="4485" spans="1:4" x14ac:dyDescent="0.3">
      <c r="A4485" t="s">
        <v>260</v>
      </c>
      <c r="B4485" t="s">
        <v>261</v>
      </c>
      <c r="C4485">
        <v>2006</v>
      </c>
      <c r="D4485">
        <v>95.54</v>
      </c>
    </row>
    <row r="4486" spans="1:4" x14ac:dyDescent="0.3">
      <c r="A4486" t="s">
        <v>262</v>
      </c>
      <c r="B4486" t="s">
        <v>263</v>
      </c>
      <c r="C4486">
        <v>2006</v>
      </c>
      <c r="D4486">
        <v>652.66</v>
      </c>
    </row>
    <row r="4487" spans="1:4" x14ac:dyDescent="0.3">
      <c r="A4487" t="s">
        <v>264</v>
      </c>
      <c r="B4487" t="s">
        <v>265</v>
      </c>
      <c r="C4487">
        <v>2006</v>
      </c>
      <c r="D4487">
        <v>645.16</v>
      </c>
    </row>
    <row r="4488" spans="1:4" x14ac:dyDescent="0.3">
      <c r="A4488" t="s">
        <v>266</v>
      </c>
      <c r="B4488" t="s">
        <v>267</v>
      </c>
      <c r="C4488">
        <v>2006</v>
      </c>
      <c r="D4488">
        <v>445.86</v>
      </c>
    </row>
    <row r="4489" spans="1:4" x14ac:dyDescent="0.3">
      <c r="A4489" t="s">
        <v>268</v>
      </c>
      <c r="B4489" t="s">
        <v>269</v>
      </c>
      <c r="C4489">
        <v>2006</v>
      </c>
      <c r="D4489">
        <v>659.29</v>
      </c>
    </row>
    <row r="4490" spans="1:4" x14ac:dyDescent="0.3">
      <c r="A4490" t="s">
        <v>270</v>
      </c>
      <c r="B4490" t="s">
        <v>271</v>
      </c>
      <c r="C4490">
        <v>2006</v>
      </c>
      <c r="D4490">
        <v>653.05999999999995</v>
      </c>
    </row>
    <row r="4491" spans="1:4" x14ac:dyDescent="0.3">
      <c r="A4491" t="s">
        <v>272</v>
      </c>
      <c r="B4491" t="s">
        <v>273</v>
      </c>
      <c r="C4491">
        <v>2006</v>
      </c>
      <c r="D4491">
        <v>612.9</v>
      </c>
    </row>
    <row r="4492" spans="1:4" x14ac:dyDescent="0.3">
      <c r="A4492" t="s">
        <v>274</v>
      </c>
      <c r="B4492" t="s">
        <v>275</v>
      </c>
      <c r="C4492">
        <v>2006</v>
      </c>
      <c r="D4492">
        <v>622.88</v>
      </c>
    </row>
    <row r="4493" spans="1:4" x14ac:dyDescent="0.3">
      <c r="A4493" t="s">
        <v>276</v>
      </c>
      <c r="B4493" t="s">
        <v>277</v>
      </c>
      <c r="C4493">
        <v>2006</v>
      </c>
      <c r="D4493">
        <v>546.80999999999995</v>
      </c>
    </row>
    <row r="4494" spans="1:4" x14ac:dyDescent="0.3">
      <c r="A4494" t="s">
        <v>278</v>
      </c>
      <c r="C4494">
        <v>2006</v>
      </c>
      <c r="D4494">
        <v>669.49</v>
      </c>
    </row>
    <row r="4495" spans="1:4" x14ac:dyDescent="0.3">
      <c r="A4495" t="s">
        <v>279</v>
      </c>
      <c r="B4495" t="s">
        <v>280</v>
      </c>
      <c r="C4495">
        <v>2006</v>
      </c>
      <c r="D4495">
        <v>671.05</v>
      </c>
    </row>
    <row r="4496" spans="1:4" x14ac:dyDescent="0.3">
      <c r="A4496" t="s">
        <v>281</v>
      </c>
      <c r="B4496" t="s">
        <v>282</v>
      </c>
      <c r="C4496">
        <v>2006</v>
      </c>
      <c r="D4496">
        <v>909.35</v>
      </c>
    </row>
    <row r="4497" spans="1:4" x14ac:dyDescent="0.3">
      <c r="A4497" t="s">
        <v>283</v>
      </c>
      <c r="B4497" t="s">
        <v>284</v>
      </c>
      <c r="C4497">
        <v>2006</v>
      </c>
      <c r="D4497">
        <v>427.12</v>
      </c>
    </row>
    <row r="4498" spans="1:4" x14ac:dyDescent="0.3">
      <c r="A4498" t="s">
        <v>285</v>
      </c>
      <c r="B4498" t="s">
        <v>286</v>
      </c>
      <c r="C4498">
        <v>2006</v>
      </c>
      <c r="D4498">
        <v>1000</v>
      </c>
    </row>
    <row r="4499" spans="1:4" x14ac:dyDescent="0.3">
      <c r="A4499" t="s">
        <v>287</v>
      </c>
      <c r="B4499" t="s">
        <v>288</v>
      </c>
      <c r="C4499">
        <v>2006</v>
      </c>
      <c r="D4499">
        <v>708.61</v>
      </c>
    </row>
    <row r="4500" spans="1:4" x14ac:dyDescent="0.3">
      <c r="A4500" t="s">
        <v>289</v>
      </c>
      <c r="B4500" t="s">
        <v>290</v>
      </c>
      <c r="C4500">
        <v>2006</v>
      </c>
      <c r="D4500">
        <v>25.36</v>
      </c>
    </row>
    <row r="4501" spans="1:4" x14ac:dyDescent="0.3">
      <c r="A4501" t="s">
        <v>291</v>
      </c>
      <c r="B4501" t="s">
        <v>292</v>
      </c>
      <c r="C4501">
        <v>2006</v>
      </c>
      <c r="D4501">
        <v>438.51</v>
      </c>
    </row>
    <row r="4502" spans="1:4" x14ac:dyDescent="0.3">
      <c r="A4502" t="s">
        <v>293</v>
      </c>
      <c r="B4502" t="s">
        <v>294</v>
      </c>
      <c r="C4502">
        <v>2006</v>
      </c>
      <c r="D4502">
        <v>80.75</v>
      </c>
    </row>
    <row r="4503" spans="1:4" x14ac:dyDescent="0.3">
      <c r="A4503" t="s">
        <v>295</v>
      </c>
      <c r="B4503" t="s">
        <v>296</v>
      </c>
      <c r="C4503">
        <v>2006</v>
      </c>
      <c r="D4503">
        <v>500</v>
      </c>
    </row>
    <row r="4504" spans="1:4" x14ac:dyDescent="0.3">
      <c r="A4504" t="s">
        <v>297</v>
      </c>
      <c r="B4504" t="s">
        <v>298</v>
      </c>
      <c r="C4504">
        <v>2006</v>
      </c>
      <c r="D4504">
        <v>25.74</v>
      </c>
    </row>
    <row r="4505" spans="1:4" x14ac:dyDescent="0.3">
      <c r="A4505" t="s">
        <v>299</v>
      </c>
      <c r="B4505" t="s">
        <v>300</v>
      </c>
      <c r="C4505">
        <v>2006</v>
      </c>
      <c r="D4505">
        <v>511.38</v>
      </c>
    </row>
    <row r="4506" spans="1:4" x14ac:dyDescent="0.3">
      <c r="A4506" t="s">
        <v>301</v>
      </c>
      <c r="B4506" t="s">
        <v>302</v>
      </c>
      <c r="C4506">
        <v>2006</v>
      </c>
      <c r="D4506">
        <v>577.54</v>
      </c>
    </row>
    <row r="4507" spans="1:4" x14ac:dyDescent="0.3">
      <c r="A4507" t="s">
        <v>303</v>
      </c>
      <c r="B4507" t="s">
        <v>304</v>
      </c>
      <c r="C4507">
        <v>2006</v>
      </c>
      <c r="D4507">
        <v>248.84</v>
      </c>
    </row>
    <row r="4508" spans="1:4" x14ac:dyDescent="0.3">
      <c r="A4508" t="s">
        <v>305</v>
      </c>
      <c r="B4508" t="s">
        <v>306</v>
      </c>
      <c r="C4508">
        <v>2006</v>
      </c>
      <c r="D4508">
        <v>488.82</v>
      </c>
    </row>
    <row r="4509" spans="1:4" x14ac:dyDescent="0.3">
      <c r="A4509" t="s">
        <v>307</v>
      </c>
      <c r="B4509" t="s">
        <v>308</v>
      </c>
      <c r="C4509">
        <v>2006</v>
      </c>
      <c r="D4509">
        <v>818.18</v>
      </c>
    </row>
    <row r="4510" spans="1:4" x14ac:dyDescent="0.3">
      <c r="A4510" t="s">
        <v>309</v>
      </c>
      <c r="B4510" t="s">
        <v>310</v>
      </c>
      <c r="C4510">
        <v>2006</v>
      </c>
      <c r="D4510">
        <v>481.83</v>
      </c>
    </row>
    <row r="4511" spans="1:4" x14ac:dyDescent="0.3">
      <c r="A4511" t="s">
        <v>311</v>
      </c>
      <c r="B4511" t="s">
        <v>312</v>
      </c>
      <c r="C4511">
        <v>2006</v>
      </c>
      <c r="D4511">
        <v>545.76935000000003</v>
      </c>
    </row>
    <row r="4512" spans="1:4" x14ac:dyDescent="0.3">
      <c r="A4512" t="s">
        <v>313</v>
      </c>
      <c r="C4512">
        <v>2006</v>
      </c>
      <c r="D4512">
        <v>545.91999999999996</v>
      </c>
    </row>
    <row r="4513" spans="1:4" x14ac:dyDescent="0.3">
      <c r="A4513" t="s">
        <v>314</v>
      </c>
      <c r="B4513" t="s">
        <v>315</v>
      </c>
      <c r="C4513">
        <v>2006</v>
      </c>
      <c r="D4513">
        <v>405.65</v>
      </c>
    </row>
    <row r="4514" spans="1:4" x14ac:dyDescent="0.3">
      <c r="A4514" t="s">
        <v>316</v>
      </c>
      <c r="B4514" t="s">
        <v>317</v>
      </c>
      <c r="C4514">
        <v>2006</v>
      </c>
      <c r="D4514">
        <v>768.9</v>
      </c>
    </row>
    <row r="4515" spans="1:4" x14ac:dyDescent="0.3">
      <c r="A4515" t="s">
        <v>318</v>
      </c>
      <c r="B4515" t="s">
        <v>319</v>
      </c>
      <c r="C4515">
        <v>2006</v>
      </c>
      <c r="D4515">
        <v>27.88</v>
      </c>
    </row>
    <row r="4516" spans="1:4" x14ac:dyDescent="0.3">
      <c r="A4516" t="s">
        <v>320</v>
      </c>
      <c r="C4516">
        <v>2006</v>
      </c>
      <c r="D4516">
        <v>486.7</v>
      </c>
    </row>
    <row r="4517" spans="1:4" x14ac:dyDescent="0.3">
      <c r="A4517" t="s">
        <v>321</v>
      </c>
      <c r="B4517" t="s">
        <v>322</v>
      </c>
      <c r="C4517">
        <v>2006</v>
      </c>
      <c r="D4517">
        <v>701.56460000000004</v>
      </c>
    </row>
    <row r="4518" spans="1:4" x14ac:dyDescent="0.3">
      <c r="A4518" t="s">
        <v>323</v>
      </c>
      <c r="C4518">
        <v>2006</v>
      </c>
      <c r="D4518">
        <v>701.56</v>
      </c>
    </row>
    <row r="4519" spans="1:4" x14ac:dyDescent="0.3">
      <c r="A4519" t="s">
        <v>324</v>
      </c>
      <c r="B4519" t="s">
        <v>325</v>
      </c>
      <c r="C4519">
        <v>2006</v>
      </c>
      <c r="D4519">
        <v>578.63</v>
      </c>
    </row>
    <row r="4520" spans="1:4" x14ac:dyDescent="0.3">
      <c r="A4520" t="s">
        <v>326</v>
      </c>
      <c r="B4520" t="s">
        <v>327</v>
      </c>
      <c r="C4520">
        <v>2006</v>
      </c>
      <c r="D4520">
        <v>442.98</v>
      </c>
    </row>
    <row r="4521" spans="1:4" x14ac:dyDescent="0.3">
      <c r="A4521" t="s">
        <v>328</v>
      </c>
      <c r="B4521" t="s">
        <v>329</v>
      </c>
      <c r="C4521">
        <v>2006</v>
      </c>
      <c r="D4521">
        <v>657.14</v>
      </c>
    </row>
    <row r="4522" spans="1:4" x14ac:dyDescent="0.3">
      <c r="A4522" t="s">
        <v>330</v>
      </c>
      <c r="B4522" t="s">
        <v>331</v>
      </c>
      <c r="C4522">
        <v>2006</v>
      </c>
      <c r="D4522">
        <v>277.58999999999997</v>
      </c>
    </row>
    <row r="4523" spans="1:4" x14ac:dyDescent="0.3">
      <c r="A4523" t="s">
        <v>332</v>
      </c>
      <c r="B4523" t="s">
        <v>333</v>
      </c>
      <c r="C4523">
        <v>2006</v>
      </c>
      <c r="D4523">
        <v>452.94</v>
      </c>
    </row>
    <row r="4524" spans="1:4" x14ac:dyDescent="0.3">
      <c r="A4524" t="s">
        <v>334</v>
      </c>
      <c r="B4524" t="s">
        <v>335</v>
      </c>
      <c r="C4524">
        <v>2006</v>
      </c>
      <c r="D4524">
        <v>23.81</v>
      </c>
    </row>
    <row r="4525" spans="1:4" x14ac:dyDescent="0.3">
      <c r="A4525" t="s">
        <v>336</v>
      </c>
      <c r="B4525" t="s">
        <v>337</v>
      </c>
      <c r="C4525">
        <v>2006</v>
      </c>
      <c r="D4525">
        <v>192.98</v>
      </c>
    </row>
    <row r="4526" spans="1:4" x14ac:dyDescent="0.3">
      <c r="A4526" t="s">
        <v>338</v>
      </c>
      <c r="B4526" t="s">
        <v>339</v>
      </c>
      <c r="C4526">
        <v>2006</v>
      </c>
      <c r="D4526">
        <v>427.44</v>
      </c>
    </row>
    <row r="4527" spans="1:4" x14ac:dyDescent="0.3">
      <c r="A4527" t="s">
        <v>340</v>
      </c>
      <c r="B4527" t="s">
        <v>341</v>
      </c>
      <c r="C4527">
        <v>2006</v>
      </c>
      <c r="D4527">
        <v>931.92</v>
      </c>
    </row>
    <row r="4528" spans="1:4" x14ac:dyDescent="0.3">
      <c r="A4528" t="s">
        <v>342</v>
      </c>
      <c r="B4528" t="s">
        <v>343</v>
      </c>
      <c r="C4528">
        <v>2006</v>
      </c>
      <c r="D4528">
        <v>503.93</v>
      </c>
    </row>
    <row r="4529" spans="1:4" x14ac:dyDescent="0.3">
      <c r="A4529" t="s">
        <v>344</v>
      </c>
      <c r="B4529" t="s">
        <v>345</v>
      </c>
      <c r="C4529">
        <v>2006</v>
      </c>
      <c r="D4529">
        <v>689.23</v>
      </c>
    </row>
    <row r="4530" spans="1:4" x14ac:dyDescent="0.3">
      <c r="A4530" t="s">
        <v>346</v>
      </c>
      <c r="B4530" t="s">
        <v>347</v>
      </c>
      <c r="C4530">
        <v>2006</v>
      </c>
      <c r="D4530">
        <v>603.63</v>
      </c>
    </row>
    <row r="4531" spans="1:4" x14ac:dyDescent="0.3">
      <c r="A4531" t="s">
        <v>348</v>
      </c>
      <c r="B4531" t="s">
        <v>349</v>
      </c>
      <c r="C4531">
        <v>2006</v>
      </c>
      <c r="D4531">
        <v>559.32000000000005</v>
      </c>
    </row>
    <row r="4532" spans="1:4" x14ac:dyDescent="0.3">
      <c r="A4532" t="s">
        <v>350</v>
      </c>
      <c r="B4532" t="s">
        <v>351</v>
      </c>
      <c r="C4532">
        <v>2006</v>
      </c>
      <c r="D4532">
        <v>530.37</v>
      </c>
    </row>
    <row r="4533" spans="1:4" x14ac:dyDescent="0.3">
      <c r="A4533" t="s">
        <v>352</v>
      </c>
      <c r="B4533" t="s">
        <v>353</v>
      </c>
      <c r="C4533">
        <v>2006</v>
      </c>
      <c r="D4533">
        <v>462.51</v>
      </c>
    </row>
    <row r="4534" spans="1:4" x14ac:dyDescent="0.3">
      <c r="A4534" t="s">
        <v>354</v>
      </c>
      <c r="B4534" t="s">
        <v>355</v>
      </c>
      <c r="C4534">
        <v>2006</v>
      </c>
      <c r="D4534">
        <v>333.33</v>
      </c>
    </row>
    <row r="4535" spans="1:4" x14ac:dyDescent="0.3">
      <c r="A4535" t="s">
        <v>356</v>
      </c>
      <c r="B4535" t="s">
        <v>357</v>
      </c>
      <c r="C4535">
        <v>2006</v>
      </c>
      <c r="D4535">
        <v>1000</v>
      </c>
    </row>
    <row r="4536" spans="1:4" x14ac:dyDescent="0.3">
      <c r="A4536" t="s">
        <v>358</v>
      </c>
      <c r="B4536" t="s">
        <v>359</v>
      </c>
      <c r="C4536">
        <v>2006</v>
      </c>
      <c r="D4536">
        <v>684.21</v>
      </c>
    </row>
    <row r="4537" spans="1:4" x14ac:dyDescent="0.3">
      <c r="A4537" t="s">
        <v>360</v>
      </c>
      <c r="B4537" t="s">
        <v>361</v>
      </c>
      <c r="C4537">
        <v>2006</v>
      </c>
      <c r="D4537">
        <v>666.67</v>
      </c>
    </row>
    <row r="4538" spans="1:4" x14ac:dyDescent="0.3">
      <c r="A4538" t="s">
        <v>362</v>
      </c>
      <c r="B4538" t="s">
        <v>363</v>
      </c>
      <c r="C4538">
        <v>2006</v>
      </c>
      <c r="D4538">
        <v>750</v>
      </c>
    </row>
    <row r="4539" spans="1:4" x14ac:dyDescent="0.3">
      <c r="A4539" t="s">
        <v>364</v>
      </c>
      <c r="B4539" t="s">
        <v>365</v>
      </c>
      <c r="C4539">
        <v>2006</v>
      </c>
      <c r="D4539">
        <v>538.46</v>
      </c>
    </row>
    <row r="4540" spans="1:4" x14ac:dyDescent="0.3">
      <c r="A4540" t="s">
        <v>366</v>
      </c>
      <c r="B4540" t="s">
        <v>367</v>
      </c>
      <c r="C4540">
        <v>2006</v>
      </c>
      <c r="D4540">
        <v>416.67</v>
      </c>
    </row>
    <row r="4541" spans="1:4" x14ac:dyDescent="0.3">
      <c r="A4541" t="s">
        <v>368</v>
      </c>
      <c r="B4541" t="s">
        <v>369</v>
      </c>
      <c r="C4541">
        <v>2006</v>
      </c>
      <c r="D4541">
        <v>600</v>
      </c>
    </row>
    <row r="4542" spans="1:4" x14ac:dyDescent="0.3">
      <c r="A4542" t="s">
        <v>370</v>
      </c>
      <c r="B4542" t="s">
        <v>371</v>
      </c>
      <c r="C4542">
        <v>2006</v>
      </c>
      <c r="D4542">
        <v>697.77</v>
      </c>
    </row>
    <row r="4543" spans="1:4" x14ac:dyDescent="0.3">
      <c r="A4543" t="s">
        <v>372</v>
      </c>
      <c r="B4543" t="s">
        <v>373</v>
      </c>
      <c r="C4543">
        <v>2006</v>
      </c>
      <c r="D4543">
        <v>602.27</v>
      </c>
    </row>
    <row r="4544" spans="1:4" x14ac:dyDescent="0.3">
      <c r="A4544" t="s">
        <v>374</v>
      </c>
      <c r="B4544" t="s">
        <v>375</v>
      </c>
      <c r="C4544">
        <v>2006</v>
      </c>
      <c r="D4544">
        <v>723.73</v>
      </c>
    </row>
    <row r="4545" spans="1:4" x14ac:dyDescent="0.3">
      <c r="A4545" t="s">
        <v>376</v>
      </c>
      <c r="B4545" t="s">
        <v>377</v>
      </c>
      <c r="C4545">
        <v>2006</v>
      </c>
      <c r="D4545">
        <v>656.25</v>
      </c>
    </row>
    <row r="4546" spans="1:4" x14ac:dyDescent="0.3">
      <c r="A4546" t="s">
        <v>378</v>
      </c>
      <c r="B4546" t="s">
        <v>379</v>
      </c>
      <c r="C4546">
        <v>2006</v>
      </c>
      <c r="D4546">
        <v>600</v>
      </c>
    </row>
    <row r="4547" spans="1:4" x14ac:dyDescent="0.3">
      <c r="A4547" t="s">
        <v>380</v>
      </c>
      <c r="B4547" t="s">
        <v>381</v>
      </c>
      <c r="C4547">
        <v>2006</v>
      </c>
      <c r="D4547">
        <v>539.38</v>
      </c>
    </row>
    <row r="4548" spans="1:4" x14ac:dyDescent="0.3">
      <c r="A4548" t="s">
        <v>382</v>
      </c>
      <c r="B4548" t="s">
        <v>383</v>
      </c>
      <c r="C4548">
        <v>2006</v>
      </c>
      <c r="D4548">
        <v>231.04</v>
      </c>
    </row>
    <row r="4549" spans="1:4" x14ac:dyDescent="0.3">
      <c r="A4549" t="s">
        <v>384</v>
      </c>
      <c r="B4549" t="s">
        <v>385</v>
      </c>
      <c r="C4549">
        <v>2006</v>
      </c>
      <c r="D4549">
        <v>383.85</v>
      </c>
    </row>
    <row r="4550" spans="1:4" x14ac:dyDescent="0.3">
      <c r="A4550" t="s">
        <v>386</v>
      </c>
      <c r="B4550" t="s">
        <v>387</v>
      </c>
      <c r="C4550">
        <v>2006</v>
      </c>
      <c r="D4550">
        <v>714.29</v>
      </c>
    </row>
    <row r="4551" spans="1:4" x14ac:dyDescent="0.3">
      <c r="A4551" t="s">
        <v>388</v>
      </c>
      <c r="B4551" t="s">
        <v>389</v>
      </c>
      <c r="C4551">
        <v>2006</v>
      </c>
      <c r="D4551">
        <v>666.67</v>
      </c>
    </row>
    <row r="4552" spans="1:4" x14ac:dyDescent="0.3">
      <c r="A4552" t="s">
        <v>390</v>
      </c>
      <c r="B4552" t="s">
        <v>391</v>
      </c>
      <c r="C4552">
        <v>2006</v>
      </c>
      <c r="D4552">
        <v>813.48</v>
      </c>
    </row>
    <row r="4553" spans="1:4" x14ac:dyDescent="0.3">
      <c r="A4553" t="s">
        <v>392</v>
      </c>
      <c r="B4553" t="s">
        <v>393</v>
      </c>
      <c r="C4553">
        <v>2006</v>
      </c>
      <c r="D4553">
        <v>170.79633000000001</v>
      </c>
    </row>
    <row r="4554" spans="1:4" x14ac:dyDescent="0.3">
      <c r="A4554" t="s">
        <v>394</v>
      </c>
      <c r="B4554" t="s">
        <v>395</v>
      </c>
      <c r="C4554">
        <v>2006</v>
      </c>
      <c r="D4554">
        <v>451.18</v>
      </c>
    </row>
    <row r="4555" spans="1:4" x14ac:dyDescent="0.3">
      <c r="A4555" t="s">
        <v>398</v>
      </c>
      <c r="B4555" t="s">
        <v>399</v>
      </c>
      <c r="C4555">
        <v>2006</v>
      </c>
      <c r="D4555">
        <v>432.76</v>
      </c>
    </row>
    <row r="4556" spans="1:4" x14ac:dyDescent="0.3">
      <c r="A4556" t="s">
        <v>400</v>
      </c>
      <c r="B4556" t="s">
        <v>401</v>
      </c>
      <c r="C4556">
        <v>2006</v>
      </c>
      <c r="D4556">
        <v>345.34</v>
      </c>
    </row>
    <row r="4557" spans="1:4" x14ac:dyDescent="0.3">
      <c r="A4557" t="s">
        <v>402</v>
      </c>
      <c r="B4557" t="s">
        <v>403</v>
      </c>
      <c r="C4557">
        <v>2006</v>
      </c>
      <c r="D4557">
        <v>458.07</v>
      </c>
    </row>
    <row r="4558" spans="1:4" x14ac:dyDescent="0.3">
      <c r="A4558" t="s">
        <v>404</v>
      </c>
      <c r="B4558" t="s">
        <v>405</v>
      </c>
      <c r="C4558">
        <v>2006</v>
      </c>
      <c r="D4558">
        <v>312.10000000000002</v>
      </c>
    </row>
    <row r="4559" spans="1:4" x14ac:dyDescent="0.3">
      <c r="A4559" t="s">
        <v>406</v>
      </c>
      <c r="B4559" t="s">
        <v>407</v>
      </c>
      <c r="C4559">
        <v>2006</v>
      </c>
      <c r="D4559">
        <v>49.69</v>
      </c>
    </row>
    <row r="4560" spans="1:4" x14ac:dyDescent="0.3">
      <c r="A4560" t="s">
        <v>408</v>
      </c>
      <c r="B4560" t="s">
        <v>409</v>
      </c>
      <c r="C4560">
        <v>2006</v>
      </c>
      <c r="D4560">
        <v>36.21</v>
      </c>
    </row>
    <row r="4561" spans="1:4" x14ac:dyDescent="0.3">
      <c r="A4561" t="s">
        <v>410</v>
      </c>
      <c r="B4561" t="s">
        <v>411</v>
      </c>
      <c r="C4561">
        <v>2006</v>
      </c>
      <c r="D4561">
        <v>642.48</v>
      </c>
    </row>
    <row r="4562" spans="1:4" x14ac:dyDescent="0.3">
      <c r="A4562" t="s">
        <v>412</v>
      </c>
      <c r="B4562" t="s">
        <v>413</v>
      </c>
      <c r="C4562">
        <v>2006</v>
      </c>
      <c r="D4562">
        <v>669.44</v>
      </c>
    </row>
    <row r="4563" spans="1:4" x14ac:dyDescent="0.3">
      <c r="A4563" t="s">
        <v>414</v>
      </c>
      <c r="B4563" t="s">
        <v>415</v>
      </c>
      <c r="C4563">
        <v>2006</v>
      </c>
      <c r="D4563">
        <v>31.31</v>
      </c>
    </row>
    <row r="4564" spans="1:4" x14ac:dyDescent="0.3">
      <c r="A4564" t="s">
        <v>416</v>
      </c>
      <c r="B4564" t="s">
        <v>417</v>
      </c>
      <c r="C4564">
        <v>2006</v>
      </c>
      <c r="D4564">
        <v>324.79000000000002</v>
      </c>
    </row>
    <row r="4565" spans="1:4" x14ac:dyDescent="0.3">
      <c r="A4565" t="s">
        <v>418</v>
      </c>
      <c r="B4565" t="s">
        <v>419</v>
      </c>
      <c r="C4565">
        <v>2006</v>
      </c>
      <c r="D4565">
        <v>597.24</v>
      </c>
    </row>
    <row r="4566" spans="1:4" x14ac:dyDescent="0.3">
      <c r="A4566" t="s">
        <v>420</v>
      </c>
      <c r="B4566" t="s">
        <v>421</v>
      </c>
      <c r="C4566">
        <v>2006</v>
      </c>
      <c r="D4566">
        <v>409.09</v>
      </c>
    </row>
    <row r="4567" spans="1:4" x14ac:dyDescent="0.3">
      <c r="A4567" t="s">
        <v>422</v>
      </c>
      <c r="B4567" t="s">
        <v>423</v>
      </c>
      <c r="C4567">
        <v>2006</v>
      </c>
      <c r="D4567">
        <v>600</v>
      </c>
    </row>
    <row r="4568" spans="1:4" x14ac:dyDescent="0.3">
      <c r="A4568" t="s">
        <v>424</v>
      </c>
      <c r="B4568" t="s">
        <v>425</v>
      </c>
      <c r="C4568">
        <v>2006</v>
      </c>
      <c r="D4568">
        <v>680.61</v>
      </c>
    </row>
    <row r="4569" spans="1:4" x14ac:dyDescent="0.3">
      <c r="A4569" t="s">
        <v>426</v>
      </c>
      <c r="B4569" t="s">
        <v>427</v>
      </c>
      <c r="C4569">
        <v>2006</v>
      </c>
      <c r="D4569">
        <v>581.48</v>
      </c>
    </row>
    <row r="4570" spans="1:4" x14ac:dyDescent="0.3">
      <c r="A4570" t="s">
        <v>428</v>
      </c>
      <c r="B4570" t="s">
        <v>429</v>
      </c>
      <c r="C4570">
        <v>2006</v>
      </c>
      <c r="D4570">
        <v>537.48</v>
      </c>
    </row>
    <row r="4571" spans="1:4" x14ac:dyDescent="0.3">
      <c r="A4571" t="s">
        <v>430</v>
      </c>
      <c r="B4571" t="s">
        <v>431</v>
      </c>
      <c r="C4571">
        <v>2006</v>
      </c>
      <c r="D4571">
        <v>1306.23</v>
      </c>
    </row>
    <row r="4572" spans="1:4" x14ac:dyDescent="0.3">
      <c r="A4572" t="s">
        <v>432</v>
      </c>
      <c r="B4572" t="s">
        <v>433</v>
      </c>
      <c r="C4572">
        <v>2006</v>
      </c>
      <c r="D4572">
        <v>687.5</v>
      </c>
    </row>
    <row r="4573" spans="1:4" x14ac:dyDescent="0.3">
      <c r="A4573" t="s">
        <v>434</v>
      </c>
      <c r="B4573" t="s">
        <v>435</v>
      </c>
      <c r="C4573">
        <v>2006</v>
      </c>
      <c r="D4573">
        <v>181.25</v>
      </c>
    </row>
    <row r="4574" spans="1:4" x14ac:dyDescent="0.3">
      <c r="A4574" t="s">
        <v>436</v>
      </c>
      <c r="B4574" t="s">
        <v>437</v>
      </c>
      <c r="C4574">
        <v>2006</v>
      </c>
      <c r="D4574">
        <v>404.27</v>
      </c>
    </row>
    <row r="4575" spans="1:4" x14ac:dyDescent="0.3">
      <c r="A4575" t="s">
        <v>438</v>
      </c>
      <c r="B4575" t="s">
        <v>439</v>
      </c>
      <c r="C4575">
        <v>2006</v>
      </c>
      <c r="D4575">
        <v>676.81</v>
      </c>
    </row>
    <row r="4576" spans="1:4" x14ac:dyDescent="0.3">
      <c r="A4576" t="s">
        <v>440</v>
      </c>
      <c r="B4576" t="s">
        <v>441</v>
      </c>
      <c r="C4576">
        <v>2006</v>
      </c>
      <c r="D4576">
        <v>559.34</v>
      </c>
    </row>
    <row r="4577" spans="1:4" x14ac:dyDescent="0.3">
      <c r="A4577" t="s">
        <v>442</v>
      </c>
      <c r="B4577" t="s">
        <v>443</v>
      </c>
      <c r="C4577">
        <v>2006</v>
      </c>
      <c r="D4577">
        <v>595.46</v>
      </c>
    </row>
    <row r="4578" spans="1:4" x14ac:dyDescent="0.3">
      <c r="A4578" t="s">
        <v>444</v>
      </c>
      <c r="B4578" t="s">
        <v>445</v>
      </c>
      <c r="C4578">
        <v>2006</v>
      </c>
      <c r="D4578">
        <v>659.79</v>
      </c>
    </row>
    <row r="4579" spans="1:4" x14ac:dyDescent="0.3">
      <c r="A4579" t="s">
        <v>446</v>
      </c>
      <c r="B4579" t="s">
        <v>447</v>
      </c>
      <c r="C4579">
        <v>2006</v>
      </c>
      <c r="D4579">
        <v>643.30179999999996</v>
      </c>
    </row>
    <row r="4580" spans="1:4" x14ac:dyDescent="0.3">
      <c r="A4580" t="s">
        <v>448</v>
      </c>
      <c r="B4580" t="s">
        <v>449</v>
      </c>
      <c r="C4580">
        <v>2006</v>
      </c>
      <c r="D4580">
        <v>249.55</v>
      </c>
    </row>
    <row r="4581" spans="1:4" x14ac:dyDescent="0.3">
      <c r="A4581" t="s">
        <v>450</v>
      </c>
      <c r="B4581" t="s">
        <v>451</v>
      </c>
      <c r="C4581">
        <v>2006</v>
      </c>
      <c r="D4581">
        <v>1105.6400000000001</v>
      </c>
    </row>
    <row r="4582" spans="1:4" x14ac:dyDescent="0.3">
      <c r="A4582" t="s">
        <v>452</v>
      </c>
      <c r="B4582" t="s">
        <v>453</v>
      </c>
      <c r="C4582">
        <v>2006</v>
      </c>
      <c r="D4582">
        <v>600</v>
      </c>
    </row>
    <row r="4583" spans="1:4" x14ac:dyDescent="0.3">
      <c r="A4583" t="s">
        <v>454</v>
      </c>
      <c r="B4583" t="s">
        <v>455</v>
      </c>
      <c r="C4583">
        <v>2006</v>
      </c>
      <c r="D4583">
        <v>207.21</v>
      </c>
    </row>
    <row r="4584" spans="1:4" x14ac:dyDescent="0.3">
      <c r="A4584" t="s">
        <v>456</v>
      </c>
      <c r="B4584" t="s">
        <v>457</v>
      </c>
      <c r="C4584">
        <v>2006</v>
      </c>
      <c r="D4584">
        <v>448.36</v>
      </c>
    </row>
    <row r="4585" spans="1:4" x14ac:dyDescent="0.3">
      <c r="A4585" t="s">
        <v>458</v>
      </c>
      <c r="B4585" t="s">
        <v>459</v>
      </c>
      <c r="C4585">
        <v>2006</v>
      </c>
      <c r="D4585">
        <v>666.67</v>
      </c>
    </row>
    <row r="4586" spans="1:4" x14ac:dyDescent="0.3">
      <c r="A4586" t="s">
        <v>460</v>
      </c>
      <c r="B4586" t="s">
        <v>461</v>
      </c>
      <c r="C4586">
        <v>2006</v>
      </c>
      <c r="D4586">
        <v>546.4</v>
      </c>
    </row>
    <row r="4587" spans="1:4" x14ac:dyDescent="0.3">
      <c r="A4587" t="s">
        <v>462</v>
      </c>
      <c r="B4587" t="s">
        <v>463</v>
      </c>
      <c r="C4587">
        <v>2006</v>
      </c>
      <c r="D4587">
        <v>658.63</v>
      </c>
    </row>
    <row r="4588" spans="1:4" x14ac:dyDescent="0.3">
      <c r="A4588" t="s">
        <v>464</v>
      </c>
      <c r="B4588" t="s">
        <v>465</v>
      </c>
      <c r="C4588">
        <v>2006</v>
      </c>
      <c r="D4588">
        <v>24.79</v>
      </c>
    </row>
    <row r="4589" spans="1:4" x14ac:dyDescent="0.3">
      <c r="A4589" t="s">
        <v>466</v>
      </c>
      <c r="B4589" t="s">
        <v>467</v>
      </c>
      <c r="C4589">
        <v>2006</v>
      </c>
      <c r="D4589">
        <v>294.49</v>
      </c>
    </row>
    <row r="4590" spans="1:4" x14ac:dyDescent="0.3">
      <c r="A4590" t="s">
        <v>4</v>
      </c>
      <c r="C4590">
        <v>2005</v>
      </c>
      <c r="D4590">
        <v>585.25</v>
      </c>
    </row>
    <row r="4591" spans="1:4" x14ac:dyDescent="0.3">
      <c r="A4591" t="s">
        <v>5</v>
      </c>
      <c r="B4591" t="s">
        <v>6</v>
      </c>
      <c r="C4591">
        <v>2005</v>
      </c>
      <c r="D4591">
        <v>219.51</v>
      </c>
    </row>
    <row r="4592" spans="1:4" x14ac:dyDescent="0.3">
      <c r="A4592" t="s">
        <v>7</v>
      </c>
      <c r="B4592" t="s">
        <v>8</v>
      </c>
      <c r="C4592">
        <v>2005</v>
      </c>
      <c r="D4592">
        <v>625.14490000000001</v>
      </c>
    </row>
    <row r="4593" spans="1:4" x14ac:dyDescent="0.3">
      <c r="A4593" t="s">
        <v>9</v>
      </c>
      <c r="C4593">
        <v>2005</v>
      </c>
      <c r="D4593">
        <v>625.20000000000005</v>
      </c>
    </row>
    <row r="4594" spans="1:4" x14ac:dyDescent="0.3">
      <c r="A4594" t="s">
        <v>10</v>
      </c>
      <c r="B4594" t="s">
        <v>11</v>
      </c>
      <c r="C4594">
        <v>2005</v>
      </c>
      <c r="D4594">
        <v>33.4</v>
      </c>
    </row>
    <row r="4595" spans="1:4" x14ac:dyDescent="0.3">
      <c r="A4595" t="s">
        <v>12</v>
      </c>
      <c r="B4595" t="s">
        <v>13</v>
      </c>
      <c r="C4595">
        <v>2005</v>
      </c>
      <c r="D4595">
        <v>629.30999999999995</v>
      </c>
    </row>
    <row r="4596" spans="1:4" x14ac:dyDescent="0.3">
      <c r="A4596" t="s">
        <v>14</v>
      </c>
      <c r="B4596" t="s">
        <v>15</v>
      </c>
      <c r="C4596">
        <v>2005</v>
      </c>
      <c r="D4596">
        <v>684.21</v>
      </c>
    </row>
    <row r="4597" spans="1:4" x14ac:dyDescent="0.3">
      <c r="A4597" t="s">
        <v>16</v>
      </c>
      <c r="B4597" t="s">
        <v>17</v>
      </c>
      <c r="C4597">
        <v>2005</v>
      </c>
      <c r="D4597">
        <v>121.67</v>
      </c>
    </row>
    <row r="4598" spans="1:4" x14ac:dyDescent="0.3">
      <c r="A4598" t="s">
        <v>18</v>
      </c>
      <c r="B4598" t="s">
        <v>19</v>
      </c>
      <c r="C4598">
        <v>2005</v>
      </c>
      <c r="D4598">
        <v>666.67</v>
      </c>
    </row>
    <row r="4599" spans="1:4" x14ac:dyDescent="0.3">
      <c r="A4599" t="s">
        <v>20</v>
      </c>
      <c r="B4599" t="s">
        <v>21</v>
      </c>
      <c r="C4599">
        <v>2005</v>
      </c>
      <c r="D4599">
        <v>357.16</v>
      </c>
    </row>
    <row r="4600" spans="1:4" x14ac:dyDescent="0.3">
      <c r="A4600" t="s">
        <v>22</v>
      </c>
      <c r="B4600" t="s">
        <v>23</v>
      </c>
      <c r="C4600">
        <v>2005</v>
      </c>
      <c r="D4600">
        <v>184.21</v>
      </c>
    </row>
    <row r="4601" spans="1:4" x14ac:dyDescent="0.3">
      <c r="A4601" t="s">
        <v>24</v>
      </c>
      <c r="B4601" t="s">
        <v>25</v>
      </c>
      <c r="C4601">
        <v>2005</v>
      </c>
      <c r="D4601">
        <v>659.34</v>
      </c>
    </row>
    <row r="4602" spans="1:4" x14ac:dyDescent="0.3">
      <c r="A4602" t="s">
        <v>26</v>
      </c>
      <c r="B4602" t="s">
        <v>27</v>
      </c>
      <c r="C4602">
        <v>2005</v>
      </c>
      <c r="D4602">
        <v>657.25116000000003</v>
      </c>
    </row>
    <row r="4603" spans="1:4" x14ac:dyDescent="0.3">
      <c r="A4603" t="s">
        <v>28</v>
      </c>
      <c r="C4603">
        <v>2005</v>
      </c>
      <c r="D4603">
        <v>658.53</v>
      </c>
    </row>
    <row r="4604" spans="1:4" x14ac:dyDescent="0.3">
      <c r="A4604" t="s">
        <v>29</v>
      </c>
      <c r="B4604" t="s">
        <v>30</v>
      </c>
      <c r="C4604">
        <v>2005</v>
      </c>
      <c r="D4604">
        <v>791.8</v>
      </c>
    </row>
    <row r="4605" spans="1:4" x14ac:dyDescent="0.3">
      <c r="A4605" t="s">
        <v>31</v>
      </c>
      <c r="B4605" t="s">
        <v>32</v>
      </c>
      <c r="C4605">
        <v>2005</v>
      </c>
      <c r="D4605">
        <v>254</v>
      </c>
    </row>
    <row r="4606" spans="1:4" x14ac:dyDescent="0.3">
      <c r="A4606" t="s">
        <v>33</v>
      </c>
      <c r="B4606" t="s">
        <v>34</v>
      </c>
      <c r="C4606">
        <v>2005</v>
      </c>
      <c r="D4606">
        <v>609.9</v>
      </c>
    </row>
    <row r="4607" spans="1:4" x14ac:dyDescent="0.3">
      <c r="A4607" t="s">
        <v>35</v>
      </c>
      <c r="B4607" t="s">
        <v>36</v>
      </c>
      <c r="C4607">
        <v>2005</v>
      </c>
      <c r="D4607">
        <v>660.29</v>
      </c>
    </row>
    <row r="4608" spans="1:4" x14ac:dyDescent="0.3">
      <c r="A4608" t="s">
        <v>37</v>
      </c>
      <c r="B4608" t="s">
        <v>38</v>
      </c>
      <c r="C4608">
        <v>2005</v>
      </c>
      <c r="D4608">
        <v>904.49</v>
      </c>
    </row>
    <row r="4609" spans="1:4" x14ac:dyDescent="0.3">
      <c r="A4609" t="s">
        <v>39</v>
      </c>
      <c r="B4609" t="s">
        <v>40</v>
      </c>
      <c r="C4609">
        <v>2005</v>
      </c>
      <c r="D4609">
        <v>654.66999999999996</v>
      </c>
    </row>
    <row r="4610" spans="1:4" x14ac:dyDescent="0.3">
      <c r="A4610" t="s">
        <v>41</v>
      </c>
      <c r="B4610" t="s">
        <v>42</v>
      </c>
      <c r="C4610">
        <v>2005</v>
      </c>
      <c r="D4610">
        <v>656.57</v>
      </c>
    </row>
    <row r="4611" spans="1:4" x14ac:dyDescent="0.3">
      <c r="A4611" t="s">
        <v>43</v>
      </c>
      <c r="B4611" t="s">
        <v>44</v>
      </c>
      <c r="C4611">
        <v>2005</v>
      </c>
      <c r="D4611">
        <v>512.6</v>
      </c>
    </row>
    <row r="4612" spans="1:4" x14ac:dyDescent="0.3">
      <c r="A4612" t="s">
        <v>45</v>
      </c>
      <c r="B4612" t="s">
        <v>46</v>
      </c>
      <c r="C4612">
        <v>2005</v>
      </c>
      <c r="D4612">
        <v>241.05</v>
      </c>
    </row>
    <row r="4613" spans="1:4" x14ac:dyDescent="0.3">
      <c r="A4613" t="s">
        <v>47</v>
      </c>
      <c r="B4613" t="s">
        <v>48</v>
      </c>
      <c r="C4613">
        <v>2005</v>
      </c>
      <c r="D4613">
        <v>375</v>
      </c>
    </row>
    <row r="4614" spans="1:4" x14ac:dyDescent="0.3">
      <c r="A4614" t="s">
        <v>49</v>
      </c>
      <c r="B4614" t="s">
        <v>50</v>
      </c>
      <c r="C4614">
        <v>2005</v>
      </c>
      <c r="D4614">
        <v>636.36</v>
      </c>
    </row>
    <row r="4615" spans="1:4" x14ac:dyDescent="0.3">
      <c r="A4615" t="s">
        <v>51</v>
      </c>
      <c r="B4615" t="s">
        <v>52</v>
      </c>
      <c r="C4615">
        <v>2005</v>
      </c>
      <c r="D4615">
        <v>652.16999999999996</v>
      </c>
    </row>
    <row r="4616" spans="1:4" x14ac:dyDescent="0.3">
      <c r="A4616" t="s">
        <v>53</v>
      </c>
      <c r="B4616" t="s">
        <v>54</v>
      </c>
      <c r="C4616">
        <v>2005</v>
      </c>
      <c r="D4616">
        <v>22.9</v>
      </c>
    </row>
    <row r="4617" spans="1:4" x14ac:dyDescent="0.3">
      <c r="A4617" t="s">
        <v>55</v>
      </c>
      <c r="B4617" t="s">
        <v>56</v>
      </c>
      <c r="C4617">
        <v>2005</v>
      </c>
      <c r="D4617">
        <v>443.76</v>
      </c>
    </row>
    <row r="4618" spans="1:4" x14ac:dyDescent="0.3">
      <c r="A4618" t="s">
        <v>57</v>
      </c>
      <c r="B4618" t="s">
        <v>58</v>
      </c>
      <c r="C4618">
        <v>2005</v>
      </c>
      <c r="D4618">
        <v>526.98</v>
      </c>
    </row>
    <row r="4619" spans="1:4" x14ac:dyDescent="0.3">
      <c r="A4619" t="s">
        <v>59</v>
      </c>
      <c r="B4619" t="s">
        <v>60</v>
      </c>
      <c r="C4619">
        <v>2005</v>
      </c>
      <c r="D4619">
        <v>858.49</v>
      </c>
    </row>
    <row r="4620" spans="1:4" x14ac:dyDescent="0.3">
      <c r="A4620" t="s">
        <v>61</v>
      </c>
      <c r="B4620" t="s">
        <v>62</v>
      </c>
      <c r="C4620">
        <v>2005</v>
      </c>
      <c r="D4620">
        <v>98.89</v>
      </c>
    </row>
    <row r="4621" spans="1:4" x14ac:dyDescent="0.3">
      <c r="A4621" t="s">
        <v>63</v>
      </c>
      <c r="B4621" t="s">
        <v>64</v>
      </c>
      <c r="C4621">
        <v>2005</v>
      </c>
      <c r="D4621">
        <v>687.5</v>
      </c>
    </row>
    <row r="4622" spans="1:4" x14ac:dyDescent="0.3">
      <c r="A4622" t="s">
        <v>65</v>
      </c>
      <c r="B4622" t="s">
        <v>66</v>
      </c>
      <c r="C4622">
        <v>2005</v>
      </c>
      <c r="D4622">
        <v>901.84</v>
      </c>
    </row>
    <row r="4623" spans="1:4" x14ac:dyDescent="0.3">
      <c r="A4623" t="s">
        <v>67</v>
      </c>
      <c r="B4623" t="s">
        <v>68</v>
      </c>
      <c r="C4623">
        <v>2005</v>
      </c>
      <c r="D4623">
        <v>453.86</v>
      </c>
    </row>
    <row r="4624" spans="1:4" x14ac:dyDescent="0.3">
      <c r="A4624" t="s">
        <v>69</v>
      </c>
      <c r="B4624" t="s">
        <v>70</v>
      </c>
      <c r="C4624">
        <v>2005</v>
      </c>
      <c r="D4624">
        <v>538.46</v>
      </c>
    </row>
    <row r="4625" spans="1:4" x14ac:dyDescent="0.3">
      <c r="A4625" t="s">
        <v>71</v>
      </c>
      <c r="B4625" t="s">
        <v>72</v>
      </c>
      <c r="C4625">
        <v>2005</v>
      </c>
      <c r="D4625">
        <v>0</v>
      </c>
    </row>
    <row r="4626" spans="1:4" x14ac:dyDescent="0.3">
      <c r="A4626" t="s">
        <v>73</v>
      </c>
      <c r="B4626" t="s">
        <v>74</v>
      </c>
      <c r="C4626">
        <v>2005</v>
      </c>
      <c r="D4626">
        <v>625</v>
      </c>
    </row>
    <row r="4627" spans="1:4" x14ac:dyDescent="0.3">
      <c r="A4627" t="s">
        <v>75</v>
      </c>
      <c r="B4627" t="s">
        <v>76</v>
      </c>
      <c r="C4627">
        <v>2005</v>
      </c>
      <c r="D4627">
        <v>60.61</v>
      </c>
    </row>
    <row r="4628" spans="1:4" x14ac:dyDescent="0.3">
      <c r="A4628" t="s">
        <v>77</v>
      </c>
      <c r="B4628" t="s">
        <v>78</v>
      </c>
      <c r="C4628">
        <v>2005</v>
      </c>
      <c r="D4628">
        <v>225.01</v>
      </c>
    </row>
    <row r="4629" spans="1:4" x14ac:dyDescent="0.3">
      <c r="A4629" t="s">
        <v>79</v>
      </c>
      <c r="B4629" t="s">
        <v>80</v>
      </c>
      <c r="C4629">
        <v>2005</v>
      </c>
      <c r="D4629">
        <v>625</v>
      </c>
    </row>
    <row r="4630" spans="1:4" x14ac:dyDescent="0.3">
      <c r="A4630" t="s">
        <v>81</v>
      </c>
      <c r="B4630" t="s">
        <v>82</v>
      </c>
      <c r="C4630">
        <v>2005</v>
      </c>
      <c r="D4630">
        <v>666.67</v>
      </c>
    </row>
    <row r="4631" spans="1:4" x14ac:dyDescent="0.3">
      <c r="A4631" t="s">
        <v>83</v>
      </c>
      <c r="B4631" t="s">
        <v>84</v>
      </c>
      <c r="C4631">
        <v>2005</v>
      </c>
      <c r="D4631">
        <v>125</v>
      </c>
    </row>
    <row r="4632" spans="1:4" x14ac:dyDescent="0.3">
      <c r="A4632" t="s">
        <v>85</v>
      </c>
      <c r="B4632" t="s">
        <v>86</v>
      </c>
      <c r="C4632">
        <v>2005</v>
      </c>
      <c r="D4632">
        <v>666.67</v>
      </c>
    </row>
    <row r="4633" spans="1:4" x14ac:dyDescent="0.3">
      <c r="A4633" t="s">
        <v>87</v>
      </c>
      <c r="B4633" t="s">
        <v>88</v>
      </c>
      <c r="C4633">
        <v>2005</v>
      </c>
      <c r="D4633">
        <v>347.57</v>
      </c>
    </row>
    <row r="4634" spans="1:4" x14ac:dyDescent="0.3">
      <c r="A4634" t="s">
        <v>89</v>
      </c>
      <c r="B4634" t="s">
        <v>90</v>
      </c>
      <c r="C4634">
        <v>2005</v>
      </c>
      <c r="D4634">
        <v>782.08</v>
      </c>
    </row>
    <row r="4635" spans="1:4" x14ac:dyDescent="0.3">
      <c r="A4635" t="s">
        <v>91</v>
      </c>
      <c r="B4635" t="s">
        <v>92</v>
      </c>
      <c r="C4635">
        <v>2005</v>
      </c>
      <c r="D4635">
        <v>159.99</v>
      </c>
    </row>
    <row r="4636" spans="1:4" x14ac:dyDescent="0.3">
      <c r="A4636" t="s">
        <v>93</v>
      </c>
      <c r="B4636" t="s">
        <v>94</v>
      </c>
      <c r="C4636">
        <v>2005</v>
      </c>
      <c r="D4636">
        <v>600</v>
      </c>
    </row>
    <row r="4637" spans="1:4" x14ac:dyDescent="0.3">
      <c r="A4637" t="s">
        <v>95</v>
      </c>
      <c r="B4637" t="s">
        <v>96</v>
      </c>
      <c r="C4637">
        <v>2005</v>
      </c>
      <c r="D4637">
        <v>186.05</v>
      </c>
    </row>
    <row r="4638" spans="1:4" x14ac:dyDescent="0.3">
      <c r="A4638" t="s">
        <v>97</v>
      </c>
      <c r="B4638" t="s">
        <v>98</v>
      </c>
      <c r="C4638">
        <v>2005</v>
      </c>
      <c r="D4638">
        <v>666.67</v>
      </c>
    </row>
    <row r="4639" spans="1:4" x14ac:dyDescent="0.3">
      <c r="A4639" t="s">
        <v>99</v>
      </c>
      <c r="B4639" t="s">
        <v>100</v>
      </c>
      <c r="C4639">
        <v>2005</v>
      </c>
      <c r="D4639">
        <v>47.62</v>
      </c>
    </row>
    <row r="4640" spans="1:4" x14ac:dyDescent="0.3">
      <c r="A4640" t="s">
        <v>101</v>
      </c>
      <c r="B4640" t="s">
        <v>102</v>
      </c>
      <c r="C4640">
        <v>2005</v>
      </c>
      <c r="D4640">
        <v>416.23</v>
      </c>
    </row>
    <row r="4641" spans="1:4" x14ac:dyDescent="0.3">
      <c r="A4641" t="s">
        <v>103</v>
      </c>
      <c r="B4641" t="s">
        <v>104</v>
      </c>
      <c r="C4641">
        <v>2005</v>
      </c>
      <c r="D4641">
        <v>336.4</v>
      </c>
    </row>
    <row r="4642" spans="1:4" x14ac:dyDescent="0.3">
      <c r="A4642" t="s">
        <v>105</v>
      </c>
      <c r="B4642" t="s">
        <v>106</v>
      </c>
      <c r="C4642">
        <v>2005</v>
      </c>
      <c r="D4642">
        <v>648.86</v>
      </c>
    </row>
    <row r="4643" spans="1:4" x14ac:dyDescent="0.3">
      <c r="A4643" t="s">
        <v>107</v>
      </c>
      <c r="B4643" t="s">
        <v>108</v>
      </c>
      <c r="C4643">
        <v>2005</v>
      </c>
      <c r="D4643">
        <v>657.53</v>
      </c>
    </row>
    <row r="4644" spans="1:4" x14ac:dyDescent="0.3">
      <c r="A4644" t="s">
        <v>109</v>
      </c>
      <c r="B4644" t="s">
        <v>110</v>
      </c>
      <c r="C4644">
        <v>2005</v>
      </c>
      <c r="D4644">
        <v>646.65</v>
      </c>
    </row>
    <row r="4645" spans="1:4" x14ac:dyDescent="0.3">
      <c r="A4645" t="s">
        <v>111</v>
      </c>
      <c r="B4645" t="s">
        <v>112</v>
      </c>
      <c r="C4645">
        <v>2005</v>
      </c>
      <c r="D4645">
        <v>24.56</v>
      </c>
    </row>
    <row r="4646" spans="1:4" x14ac:dyDescent="0.3">
      <c r="A4646" t="s">
        <v>113</v>
      </c>
      <c r="B4646" t="s">
        <v>114</v>
      </c>
      <c r="C4646">
        <v>2005</v>
      </c>
      <c r="D4646">
        <v>552.66</v>
      </c>
    </row>
    <row r="4647" spans="1:4" x14ac:dyDescent="0.3">
      <c r="A4647" t="s">
        <v>115</v>
      </c>
      <c r="B4647" t="s">
        <v>116</v>
      </c>
      <c r="C4647">
        <v>2005</v>
      </c>
      <c r="D4647">
        <v>666.67</v>
      </c>
    </row>
    <row r="4648" spans="1:4" x14ac:dyDescent="0.3">
      <c r="A4648" t="s">
        <v>117</v>
      </c>
      <c r="B4648" t="s">
        <v>118</v>
      </c>
      <c r="C4648">
        <v>2005</v>
      </c>
      <c r="D4648">
        <v>500</v>
      </c>
    </row>
    <row r="4649" spans="1:4" x14ac:dyDescent="0.3">
      <c r="A4649" t="s">
        <v>119</v>
      </c>
      <c r="B4649" t="s">
        <v>120</v>
      </c>
      <c r="C4649">
        <v>2005</v>
      </c>
      <c r="D4649">
        <v>574.96</v>
      </c>
    </row>
    <row r="4650" spans="1:4" x14ac:dyDescent="0.3">
      <c r="A4650" t="s">
        <v>121</v>
      </c>
      <c r="C4650">
        <v>2005</v>
      </c>
      <c r="D4650">
        <v>409.89</v>
      </c>
    </row>
    <row r="4651" spans="1:4" x14ac:dyDescent="0.3">
      <c r="A4651" t="s">
        <v>122</v>
      </c>
      <c r="B4651" t="s">
        <v>123</v>
      </c>
      <c r="C4651">
        <v>2005</v>
      </c>
      <c r="D4651">
        <v>714.29</v>
      </c>
    </row>
    <row r="4652" spans="1:4" x14ac:dyDescent="0.3">
      <c r="A4652" t="s">
        <v>124</v>
      </c>
      <c r="B4652" t="s">
        <v>125</v>
      </c>
      <c r="C4652">
        <v>2005</v>
      </c>
      <c r="D4652">
        <v>327.52999999999997</v>
      </c>
    </row>
    <row r="4653" spans="1:4" x14ac:dyDescent="0.3">
      <c r="A4653" t="s">
        <v>126</v>
      </c>
      <c r="B4653" t="s">
        <v>127</v>
      </c>
      <c r="C4653">
        <v>2005</v>
      </c>
      <c r="D4653">
        <v>566.99</v>
      </c>
    </row>
    <row r="4654" spans="1:4" x14ac:dyDescent="0.3">
      <c r="A4654" t="s">
        <v>128</v>
      </c>
      <c r="B4654" t="s">
        <v>129</v>
      </c>
      <c r="C4654">
        <v>2005</v>
      </c>
      <c r="D4654">
        <v>305.88</v>
      </c>
    </row>
    <row r="4655" spans="1:4" x14ac:dyDescent="0.3">
      <c r="A4655" t="s">
        <v>130</v>
      </c>
      <c r="B4655" t="s">
        <v>131</v>
      </c>
      <c r="C4655">
        <v>2005</v>
      </c>
      <c r="D4655">
        <v>800</v>
      </c>
    </row>
    <row r="4656" spans="1:4" x14ac:dyDescent="0.3">
      <c r="A4656" t="s">
        <v>132</v>
      </c>
      <c r="B4656" t="s">
        <v>133</v>
      </c>
      <c r="C4656">
        <v>2005</v>
      </c>
      <c r="D4656">
        <v>655.16999999999996</v>
      </c>
    </row>
    <row r="4657" spans="1:4" x14ac:dyDescent="0.3">
      <c r="A4657" t="s">
        <v>134</v>
      </c>
      <c r="B4657" t="s">
        <v>135</v>
      </c>
      <c r="C4657">
        <v>2005</v>
      </c>
      <c r="D4657">
        <v>634.30999999999995</v>
      </c>
    </row>
    <row r="4658" spans="1:4" x14ac:dyDescent="0.3">
      <c r="A4658" t="s">
        <v>136</v>
      </c>
      <c r="B4658" t="s">
        <v>137</v>
      </c>
      <c r="C4658">
        <v>2005</v>
      </c>
      <c r="D4658">
        <v>193.55</v>
      </c>
    </row>
    <row r="4659" spans="1:4" x14ac:dyDescent="0.3">
      <c r="A4659" t="s">
        <v>138</v>
      </c>
      <c r="B4659" t="s">
        <v>139</v>
      </c>
      <c r="C4659">
        <v>2005</v>
      </c>
      <c r="D4659">
        <v>31.25</v>
      </c>
    </row>
    <row r="4660" spans="1:4" x14ac:dyDescent="0.3">
      <c r="A4660" t="s">
        <v>140</v>
      </c>
      <c r="B4660" t="s">
        <v>141</v>
      </c>
      <c r="C4660">
        <v>2005</v>
      </c>
      <c r="D4660">
        <v>416.37752999999998</v>
      </c>
    </row>
    <row r="4661" spans="1:4" x14ac:dyDescent="0.3">
      <c r="A4661" t="s">
        <v>142</v>
      </c>
      <c r="C4661">
        <v>2005</v>
      </c>
      <c r="D4661">
        <v>420.58</v>
      </c>
    </row>
    <row r="4662" spans="1:4" x14ac:dyDescent="0.3">
      <c r="A4662" t="s">
        <v>143</v>
      </c>
      <c r="B4662" t="s">
        <v>144</v>
      </c>
      <c r="C4662">
        <v>2005</v>
      </c>
      <c r="D4662">
        <v>409.88909999999998</v>
      </c>
    </row>
    <row r="4663" spans="1:4" x14ac:dyDescent="0.3">
      <c r="A4663" t="s">
        <v>145</v>
      </c>
      <c r="B4663" t="s">
        <v>146</v>
      </c>
      <c r="C4663">
        <v>2005</v>
      </c>
      <c r="D4663">
        <v>1000</v>
      </c>
    </row>
    <row r="4664" spans="1:4" x14ac:dyDescent="0.3">
      <c r="A4664" t="s">
        <v>147</v>
      </c>
      <c r="B4664" t="s">
        <v>148</v>
      </c>
      <c r="C4664">
        <v>2005</v>
      </c>
      <c r="D4664">
        <v>360</v>
      </c>
    </row>
    <row r="4665" spans="1:4" x14ac:dyDescent="0.3">
      <c r="A4665" t="s">
        <v>149</v>
      </c>
      <c r="B4665" t="s">
        <v>150</v>
      </c>
      <c r="C4665">
        <v>2005</v>
      </c>
      <c r="D4665">
        <v>359.55</v>
      </c>
    </row>
    <row r="4666" spans="1:4" x14ac:dyDescent="0.3">
      <c r="A4666" t="s">
        <v>151</v>
      </c>
      <c r="B4666" t="s">
        <v>152</v>
      </c>
      <c r="C4666">
        <v>2005</v>
      </c>
      <c r="D4666">
        <v>230.87</v>
      </c>
    </row>
    <row r="4667" spans="1:4" x14ac:dyDescent="0.3">
      <c r="A4667" t="s">
        <v>153</v>
      </c>
      <c r="B4667" t="s">
        <v>154</v>
      </c>
      <c r="C4667">
        <v>2005</v>
      </c>
      <c r="D4667">
        <v>85.53</v>
      </c>
    </row>
    <row r="4668" spans="1:4" x14ac:dyDescent="0.3">
      <c r="A4668" t="s">
        <v>155</v>
      </c>
      <c r="B4668" t="s">
        <v>156</v>
      </c>
      <c r="C4668">
        <v>2005</v>
      </c>
      <c r="D4668">
        <v>267.61</v>
      </c>
    </row>
    <row r="4669" spans="1:4" x14ac:dyDescent="0.3">
      <c r="A4669" t="s">
        <v>157</v>
      </c>
      <c r="B4669" t="s">
        <v>158</v>
      </c>
      <c r="C4669">
        <v>2005</v>
      </c>
      <c r="D4669">
        <v>431.37</v>
      </c>
    </row>
    <row r="4670" spans="1:4" x14ac:dyDescent="0.3">
      <c r="A4670" t="s">
        <v>159</v>
      </c>
      <c r="C4670">
        <v>2005</v>
      </c>
      <c r="D4670">
        <v>553.19000000000005</v>
      </c>
    </row>
    <row r="4671" spans="1:4" x14ac:dyDescent="0.3">
      <c r="A4671" t="s">
        <v>160</v>
      </c>
      <c r="C4671">
        <v>2005</v>
      </c>
      <c r="D4671">
        <v>502.09</v>
      </c>
    </row>
    <row r="4672" spans="1:4" x14ac:dyDescent="0.3">
      <c r="A4672" t="s">
        <v>161</v>
      </c>
      <c r="B4672" t="s">
        <v>162</v>
      </c>
      <c r="C4672">
        <v>2005</v>
      </c>
      <c r="D4672">
        <v>375.8</v>
      </c>
    </row>
    <row r="4673" spans="1:4" x14ac:dyDescent="0.3">
      <c r="A4673" t="s">
        <v>163</v>
      </c>
      <c r="B4673" t="s">
        <v>164</v>
      </c>
      <c r="C4673">
        <v>2005</v>
      </c>
      <c r="D4673">
        <v>650</v>
      </c>
    </row>
    <row r="4674" spans="1:4" x14ac:dyDescent="0.3">
      <c r="A4674" t="s">
        <v>165</v>
      </c>
      <c r="B4674" t="s">
        <v>166</v>
      </c>
      <c r="C4674">
        <v>2005</v>
      </c>
      <c r="D4674">
        <v>111.11</v>
      </c>
    </row>
    <row r="4675" spans="1:4" x14ac:dyDescent="0.3">
      <c r="A4675" t="s">
        <v>167</v>
      </c>
      <c r="B4675" t="s">
        <v>168</v>
      </c>
      <c r="C4675">
        <v>2005</v>
      </c>
      <c r="D4675">
        <v>546.29999999999995</v>
      </c>
    </row>
    <row r="4676" spans="1:4" x14ac:dyDescent="0.3">
      <c r="A4676" t="s">
        <v>169</v>
      </c>
      <c r="B4676" t="s">
        <v>170</v>
      </c>
      <c r="C4676">
        <v>2005</v>
      </c>
      <c r="D4676">
        <v>132.05000000000001</v>
      </c>
    </row>
    <row r="4677" spans="1:4" x14ac:dyDescent="0.3">
      <c r="A4677" t="s">
        <v>171</v>
      </c>
      <c r="B4677" t="s">
        <v>172</v>
      </c>
      <c r="C4677">
        <v>2005</v>
      </c>
      <c r="D4677">
        <v>642.86</v>
      </c>
    </row>
    <row r="4678" spans="1:4" x14ac:dyDescent="0.3">
      <c r="A4678" t="s">
        <v>173</v>
      </c>
      <c r="B4678" t="s">
        <v>174</v>
      </c>
      <c r="C4678">
        <v>2005</v>
      </c>
      <c r="D4678">
        <v>782.56</v>
      </c>
    </row>
    <row r="4679" spans="1:4" x14ac:dyDescent="0.3">
      <c r="A4679" t="s">
        <v>175</v>
      </c>
      <c r="B4679" t="s">
        <v>176</v>
      </c>
      <c r="C4679">
        <v>2005</v>
      </c>
      <c r="D4679">
        <v>264.70999999999998</v>
      </c>
    </row>
    <row r="4680" spans="1:4" x14ac:dyDescent="0.3">
      <c r="A4680" t="s">
        <v>177</v>
      </c>
      <c r="B4680" t="s">
        <v>178</v>
      </c>
      <c r="C4680">
        <v>2005</v>
      </c>
      <c r="D4680">
        <v>666.67</v>
      </c>
    </row>
    <row r="4681" spans="1:4" x14ac:dyDescent="0.3">
      <c r="A4681" t="s">
        <v>179</v>
      </c>
      <c r="B4681" t="s">
        <v>180</v>
      </c>
      <c r="C4681">
        <v>2005</v>
      </c>
      <c r="D4681">
        <v>620</v>
      </c>
    </row>
    <row r="4682" spans="1:4" x14ac:dyDescent="0.3">
      <c r="A4682" t="s">
        <v>181</v>
      </c>
      <c r="B4682" t="s">
        <v>182</v>
      </c>
      <c r="C4682">
        <v>2005</v>
      </c>
      <c r="D4682">
        <v>657.9</v>
      </c>
    </row>
    <row r="4683" spans="1:4" x14ac:dyDescent="0.3">
      <c r="A4683" t="s">
        <v>183</v>
      </c>
      <c r="B4683" t="s">
        <v>184</v>
      </c>
      <c r="C4683">
        <v>2005</v>
      </c>
      <c r="D4683">
        <v>358.27</v>
      </c>
    </row>
    <row r="4684" spans="1:4" x14ac:dyDescent="0.3">
      <c r="A4684" t="s">
        <v>185</v>
      </c>
      <c r="B4684" t="s">
        <v>186</v>
      </c>
      <c r="C4684">
        <v>2005</v>
      </c>
      <c r="D4684">
        <v>265.82</v>
      </c>
    </row>
    <row r="4685" spans="1:4" x14ac:dyDescent="0.3">
      <c r="A4685" t="s">
        <v>187</v>
      </c>
      <c r="B4685" t="s">
        <v>188</v>
      </c>
      <c r="C4685">
        <v>2005</v>
      </c>
      <c r="D4685">
        <v>666.67</v>
      </c>
    </row>
    <row r="4686" spans="1:4" x14ac:dyDescent="0.3">
      <c r="A4686" t="s">
        <v>189</v>
      </c>
      <c r="B4686" t="s">
        <v>190</v>
      </c>
      <c r="C4686">
        <v>2005</v>
      </c>
      <c r="D4686">
        <v>646.15</v>
      </c>
    </row>
    <row r="4687" spans="1:4" x14ac:dyDescent="0.3">
      <c r="A4687" t="s">
        <v>191</v>
      </c>
      <c r="B4687" t="s">
        <v>192</v>
      </c>
      <c r="C4687">
        <v>2005</v>
      </c>
      <c r="D4687">
        <v>363.64</v>
      </c>
    </row>
    <row r="4688" spans="1:4" x14ac:dyDescent="0.3">
      <c r="A4688" t="s">
        <v>193</v>
      </c>
      <c r="B4688" t="s">
        <v>194</v>
      </c>
      <c r="C4688">
        <v>2005</v>
      </c>
      <c r="D4688">
        <v>498.88119999999998</v>
      </c>
    </row>
    <row r="4689" spans="1:4" x14ac:dyDescent="0.3">
      <c r="A4689" t="s">
        <v>195</v>
      </c>
      <c r="B4689" t="s">
        <v>196</v>
      </c>
      <c r="C4689">
        <v>2005</v>
      </c>
      <c r="D4689">
        <v>452.08</v>
      </c>
    </row>
    <row r="4690" spans="1:4" x14ac:dyDescent="0.3">
      <c r="A4690" t="s">
        <v>197</v>
      </c>
      <c r="B4690" t="s">
        <v>198</v>
      </c>
      <c r="C4690">
        <v>2005</v>
      </c>
      <c r="D4690">
        <v>835.07</v>
      </c>
    </row>
    <row r="4691" spans="1:4" x14ac:dyDescent="0.3">
      <c r="A4691" t="s">
        <v>199</v>
      </c>
      <c r="B4691" t="s">
        <v>200</v>
      </c>
      <c r="C4691">
        <v>2005</v>
      </c>
      <c r="D4691">
        <v>382.66</v>
      </c>
    </row>
    <row r="4692" spans="1:4" x14ac:dyDescent="0.3">
      <c r="A4692" t="s">
        <v>201</v>
      </c>
      <c r="B4692" t="s">
        <v>202</v>
      </c>
      <c r="C4692">
        <v>2005</v>
      </c>
      <c r="D4692">
        <v>26.71</v>
      </c>
    </row>
    <row r="4693" spans="1:4" x14ac:dyDescent="0.3">
      <c r="A4693" t="s">
        <v>203</v>
      </c>
      <c r="B4693" t="s">
        <v>204</v>
      </c>
      <c r="C4693">
        <v>2005</v>
      </c>
      <c r="D4693">
        <v>734.03</v>
      </c>
    </row>
    <row r="4694" spans="1:4" x14ac:dyDescent="0.3">
      <c r="A4694" t="s">
        <v>205</v>
      </c>
      <c r="B4694" t="s">
        <v>206</v>
      </c>
      <c r="C4694">
        <v>2005</v>
      </c>
      <c r="D4694">
        <v>650.54</v>
      </c>
    </row>
    <row r="4695" spans="1:4" x14ac:dyDescent="0.3">
      <c r="A4695" t="s">
        <v>207</v>
      </c>
      <c r="B4695" t="s">
        <v>208</v>
      </c>
      <c r="C4695">
        <v>2005</v>
      </c>
      <c r="D4695">
        <v>636.29999999999995</v>
      </c>
    </row>
    <row r="4696" spans="1:4" x14ac:dyDescent="0.3">
      <c r="A4696" t="s">
        <v>209</v>
      </c>
      <c r="B4696" t="s">
        <v>210</v>
      </c>
      <c r="C4696">
        <v>2005</v>
      </c>
      <c r="D4696">
        <v>554.92999999999995</v>
      </c>
    </row>
    <row r="4697" spans="1:4" x14ac:dyDescent="0.3">
      <c r="A4697" t="s">
        <v>211</v>
      </c>
      <c r="B4697" t="s">
        <v>212</v>
      </c>
      <c r="C4697">
        <v>2005</v>
      </c>
      <c r="D4697">
        <v>592.97</v>
      </c>
    </row>
    <row r="4698" spans="1:4" x14ac:dyDescent="0.3">
      <c r="A4698" t="s">
        <v>213</v>
      </c>
      <c r="B4698" t="s">
        <v>214</v>
      </c>
      <c r="C4698">
        <v>2005</v>
      </c>
      <c r="D4698">
        <v>796.13</v>
      </c>
    </row>
    <row r="4699" spans="1:4" x14ac:dyDescent="0.3">
      <c r="A4699" t="s">
        <v>215</v>
      </c>
      <c r="B4699" t="s">
        <v>216</v>
      </c>
      <c r="C4699">
        <v>2005</v>
      </c>
      <c r="D4699">
        <v>510.17</v>
      </c>
    </row>
    <row r="4700" spans="1:4" x14ac:dyDescent="0.3">
      <c r="A4700" t="s">
        <v>217</v>
      </c>
      <c r="B4700" t="s">
        <v>218</v>
      </c>
      <c r="C4700">
        <v>2005</v>
      </c>
      <c r="D4700">
        <v>637.22</v>
      </c>
    </row>
    <row r="4701" spans="1:4" x14ac:dyDescent="0.3">
      <c r="A4701" t="s">
        <v>219</v>
      </c>
      <c r="B4701" t="s">
        <v>220</v>
      </c>
      <c r="C4701">
        <v>2005</v>
      </c>
      <c r="D4701">
        <v>461.8</v>
      </c>
    </row>
    <row r="4702" spans="1:4" x14ac:dyDescent="0.3">
      <c r="A4702" t="s">
        <v>221</v>
      </c>
      <c r="B4702" t="s">
        <v>222</v>
      </c>
      <c r="C4702">
        <v>2005</v>
      </c>
      <c r="D4702">
        <v>672.54</v>
      </c>
    </row>
    <row r="4703" spans="1:4" x14ac:dyDescent="0.3">
      <c r="A4703" t="s">
        <v>223</v>
      </c>
      <c r="B4703" t="s">
        <v>224</v>
      </c>
      <c r="C4703">
        <v>2005</v>
      </c>
      <c r="D4703">
        <v>811.69</v>
      </c>
    </row>
    <row r="4704" spans="1:4" x14ac:dyDescent="0.3">
      <c r="A4704" t="s">
        <v>225</v>
      </c>
      <c r="B4704" t="s">
        <v>226</v>
      </c>
      <c r="C4704">
        <v>2005</v>
      </c>
      <c r="D4704">
        <v>250.75</v>
      </c>
    </row>
    <row r="4705" spans="1:4" x14ac:dyDescent="0.3">
      <c r="A4705" t="s">
        <v>227</v>
      </c>
      <c r="B4705" t="s">
        <v>228</v>
      </c>
      <c r="C4705">
        <v>2005</v>
      </c>
      <c r="D4705">
        <v>500</v>
      </c>
    </row>
    <row r="4706" spans="1:4" x14ac:dyDescent="0.3">
      <c r="A4706" t="s">
        <v>229</v>
      </c>
      <c r="B4706" t="s">
        <v>230</v>
      </c>
      <c r="C4706">
        <v>2005</v>
      </c>
      <c r="D4706">
        <v>984.31</v>
      </c>
    </row>
    <row r="4707" spans="1:4" x14ac:dyDescent="0.3">
      <c r="A4707" t="s">
        <v>231</v>
      </c>
      <c r="B4707" t="s">
        <v>232</v>
      </c>
      <c r="C4707">
        <v>2005</v>
      </c>
      <c r="D4707">
        <v>654.70000000000005</v>
      </c>
    </row>
    <row r="4708" spans="1:4" x14ac:dyDescent="0.3">
      <c r="A4708" t="s">
        <v>233</v>
      </c>
      <c r="B4708" t="s">
        <v>234</v>
      </c>
      <c r="C4708">
        <v>2005</v>
      </c>
      <c r="D4708">
        <v>132.34</v>
      </c>
    </row>
    <row r="4709" spans="1:4" x14ac:dyDescent="0.3">
      <c r="A4709" t="s">
        <v>235</v>
      </c>
      <c r="B4709" t="s">
        <v>236</v>
      </c>
      <c r="C4709">
        <v>2005</v>
      </c>
      <c r="D4709">
        <v>22.79</v>
      </c>
    </row>
    <row r="4710" spans="1:4" x14ac:dyDescent="0.3">
      <c r="A4710" t="s">
        <v>237</v>
      </c>
      <c r="C4710">
        <v>2005</v>
      </c>
      <c r="D4710">
        <v>286.99</v>
      </c>
    </row>
    <row r="4711" spans="1:4" x14ac:dyDescent="0.3">
      <c r="A4711" t="s">
        <v>238</v>
      </c>
      <c r="B4711" t="s">
        <v>239</v>
      </c>
      <c r="C4711">
        <v>2005</v>
      </c>
      <c r="D4711">
        <v>130.08000000000001</v>
      </c>
    </row>
    <row r="4712" spans="1:4" x14ac:dyDescent="0.3">
      <c r="A4712" t="s">
        <v>240</v>
      </c>
      <c r="B4712" t="s">
        <v>241</v>
      </c>
      <c r="C4712">
        <v>2005</v>
      </c>
      <c r="D4712">
        <v>601.02</v>
      </c>
    </row>
    <row r="4713" spans="1:4" x14ac:dyDescent="0.3">
      <c r="A4713" t="s">
        <v>242</v>
      </c>
      <c r="B4713" t="s">
        <v>243</v>
      </c>
      <c r="C4713">
        <v>2005</v>
      </c>
      <c r="D4713">
        <v>21.74</v>
      </c>
    </row>
    <row r="4714" spans="1:4" x14ac:dyDescent="0.3">
      <c r="A4714" t="s">
        <v>244</v>
      </c>
      <c r="B4714" t="s">
        <v>245</v>
      </c>
      <c r="C4714">
        <v>2005</v>
      </c>
      <c r="D4714">
        <v>650</v>
      </c>
    </row>
    <row r="4715" spans="1:4" x14ac:dyDescent="0.3">
      <c r="A4715" t="s">
        <v>246</v>
      </c>
      <c r="B4715" t="s">
        <v>247</v>
      </c>
      <c r="C4715">
        <v>2005</v>
      </c>
      <c r="D4715">
        <v>718.64</v>
      </c>
    </row>
    <row r="4716" spans="1:4" x14ac:dyDescent="0.3">
      <c r="A4716" t="s">
        <v>248</v>
      </c>
      <c r="B4716" t="s">
        <v>249</v>
      </c>
      <c r="C4716">
        <v>2005</v>
      </c>
      <c r="D4716">
        <v>110.26</v>
      </c>
    </row>
    <row r="4717" spans="1:4" x14ac:dyDescent="0.3">
      <c r="A4717" t="s">
        <v>250</v>
      </c>
      <c r="B4717" t="s">
        <v>251</v>
      </c>
      <c r="C4717">
        <v>2005</v>
      </c>
      <c r="D4717">
        <v>399.80038000000002</v>
      </c>
    </row>
    <row r="4718" spans="1:4" x14ac:dyDescent="0.3">
      <c r="A4718" t="s">
        <v>252</v>
      </c>
      <c r="B4718" t="s">
        <v>253</v>
      </c>
      <c r="C4718">
        <v>2005</v>
      </c>
      <c r="D4718">
        <v>606.57360000000006</v>
      </c>
    </row>
    <row r="4719" spans="1:4" x14ac:dyDescent="0.3">
      <c r="A4719" t="s">
        <v>254</v>
      </c>
      <c r="B4719" t="s">
        <v>255</v>
      </c>
      <c r="C4719">
        <v>2005</v>
      </c>
      <c r="D4719">
        <v>313.43</v>
      </c>
    </row>
    <row r="4720" spans="1:4" x14ac:dyDescent="0.3">
      <c r="A4720" t="s">
        <v>256</v>
      </c>
      <c r="B4720" t="s">
        <v>257</v>
      </c>
      <c r="C4720">
        <v>2005</v>
      </c>
      <c r="D4720">
        <v>620.69000000000005</v>
      </c>
    </row>
    <row r="4721" spans="1:4" x14ac:dyDescent="0.3">
      <c r="A4721" t="s">
        <v>258</v>
      </c>
      <c r="B4721" t="s">
        <v>259</v>
      </c>
      <c r="C4721">
        <v>2005</v>
      </c>
      <c r="D4721">
        <v>273.58999999999997</v>
      </c>
    </row>
    <row r="4722" spans="1:4" x14ac:dyDescent="0.3">
      <c r="A4722" t="s">
        <v>260</v>
      </c>
      <c r="B4722" t="s">
        <v>261</v>
      </c>
      <c r="C4722">
        <v>2005</v>
      </c>
      <c r="D4722">
        <v>98.04</v>
      </c>
    </row>
    <row r="4723" spans="1:4" x14ac:dyDescent="0.3">
      <c r="A4723" t="s">
        <v>262</v>
      </c>
      <c r="B4723" t="s">
        <v>263</v>
      </c>
      <c r="C4723">
        <v>2005</v>
      </c>
      <c r="D4723">
        <v>652.46</v>
      </c>
    </row>
    <row r="4724" spans="1:4" x14ac:dyDescent="0.3">
      <c r="A4724" t="s">
        <v>264</v>
      </c>
      <c r="B4724" t="s">
        <v>265</v>
      </c>
      <c r="C4724">
        <v>2005</v>
      </c>
      <c r="D4724">
        <v>666.67</v>
      </c>
    </row>
    <row r="4725" spans="1:4" x14ac:dyDescent="0.3">
      <c r="A4725" t="s">
        <v>266</v>
      </c>
      <c r="B4725" t="s">
        <v>267</v>
      </c>
      <c r="C4725">
        <v>2005</v>
      </c>
      <c r="D4725">
        <v>449.66</v>
      </c>
    </row>
    <row r="4726" spans="1:4" x14ac:dyDescent="0.3">
      <c r="A4726" t="s">
        <v>268</v>
      </c>
      <c r="B4726" t="s">
        <v>269</v>
      </c>
      <c r="C4726">
        <v>2005</v>
      </c>
      <c r="D4726">
        <v>656.25</v>
      </c>
    </row>
    <row r="4727" spans="1:4" x14ac:dyDescent="0.3">
      <c r="A4727" t="s">
        <v>270</v>
      </c>
      <c r="B4727" t="s">
        <v>271</v>
      </c>
      <c r="C4727">
        <v>2005</v>
      </c>
      <c r="D4727">
        <v>652.78</v>
      </c>
    </row>
    <row r="4728" spans="1:4" x14ac:dyDescent="0.3">
      <c r="A4728" t="s">
        <v>272</v>
      </c>
      <c r="B4728" t="s">
        <v>273</v>
      </c>
      <c r="C4728">
        <v>2005</v>
      </c>
      <c r="D4728">
        <v>603.77</v>
      </c>
    </row>
    <row r="4729" spans="1:4" x14ac:dyDescent="0.3">
      <c r="A4729" t="s">
        <v>274</v>
      </c>
      <c r="B4729" t="s">
        <v>275</v>
      </c>
      <c r="C4729">
        <v>2005</v>
      </c>
      <c r="D4729">
        <v>592.91999999999996</v>
      </c>
    </row>
    <row r="4730" spans="1:4" x14ac:dyDescent="0.3">
      <c r="A4730" t="s">
        <v>276</v>
      </c>
      <c r="B4730" t="s">
        <v>277</v>
      </c>
      <c r="C4730">
        <v>2005</v>
      </c>
      <c r="D4730">
        <v>555.83000000000004</v>
      </c>
    </row>
    <row r="4731" spans="1:4" x14ac:dyDescent="0.3">
      <c r="A4731" t="s">
        <v>278</v>
      </c>
      <c r="C4731">
        <v>2005</v>
      </c>
      <c r="D4731">
        <v>673.78</v>
      </c>
    </row>
    <row r="4732" spans="1:4" x14ac:dyDescent="0.3">
      <c r="A4732" t="s">
        <v>279</v>
      </c>
      <c r="B4732" t="s">
        <v>280</v>
      </c>
      <c r="C4732">
        <v>2005</v>
      </c>
      <c r="D4732">
        <v>671.69</v>
      </c>
    </row>
    <row r="4733" spans="1:4" x14ac:dyDescent="0.3">
      <c r="A4733" t="s">
        <v>281</v>
      </c>
      <c r="B4733" t="s">
        <v>282</v>
      </c>
      <c r="C4733">
        <v>2005</v>
      </c>
      <c r="D4733">
        <v>908.82</v>
      </c>
    </row>
    <row r="4734" spans="1:4" x14ac:dyDescent="0.3">
      <c r="A4734" t="s">
        <v>283</v>
      </c>
      <c r="B4734" t="s">
        <v>284</v>
      </c>
      <c r="C4734">
        <v>2005</v>
      </c>
      <c r="D4734">
        <v>369.34</v>
      </c>
    </row>
    <row r="4735" spans="1:4" x14ac:dyDescent="0.3">
      <c r="A4735" t="s">
        <v>285</v>
      </c>
      <c r="B4735" t="s">
        <v>286</v>
      </c>
      <c r="C4735">
        <v>2005</v>
      </c>
      <c r="D4735">
        <v>1000</v>
      </c>
    </row>
    <row r="4736" spans="1:4" x14ac:dyDescent="0.3">
      <c r="A4736" t="s">
        <v>287</v>
      </c>
      <c r="B4736" t="s">
        <v>288</v>
      </c>
      <c r="C4736">
        <v>2005</v>
      </c>
      <c r="D4736">
        <v>717.03</v>
      </c>
    </row>
    <row r="4737" spans="1:4" x14ac:dyDescent="0.3">
      <c r="A4737" t="s">
        <v>289</v>
      </c>
      <c r="B4737" t="s">
        <v>290</v>
      </c>
      <c r="C4737">
        <v>2005</v>
      </c>
      <c r="D4737">
        <v>25.1</v>
      </c>
    </row>
    <row r="4738" spans="1:4" x14ac:dyDescent="0.3">
      <c r="A4738" t="s">
        <v>291</v>
      </c>
      <c r="B4738" t="s">
        <v>292</v>
      </c>
      <c r="C4738">
        <v>2005</v>
      </c>
      <c r="D4738">
        <v>478.41</v>
      </c>
    </row>
    <row r="4739" spans="1:4" x14ac:dyDescent="0.3">
      <c r="A4739" t="s">
        <v>293</v>
      </c>
      <c r="B4739" t="s">
        <v>294</v>
      </c>
      <c r="C4739">
        <v>2005</v>
      </c>
      <c r="D4739">
        <v>41.42</v>
      </c>
    </row>
    <row r="4740" spans="1:4" x14ac:dyDescent="0.3">
      <c r="A4740" t="s">
        <v>295</v>
      </c>
      <c r="B4740" t="s">
        <v>296</v>
      </c>
      <c r="C4740">
        <v>2005</v>
      </c>
      <c r="D4740">
        <v>666.67</v>
      </c>
    </row>
    <row r="4741" spans="1:4" x14ac:dyDescent="0.3">
      <c r="A4741" t="s">
        <v>297</v>
      </c>
      <c r="B4741" t="s">
        <v>298</v>
      </c>
      <c r="C4741">
        <v>2005</v>
      </c>
      <c r="D4741">
        <v>27.89</v>
      </c>
    </row>
    <row r="4742" spans="1:4" x14ac:dyDescent="0.3">
      <c r="A4742" t="s">
        <v>299</v>
      </c>
      <c r="B4742" t="s">
        <v>300</v>
      </c>
      <c r="C4742">
        <v>2005</v>
      </c>
      <c r="D4742">
        <v>511.72</v>
      </c>
    </row>
    <row r="4743" spans="1:4" x14ac:dyDescent="0.3">
      <c r="A4743" t="s">
        <v>301</v>
      </c>
      <c r="B4743" t="s">
        <v>302</v>
      </c>
      <c r="C4743">
        <v>2005</v>
      </c>
      <c r="D4743">
        <v>558.51</v>
      </c>
    </row>
    <row r="4744" spans="1:4" x14ac:dyDescent="0.3">
      <c r="A4744" t="s">
        <v>303</v>
      </c>
      <c r="B4744" t="s">
        <v>304</v>
      </c>
      <c r="C4744">
        <v>2005</v>
      </c>
      <c r="D4744">
        <v>254.24</v>
      </c>
    </row>
    <row r="4745" spans="1:4" x14ac:dyDescent="0.3">
      <c r="A4745" t="s">
        <v>305</v>
      </c>
      <c r="B4745" t="s">
        <v>306</v>
      </c>
      <c r="C4745">
        <v>2005</v>
      </c>
      <c r="D4745">
        <v>454.55</v>
      </c>
    </row>
    <row r="4746" spans="1:4" x14ac:dyDescent="0.3">
      <c r="A4746" t="s">
        <v>307</v>
      </c>
      <c r="B4746" t="s">
        <v>308</v>
      </c>
      <c r="C4746">
        <v>2005</v>
      </c>
      <c r="D4746">
        <v>826.09</v>
      </c>
    </row>
    <row r="4747" spans="1:4" x14ac:dyDescent="0.3">
      <c r="A4747" t="s">
        <v>309</v>
      </c>
      <c r="B4747" t="s">
        <v>310</v>
      </c>
      <c r="C4747">
        <v>2005</v>
      </c>
      <c r="D4747">
        <v>444.59</v>
      </c>
    </row>
    <row r="4748" spans="1:4" x14ac:dyDescent="0.3">
      <c r="A4748" t="s">
        <v>311</v>
      </c>
      <c r="B4748" t="s">
        <v>312</v>
      </c>
      <c r="C4748">
        <v>2005</v>
      </c>
      <c r="D4748">
        <v>553.51056000000005</v>
      </c>
    </row>
    <row r="4749" spans="1:4" x14ac:dyDescent="0.3">
      <c r="A4749" t="s">
        <v>313</v>
      </c>
      <c r="C4749">
        <v>2005</v>
      </c>
      <c r="D4749">
        <v>553.80999999999995</v>
      </c>
    </row>
    <row r="4750" spans="1:4" x14ac:dyDescent="0.3">
      <c r="A4750" t="s">
        <v>314</v>
      </c>
      <c r="B4750" t="s">
        <v>315</v>
      </c>
      <c r="C4750">
        <v>2005</v>
      </c>
      <c r="D4750">
        <v>393.94</v>
      </c>
    </row>
    <row r="4751" spans="1:4" x14ac:dyDescent="0.3">
      <c r="A4751" t="s">
        <v>316</v>
      </c>
      <c r="B4751" t="s">
        <v>317</v>
      </c>
      <c r="C4751">
        <v>2005</v>
      </c>
      <c r="D4751">
        <v>802.59</v>
      </c>
    </row>
    <row r="4752" spans="1:4" x14ac:dyDescent="0.3">
      <c r="A4752" t="s">
        <v>318</v>
      </c>
      <c r="B4752" t="s">
        <v>319</v>
      </c>
      <c r="C4752">
        <v>2005</v>
      </c>
      <c r="D4752">
        <v>26.96</v>
      </c>
    </row>
    <row r="4753" spans="1:4" x14ac:dyDescent="0.3">
      <c r="A4753" t="s">
        <v>320</v>
      </c>
      <c r="C4753">
        <v>2005</v>
      </c>
      <c r="D4753">
        <v>491.6</v>
      </c>
    </row>
    <row r="4754" spans="1:4" x14ac:dyDescent="0.3">
      <c r="A4754" t="s">
        <v>321</v>
      </c>
      <c r="B4754" t="s">
        <v>322</v>
      </c>
      <c r="C4754">
        <v>2005</v>
      </c>
      <c r="D4754">
        <v>701.87914999999998</v>
      </c>
    </row>
    <row r="4755" spans="1:4" x14ac:dyDescent="0.3">
      <c r="A4755" t="s">
        <v>323</v>
      </c>
      <c r="C4755">
        <v>2005</v>
      </c>
      <c r="D4755">
        <v>701.74</v>
      </c>
    </row>
    <row r="4756" spans="1:4" x14ac:dyDescent="0.3">
      <c r="A4756" t="s">
        <v>324</v>
      </c>
      <c r="B4756" t="s">
        <v>325</v>
      </c>
      <c r="C4756">
        <v>2005</v>
      </c>
      <c r="D4756">
        <v>579.45000000000005</v>
      </c>
    </row>
    <row r="4757" spans="1:4" x14ac:dyDescent="0.3">
      <c r="A4757" t="s">
        <v>326</v>
      </c>
      <c r="B4757" t="s">
        <v>327</v>
      </c>
      <c r="C4757">
        <v>2005</v>
      </c>
      <c r="D4757">
        <v>441.73</v>
      </c>
    </row>
    <row r="4758" spans="1:4" x14ac:dyDescent="0.3">
      <c r="A4758" t="s">
        <v>328</v>
      </c>
      <c r="B4758" t="s">
        <v>329</v>
      </c>
      <c r="C4758">
        <v>2005</v>
      </c>
      <c r="D4758">
        <v>660</v>
      </c>
    </row>
    <row r="4759" spans="1:4" x14ac:dyDescent="0.3">
      <c r="A4759" t="s">
        <v>330</v>
      </c>
      <c r="B4759" t="s">
        <v>331</v>
      </c>
      <c r="C4759">
        <v>2005</v>
      </c>
      <c r="D4759">
        <v>250.86</v>
      </c>
    </row>
    <row r="4760" spans="1:4" x14ac:dyDescent="0.3">
      <c r="A4760" t="s">
        <v>332</v>
      </c>
      <c r="B4760" t="s">
        <v>333</v>
      </c>
      <c r="C4760">
        <v>2005</v>
      </c>
      <c r="D4760">
        <v>458.56</v>
      </c>
    </row>
    <row r="4761" spans="1:4" x14ac:dyDescent="0.3">
      <c r="A4761" t="s">
        <v>334</v>
      </c>
      <c r="B4761" t="s">
        <v>335</v>
      </c>
      <c r="C4761">
        <v>2005</v>
      </c>
      <c r="D4761">
        <v>23.84</v>
      </c>
    </row>
    <row r="4762" spans="1:4" x14ac:dyDescent="0.3">
      <c r="A4762" t="s">
        <v>336</v>
      </c>
      <c r="B4762" t="s">
        <v>337</v>
      </c>
      <c r="C4762">
        <v>2005</v>
      </c>
      <c r="D4762">
        <v>200</v>
      </c>
    </row>
    <row r="4763" spans="1:4" x14ac:dyDescent="0.3">
      <c r="A4763" t="s">
        <v>338</v>
      </c>
      <c r="B4763" t="s">
        <v>339</v>
      </c>
      <c r="C4763">
        <v>2005</v>
      </c>
      <c r="D4763">
        <v>448.65</v>
      </c>
    </row>
    <row r="4764" spans="1:4" x14ac:dyDescent="0.3">
      <c r="A4764" t="s">
        <v>340</v>
      </c>
      <c r="B4764" t="s">
        <v>341</v>
      </c>
      <c r="C4764">
        <v>2005</v>
      </c>
      <c r="D4764">
        <v>932.26</v>
      </c>
    </row>
    <row r="4765" spans="1:4" x14ac:dyDescent="0.3">
      <c r="A4765" t="s">
        <v>342</v>
      </c>
      <c r="B4765" t="s">
        <v>343</v>
      </c>
      <c r="C4765">
        <v>2005</v>
      </c>
      <c r="D4765">
        <v>595.30999999999995</v>
      </c>
    </row>
    <row r="4766" spans="1:4" x14ac:dyDescent="0.3">
      <c r="A4766" t="s">
        <v>344</v>
      </c>
      <c r="B4766" t="s">
        <v>345</v>
      </c>
      <c r="C4766">
        <v>2005</v>
      </c>
      <c r="D4766">
        <v>684.3</v>
      </c>
    </row>
    <row r="4767" spans="1:4" x14ac:dyDescent="0.3">
      <c r="A4767" t="s">
        <v>346</v>
      </c>
      <c r="B4767" t="s">
        <v>347</v>
      </c>
      <c r="C4767">
        <v>2005</v>
      </c>
      <c r="D4767">
        <v>603.47</v>
      </c>
    </row>
    <row r="4768" spans="1:4" x14ac:dyDescent="0.3">
      <c r="A4768" t="s">
        <v>348</v>
      </c>
      <c r="B4768" t="s">
        <v>349</v>
      </c>
      <c r="C4768">
        <v>2005</v>
      </c>
      <c r="D4768">
        <v>568.28</v>
      </c>
    </row>
    <row r="4769" spans="1:4" x14ac:dyDescent="0.3">
      <c r="A4769" t="s">
        <v>350</v>
      </c>
      <c r="B4769" t="s">
        <v>351</v>
      </c>
      <c r="C4769">
        <v>2005</v>
      </c>
      <c r="D4769">
        <v>489.97</v>
      </c>
    </row>
    <row r="4770" spans="1:4" x14ac:dyDescent="0.3">
      <c r="A4770" t="s">
        <v>352</v>
      </c>
      <c r="B4770" t="s">
        <v>353</v>
      </c>
      <c r="C4770">
        <v>2005</v>
      </c>
      <c r="D4770">
        <v>457.4</v>
      </c>
    </row>
    <row r="4771" spans="1:4" x14ac:dyDescent="0.3">
      <c r="A4771" t="s">
        <v>354</v>
      </c>
      <c r="B4771" t="s">
        <v>355</v>
      </c>
      <c r="C4771">
        <v>2005</v>
      </c>
      <c r="D4771">
        <v>315.79000000000002</v>
      </c>
    </row>
    <row r="4772" spans="1:4" x14ac:dyDescent="0.3">
      <c r="A4772" t="s">
        <v>356</v>
      </c>
      <c r="B4772" t="s">
        <v>357</v>
      </c>
      <c r="C4772">
        <v>2005</v>
      </c>
      <c r="D4772">
        <v>1000</v>
      </c>
    </row>
    <row r="4773" spans="1:4" x14ac:dyDescent="0.3">
      <c r="A4773" t="s">
        <v>358</v>
      </c>
      <c r="B4773" t="s">
        <v>359</v>
      </c>
      <c r="C4773">
        <v>2005</v>
      </c>
      <c r="D4773">
        <v>684.21</v>
      </c>
    </row>
    <row r="4774" spans="1:4" x14ac:dyDescent="0.3">
      <c r="A4774" t="s">
        <v>360</v>
      </c>
      <c r="B4774" t="s">
        <v>361</v>
      </c>
      <c r="C4774">
        <v>2005</v>
      </c>
      <c r="D4774">
        <v>656.25</v>
      </c>
    </row>
    <row r="4775" spans="1:4" x14ac:dyDescent="0.3">
      <c r="A4775" t="s">
        <v>362</v>
      </c>
      <c r="B4775" t="s">
        <v>363</v>
      </c>
      <c r="C4775">
        <v>2005</v>
      </c>
      <c r="D4775">
        <v>750</v>
      </c>
    </row>
    <row r="4776" spans="1:4" x14ac:dyDescent="0.3">
      <c r="A4776" t="s">
        <v>364</v>
      </c>
      <c r="B4776" t="s">
        <v>365</v>
      </c>
      <c r="C4776">
        <v>2005</v>
      </c>
      <c r="D4776">
        <v>500</v>
      </c>
    </row>
    <row r="4777" spans="1:4" x14ac:dyDescent="0.3">
      <c r="A4777" t="s">
        <v>366</v>
      </c>
      <c r="B4777" t="s">
        <v>367</v>
      </c>
      <c r="C4777">
        <v>2005</v>
      </c>
      <c r="D4777">
        <v>363.64</v>
      </c>
    </row>
    <row r="4778" spans="1:4" x14ac:dyDescent="0.3">
      <c r="A4778" t="s">
        <v>368</v>
      </c>
      <c r="B4778" t="s">
        <v>369</v>
      </c>
      <c r="C4778">
        <v>2005</v>
      </c>
      <c r="D4778">
        <v>750</v>
      </c>
    </row>
    <row r="4779" spans="1:4" x14ac:dyDescent="0.3">
      <c r="A4779" t="s">
        <v>370</v>
      </c>
      <c r="B4779" t="s">
        <v>371</v>
      </c>
      <c r="C4779">
        <v>2005</v>
      </c>
      <c r="D4779">
        <v>700.13</v>
      </c>
    </row>
    <row r="4780" spans="1:4" x14ac:dyDescent="0.3">
      <c r="A4780" t="s">
        <v>372</v>
      </c>
      <c r="B4780" t="s">
        <v>373</v>
      </c>
      <c r="C4780">
        <v>2005</v>
      </c>
      <c r="D4780">
        <v>596.23</v>
      </c>
    </row>
    <row r="4781" spans="1:4" x14ac:dyDescent="0.3">
      <c r="A4781" t="s">
        <v>374</v>
      </c>
      <c r="B4781" t="s">
        <v>375</v>
      </c>
      <c r="C4781">
        <v>2005</v>
      </c>
      <c r="D4781">
        <v>686.84</v>
      </c>
    </row>
    <row r="4782" spans="1:4" x14ac:dyDescent="0.3">
      <c r="A4782" t="s">
        <v>376</v>
      </c>
      <c r="B4782" t="s">
        <v>377</v>
      </c>
      <c r="C4782">
        <v>2005</v>
      </c>
      <c r="D4782">
        <v>666.67</v>
      </c>
    </row>
    <row r="4783" spans="1:4" x14ac:dyDescent="0.3">
      <c r="A4783" t="s">
        <v>378</v>
      </c>
      <c r="B4783" t="s">
        <v>379</v>
      </c>
      <c r="C4783">
        <v>2005</v>
      </c>
      <c r="D4783">
        <v>500</v>
      </c>
    </row>
    <row r="4784" spans="1:4" x14ac:dyDescent="0.3">
      <c r="A4784" t="s">
        <v>380</v>
      </c>
      <c r="B4784" t="s">
        <v>381</v>
      </c>
      <c r="C4784">
        <v>2005</v>
      </c>
      <c r="D4784">
        <v>545.53</v>
      </c>
    </row>
    <row r="4785" spans="1:4" x14ac:dyDescent="0.3">
      <c r="A4785" t="s">
        <v>382</v>
      </c>
      <c r="B4785" t="s">
        <v>383</v>
      </c>
      <c r="C4785">
        <v>2005</v>
      </c>
      <c r="D4785">
        <v>239.31</v>
      </c>
    </row>
    <row r="4786" spans="1:4" x14ac:dyDescent="0.3">
      <c r="A4786" t="s">
        <v>384</v>
      </c>
      <c r="B4786" t="s">
        <v>385</v>
      </c>
      <c r="C4786">
        <v>2005</v>
      </c>
      <c r="D4786">
        <v>370.62</v>
      </c>
    </row>
    <row r="4787" spans="1:4" x14ac:dyDescent="0.3">
      <c r="A4787" t="s">
        <v>386</v>
      </c>
      <c r="B4787" t="s">
        <v>387</v>
      </c>
      <c r="C4787">
        <v>2005</v>
      </c>
      <c r="D4787">
        <v>714.29</v>
      </c>
    </row>
    <row r="4788" spans="1:4" x14ac:dyDescent="0.3">
      <c r="A4788" t="s">
        <v>388</v>
      </c>
      <c r="B4788" t="s">
        <v>389</v>
      </c>
      <c r="C4788">
        <v>2005</v>
      </c>
      <c r="D4788">
        <v>655.16999999999996</v>
      </c>
    </row>
    <row r="4789" spans="1:4" x14ac:dyDescent="0.3">
      <c r="A4789" t="s">
        <v>390</v>
      </c>
      <c r="B4789" t="s">
        <v>391</v>
      </c>
      <c r="C4789">
        <v>2005</v>
      </c>
      <c r="D4789">
        <v>812.68</v>
      </c>
    </row>
    <row r="4790" spans="1:4" x14ac:dyDescent="0.3">
      <c r="A4790" t="s">
        <v>392</v>
      </c>
      <c r="B4790" t="s">
        <v>393</v>
      </c>
      <c r="C4790">
        <v>2005</v>
      </c>
      <c r="D4790">
        <v>171.28734</v>
      </c>
    </row>
    <row r="4791" spans="1:4" x14ac:dyDescent="0.3">
      <c r="A4791" t="s">
        <v>394</v>
      </c>
      <c r="B4791" t="s">
        <v>395</v>
      </c>
      <c r="C4791">
        <v>2005</v>
      </c>
      <c r="D4791">
        <v>449.59</v>
      </c>
    </row>
    <row r="4792" spans="1:4" x14ac:dyDescent="0.3">
      <c r="A4792" t="s">
        <v>398</v>
      </c>
      <c r="B4792" t="s">
        <v>399</v>
      </c>
      <c r="C4792">
        <v>2005</v>
      </c>
      <c r="D4792">
        <v>475.06</v>
      </c>
    </row>
    <row r="4793" spans="1:4" x14ac:dyDescent="0.3">
      <c r="A4793" t="s">
        <v>400</v>
      </c>
      <c r="B4793" t="s">
        <v>401</v>
      </c>
      <c r="C4793">
        <v>2005</v>
      </c>
      <c r="D4793">
        <v>408.16</v>
      </c>
    </row>
    <row r="4794" spans="1:4" x14ac:dyDescent="0.3">
      <c r="A4794" t="s">
        <v>402</v>
      </c>
      <c r="B4794" t="s">
        <v>403</v>
      </c>
      <c r="C4794">
        <v>2005</v>
      </c>
      <c r="D4794">
        <v>441.92</v>
      </c>
    </row>
    <row r="4795" spans="1:4" x14ac:dyDescent="0.3">
      <c r="A4795" t="s">
        <v>404</v>
      </c>
      <c r="B4795" t="s">
        <v>405</v>
      </c>
      <c r="C4795">
        <v>2005</v>
      </c>
      <c r="D4795">
        <v>355.03</v>
      </c>
    </row>
    <row r="4796" spans="1:4" x14ac:dyDescent="0.3">
      <c r="A4796" t="s">
        <v>406</v>
      </c>
      <c r="B4796" t="s">
        <v>407</v>
      </c>
      <c r="C4796">
        <v>2005</v>
      </c>
      <c r="D4796">
        <v>43.13</v>
      </c>
    </row>
    <row r="4797" spans="1:4" x14ac:dyDescent="0.3">
      <c r="A4797" t="s">
        <v>408</v>
      </c>
      <c r="B4797" t="s">
        <v>409</v>
      </c>
      <c r="C4797">
        <v>2005</v>
      </c>
      <c r="D4797">
        <v>38.06</v>
      </c>
    </row>
    <row r="4798" spans="1:4" x14ac:dyDescent="0.3">
      <c r="A4798" t="s">
        <v>410</v>
      </c>
      <c r="B4798" t="s">
        <v>411</v>
      </c>
      <c r="C4798">
        <v>2005</v>
      </c>
      <c r="D4798">
        <v>634.15</v>
      </c>
    </row>
    <row r="4799" spans="1:4" x14ac:dyDescent="0.3">
      <c r="A4799" t="s">
        <v>412</v>
      </c>
      <c r="B4799" t="s">
        <v>413</v>
      </c>
      <c r="C4799">
        <v>2005</v>
      </c>
      <c r="D4799">
        <v>665.14</v>
      </c>
    </row>
    <row r="4800" spans="1:4" x14ac:dyDescent="0.3">
      <c r="A4800" t="s">
        <v>414</v>
      </c>
      <c r="B4800" t="s">
        <v>415</v>
      </c>
      <c r="C4800">
        <v>2005</v>
      </c>
      <c r="D4800">
        <v>27.5</v>
      </c>
    </row>
    <row r="4801" spans="1:4" x14ac:dyDescent="0.3">
      <c r="A4801" t="s">
        <v>416</v>
      </c>
      <c r="B4801" t="s">
        <v>417</v>
      </c>
      <c r="C4801">
        <v>2005</v>
      </c>
      <c r="D4801">
        <v>292.35000000000002</v>
      </c>
    </row>
    <row r="4802" spans="1:4" x14ac:dyDescent="0.3">
      <c r="A4802" t="s">
        <v>418</v>
      </c>
      <c r="B4802" t="s">
        <v>419</v>
      </c>
      <c r="C4802">
        <v>2005</v>
      </c>
      <c r="D4802">
        <v>599.55999999999995</v>
      </c>
    </row>
    <row r="4803" spans="1:4" x14ac:dyDescent="0.3">
      <c r="A4803" t="s">
        <v>420</v>
      </c>
      <c r="B4803" t="s">
        <v>421</v>
      </c>
      <c r="C4803">
        <v>2005</v>
      </c>
      <c r="D4803">
        <v>421.05</v>
      </c>
    </row>
    <row r="4804" spans="1:4" x14ac:dyDescent="0.3">
      <c r="A4804" t="s">
        <v>422</v>
      </c>
      <c r="B4804" t="s">
        <v>423</v>
      </c>
      <c r="C4804">
        <v>2005</v>
      </c>
      <c r="D4804">
        <v>600</v>
      </c>
    </row>
    <row r="4805" spans="1:4" x14ac:dyDescent="0.3">
      <c r="A4805" t="s">
        <v>424</v>
      </c>
      <c r="B4805" t="s">
        <v>425</v>
      </c>
      <c r="C4805">
        <v>2005</v>
      </c>
      <c r="D4805">
        <v>680.85</v>
      </c>
    </row>
    <row r="4806" spans="1:4" x14ac:dyDescent="0.3">
      <c r="A4806" t="s">
        <v>426</v>
      </c>
      <c r="B4806" t="s">
        <v>427</v>
      </c>
      <c r="C4806">
        <v>2005</v>
      </c>
      <c r="D4806">
        <v>574.25</v>
      </c>
    </row>
    <row r="4807" spans="1:4" x14ac:dyDescent="0.3">
      <c r="A4807" t="s">
        <v>428</v>
      </c>
      <c r="B4807" t="s">
        <v>429</v>
      </c>
      <c r="C4807">
        <v>2005</v>
      </c>
      <c r="D4807">
        <v>543.59</v>
      </c>
    </row>
    <row r="4808" spans="1:4" x14ac:dyDescent="0.3">
      <c r="A4808" t="s">
        <v>430</v>
      </c>
      <c r="B4808" t="s">
        <v>431</v>
      </c>
      <c r="C4808">
        <v>2005</v>
      </c>
      <c r="D4808">
        <v>1306.55</v>
      </c>
    </row>
    <row r="4809" spans="1:4" x14ac:dyDescent="0.3">
      <c r="A4809" t="s">
        <v>432</v>
      </c>
      <c r="B4809" t="s">
        <v>433</v>
      </c>
      <c r="C4809">
        <v>2005</v>
      </c>
      <c r="D4809">
        <v>692.31</v>
      </c>
    </row>
    <row r="4810" spans="1:4" x14ac:dyDescent="0.3">
      <c r="A4810" t="s">
        <v>434</v>
      </c>
      <c r="B4810" t="s">
        <v>435</v>
      </c>
      <c r="C4810">
        <v>2005</v>
      </c>
      <c r="D4810">
        <v>51.02</v>
      </c>
    </row>
    <row r="4811" spans="1:4" x14ac:dyDescent="0.3">
      <c r="A4811" t="s">
        <v>436</v>
      </c>
      <c r="B4811" t="s">
        <v>437</v>
      </c>
      <c r="C4811">
        <v>2005</v>
      </c>
      <c r="D4811">
        <v>374.86</v>
      </c>
    </row>
    <row r="4812" spans="1:4" x14ac:dyDescent="0.3">
      <c r="A4812" t="s">
        <v>438</v>
      </c>
      <c r="B4812" t="s">
        <v>439</v>
      </c>
      <c r="C4812">
        <v>2005</v>
      </c>
      <c r="D4812">
        <v>676.77</v>
      </c>
    </row>
    <row r="4813" spans="1:4" x14ac:dyDescent="0.3">
      <c r="A4813" t="s">
        <v>440</v>
      </c>
      <c r="B4813" t="s">
        <v>441</v>
      </c>
      <c r="C4813">
        <v>2005</v>
      </c>
      <c r="D4813">
        <v>535.26</v>
      </c>
    </row>
    <row r="4814" spans="1:4" x14ac:dyDescent="0.3">
      <c r="A4814" t="s">
        <v>442</v>
      </c>
      <c r="B4814" t="s">
        <v>443</v>
      </c>
      <c r="C4814">
        <v>2005</v>
      </c>
      <c r="D4814">
        <v>604.39</v>
      </c>
    </row>
    <row r="4815" spans="1:4" x14ac:dyDescent="0.3">
      <c r="A4815" t="s">
        <v>444</v>
      </c>
      <c r="B4815" t="s">
        <v>445</v>
      </c>
      <c r="C4815">
        <v>2005</v>
      </c>
      <c r="D4815">
        <v>659.79</v>
      </c>
    </row>
    <row r="4816" spans="1:4" x14ac:dyDescent="0.3">
      <c r="A4816" t="s">
        <v>446</v>
      </c>
      <c r="B4816" t="s">
        <v>447</v>
      </c>
      <c r="C4816">
        <v>2005</v>
      </c>
      <c r="D4816">
        <v>634.05835000000002</v>
      </c>
    </row>
    <row r="4817" spans="1:4" x14ac:dyDescent="0.3">
      <c r="A4817" t="s">
        <v>448</v>
      </c>
      <c r="B4817" t="s">
        <v>449</v>
      </c>
      <c r="C4817">
        <v>2005</v>
      </c>
      <c r="D4817">
        <v>104.17</v>
      </c>
    </row>
    <row r="4818" spans="1:4" x14ac:dyDescent="0.3">
      <c r="A4818" t="s">
        <v>450</v>
      </c>
      <c r="B4818" t="s">
        <v>451</v>
      </c>
      <c r="C4818">
        <v>2005</v>
      </c>
      <c r="D4818">
        <v>984.69</v>
      </c>
    </row>
    <row r="4819" spans="1:4" x14ac:dyDescent="0.3">
      <c r="A4819" t="s">
        <v>452</v>
      </c>
      <c r="B4819" t="s">
        <v>453</v>
      </c>
      <c r="C4819">
        <v>2005</v>
      </c>
      <c r="D4819">
        <v>600</v>
      </c>
    </row>
    <row r="4820" spans="1:4" x14ac:dyDescent="0.3">
      <c r="A4820" t="s">
        <v>454</v>
      </c>
      <c r="B4820" t="s">
        <v>455</v>
      </c>
      <c r="C4820">
        <v>2005</v>
      </c>
      <c r="D4820">
        <v>211.22</v>
      </c>
    </row>
    <row r="4821" spans="1:4" x14ac:dyDescent="0.3">
      <c r="A4821" t="s">
        <v>456</v>
      </c>
      <c r="B4821" t="s">
        <v>457</v>
      </c>
      <c r="C4821">
        <v>2005</v>
      </c>
      <c r="D4821">
        <v>462.56</v>
      </c>
    </row>
    <row r="4822" spans="1:4" x14ac:dyDescent="0.3">
      <c r="A4822" t="s">
        <v>458</v>
      </c>
      <c r="B4822" t="s">
        <v>459</v>
      </c>
      <c r="C4822">
        <v>2005</v>
      </c>
      <c r="D4822">
        <v>666.67</v>
      </c>
    </row>
    <row r="4823" spans="1:4" x14ac:dyDescent="0.3">
      <c r="A4823" t="s">
        <v>460</v>
      </c>
      <c r="B4823" t="s">
        <v>461</v>
      </c>
      <c r="C4823">
        <v>2005</v>
      </c>
      <c r="D4823">
        <v>543.38</v>
      </c>
    </row>
    <row r="4824" spans="1:4" x14ac:dyDescent="0.3">
      <c r="A4824" t="s">
        <v>462</v>
      </c>
      <c r="B4824" t="s">
        <v>463</v>
      </c>
      <c r="C4824">
        <v>2005</v>
      </c>
      <c r="D4824">
        <v>658.28</v>
      </c>
    </row>
    <row r="4825" spans="1:4" x14ac:dyDescent="0.3">
      <c r="A4825" t="s">
        <v>464</v>
      </c>
      <c r="B4825" t="s">
        <v>465</v>
      </c>
      <c r="C4825">
        <v>2005</v>
      </c>
      <c r="D4825">
        <v>29.08</v>
      </c>
    </row>
    <row r="4826" spans="1:4" x14ac:dyDescent="0.3">
      <c r="A4826" t="s">
        <v>466</v>
      </c>
      <c r="B4826" t="s">
        <v>467</v>
      </c>
      <c r="C4826">
        <v>2005</v>
      </c>
      <c r="D4826">
        <v>419.87</v>
      </c>
    </row>
    <row r="4827" spans="1:4" x14ac:dyDescent="0.3">
      <c r="A4827" t="s">
        <v>4</v>
      </c>
      <c r="C4827">
        <v>2004</v>
      </c>
      <c r="D4827">
        <v>583.64</v>
      </c>
    </row>
    <row r="4828" spans="1:4" x14ac:dyDescent="0.3">
      <c r="A4828" t="s">
        <v>5</v>
      </c>
      <c r="B4828" t="s">
        <v>6</v>
      </c>
      <c r="C4828">
        <v>2004</v>
      </c>
      <c r="D4828">
        <v>227.85</v>
      </c>
    </row>
    <row r="4829" spans="1:4" x14ac:dyDescent="0.3">
      <c r="A4829" t="s">
        <v>7</v>
      </c>
      <c r="B4829" t="s">
        <v>8</v>
      </c>
      <c r="C4829">
        <v>2004</v>
      </c>
      <c r="D4829">
        <v>623.85675000000003</v>
      </c>
    </row>
    <row r="4830" spans="1:4" x14ac:dyDescent="0.3">
      <c r="A4830" t="s">
        <v>9</v>
      </c>
      <c r="C4830">
        <v>2004</v>
      </c>
      <c r="D4830">
        <v>624</v>
      </c>
    </row>
    <row r="4831" spans="1:4" x14ac:dyDescent="0.3">
      <c r="A4831" t="s">
        <v>10</v>
      </c>
      <c r="B4831" t="s">
        <v>11</v>
      </c>
      <c r="C4831">
        <v>2004</v>
      </c>
      <c r="D4831">
        <v>39.64</v>
      </c>
    </row>
    <row r="4832" spans="1:4" x14ac:dyDescent="0.3">
      <c r="A4832" t="s">
        <v>12</v>
      </c>
      <c r="B4832" t="s">
        <v>13</v>
      </c>
      <c r="C4832">
        <v>2004</v>
      </c>
      <c r="D4832">
        <v>634.55999999999995</v>
      </c>
    </row>
    <row r="4833" spans="1:4" x14ac:dyDescent="0.3">
      <c r="A4833" t="s">
        <v>14</v>
      </c>
      <c r="B4833" t="s">
        <v>15</v>
      </c>
      <c r="C4833">
        <v>2004</v>
      </c>
      <c r="D4833">
        <v>684.21</v>
      </c>
    </row>
    <row r="4834" spans="1:4" x14ac:dyDescent="0.3">
      <c r="A4834" t="s">
        <v>16</v>
      </c>
      <c r="B4834" t="s">
        <v>17</v>
      </c>
      <c r="C4834">
        <v>2004</v>
      </c>
      <c r="D4834">
        <v>160.71</v>
      </c>
    </row>
    <row r="4835" spans="1:4" x14ac:dyDescent="0.3">
      <c r="A4835" t="s">
        <v>18</v>
      </c>
      <c r="B4835" t="s">
        <v>19</v>
      </c>
      <c r="C4835">
        <v>2004</v>
      </c>
      <c r="D4835">
        <v>636.36</v>
      </c>
    </row>
    <row r="4836" spans="1:4" x14ac:dyDescent="0.3">
      <c r="A4836" t="s">
        <v>20</v>
      </c>
      <c r="B4836" t="s">
        <v>21</v>
      </c>
      <c r="C4836">
        <v>2004</v>
      </c>
      <c r="D4836">
        <v>357.67</v>
      </c>
    </row>
    <row r="4837" spans="1:4" x14ac:dyDescent="0.3">
      <c r="A4837" t="s">
        <v>22</v>
      </c>
      <c r="B4837" t="s">
        <v>23</v>
      </c>
      <c r="C4837">
        <v>2004</v>
      </c>
      <c r="D4837">
        <v>172.71</v>
      </c>
    </row>
    <row r="4838" spans="1:4" x14ac:dyDescent="0.3">
      <c r="A4838" t="s">
        <v>24</v>
      </c>
      <c r="B4838" t="s">
        <v>25</v>
      </c>
      <c r="C4838">
        <v>2004</v>
      </c>
      <c r="D4838">
        <v>655.16999999999996</v>
      </c>
    </row>
    <row r="4839" spans="1:4" x14ac:dyDescent="0.3">
      <c r="A4839" t="s">
        <v>26</v>
      </c>
      <c r="B4839" t="s">
        <v>27</v>
      </c>
      <c r="C4839">
        <v>2004</v>
      </c>
      <c r="D4839">
        <v>649.92773</v>
      </c>
    </row>
    <row r="4840" spans="1:4" x14ac:dyDescent="0.3">
      <c r="A4840" t="s">
        <v>28</v>
      </c>
      <c r="C4840">
        <v>2004</v>
      </c>
      <c r="D4840">
        <v>650.88</v>
      </c>
    </row>
    <row r="4841" spans="1:4" x14ac:dyDescent="0.3">
      <c r="A4841" t="s">
        <v>29</v>
      </c>
      <c r="B4841" t="s">
        <v>30</v>
      </c>
      <c r="C4841">
        <v>2004</v>
      </c>
      <c r="D4841">
        <v>792.83</v>
      </c>
    </row>
    <row r="4842" spans="1:4" x14ac:dyDescent="0.3">
      <c r="A4842" t="s">
        <v>31</v>
      </c>
      <c r="B4842" t="s">
        <v>32</v>
      </c>
      <c r="C4842">
        <v>2004</v>
      </c>
      <c r="D4842">
        <v>259.33999999999997</v>
      </c>
    </row>
    <row r="4843" spans="1:4" x14ac:dyDescent="0.3">
      <c r="A4843" t="s">
        <v>33</v>
      </c>
      <c r="B4843" t="s">
        <v>34</v>
      </c>
      <c r="C4843">
        <v>2004</v>
      </c>
      <c r="D4843">
        <v>611.88</v>
      </c>
    </row>
    <row r="4844" spans="1:4" x14ac:dyDescent="0.3">
      <c r="A4844" t="s">
        <v>35</v>
      </c>
      <c r="B4844" t="s">
        <v>36</v>
      </c>
      <c r="C4844">
        <v>2004</v>
      </c>
      <c r="D4844">
        <v>656.57</v>
      </c>
    </row>
    <row r="4845" spans="1:4" x14ac:dyDescent="0.3">
      <c r="A4845" t="s">
        <v>37</v>
      </c>
      <c r="B4845" t="s">
        <v>38</v>
      </c>
      <c r="C4845">
        <v>2004</v>
      </c>
      <c r="D4845">
        <v>904.64</v>
      </c>
    </row>
    <row r="4846" spans="1:4" x14ac:dyDescent="0.3">
      <c r="A4846" t="s">
        <v>39</v>
      </c>
      <c r="B4846" t="s">
        <v>40</v>
      </c>
      <c r="C4846">
        <v>2004</v>
      </c>
      <c r="D4846">
        <v>653</v>
      </c>
    </row>
    <row r="4847" spans="1:4" x14ac:dyDescent="0.3">
      <c r="A4847" t="s">
        <v>41</v>
      </c>
      <c r="B4847" t="s">
        <v>42</v>
      </c>
      <c r="C4847">
        <v>2004</v>
      </c>
      <c r="D4847">
        <v>662.92</v>
      </c>
    </row>
    <row r="4848" spans="1:4" x14ac:dyDescent="0.3">
      <c r="A4848" t="s">
        <v>43</v>
      </c>
      <c r="B4848" t="s">
        <v>44</v>
      </c>
      <c r="C4848">
        <v>2004</v>
      </c>
      <c r="D4848">
        <v>515.05999999999995</v>
      </c>
    </row>
    <row r="4849" spans="1:4" x14ac:dyDescent="0.3">
      <c r="A4849" t="s">
        <v>45</v>
      </c>
      <c r="B4849" t="s">
        <v>46</v>
      </c>
      <c r="C4849">
        <v>2004</v>
      </c>
      <c r="D4849">
        <v>247.62</v>
      </c>
    </row>
    <row r="4850" spans="1:4" x14ac:dyDescent="0.3">
      <c r="A4850" t="s">
        <v>47</v>
      </c>
      <c r="B4850" t="s">
        <v>48</v>
      </c>
      <c r="C4850">
        <v>2004</v>
      </c>
      <c r="D4850">
        <v>357.14</v>
      </c>
    </row>
    <row r="4851" spans="1:4" x14ac:dyDescent="0.3">
      <c r="A4851" t="s">
        <v>49</v>
      </c>
      <c r="B4851" t="s">
        <v>50</v>
      </c>
      <c r="C4851">
        <v>2004</v>
      </c>
      <c r="D4851">
        <v>625</v>
      </c>
    </row>
    <row r="4852" spans="1:4" x14ac:dyDescent="0.3">
      <c r="A4852" t="s">
        <v>51</v>
      </c>
      <c r="B4852" t="s">
        <v>52</v>
      </c>
      <c r="C4852">
        <v>2004</v>
      </c>
      <c r="D4852">
        <v>651.52</v>
      </c>
    </row>
    <row r="4853" spans="1:4" x14ac:dyDescent="0.3">
      <c r="A4853" t="s">
        <v>53</v>
      </c>
      <c r="B4853" t="s">
        <v>54</v>
      </c>
      <c r="C4853">
        <v>2004</v>
      </c>
      <c r="D4853">
        <v>25.75</v>
      </c>
    </row>
    <row r="4854" spans="1:4" x14ac:dyDescent="0.3">
      <c r="A4854" t="s">
        <v>55</v>
      </c>
      <c r="B4854" t="s">
        <v>56</v>
      </c>
      <c r="C4854">
        <v>2004</v>
      </c>
      <c r="D4854">
        <v>390.73</v>
      </c>
    </row>
    <row r="4855" spans="1:4" x14ac:dyDescent="0.3">
      <c r="A4855" t="s">
        <v>57</v>
      </c>
      <c r="B4855" t="s">
        <v>58</v>
      </c>
      <c r="C4855">
        <v>2004</v>
      </c>
      <c r="D4855">
        <v>534.16999999999996</v>
      </c>
    </row>
    <row r="4856" spans="1:4" x14ac:dyDescent="0.3">
      <c r="A4856" t="s">
        <v>59</v>
      </c>
      <c r="B4856" t="s">
        <v>60</v>
      </c>
      <c r="C4856">
        <v>2004</v>
      </c>
      <c r="D4856">
        <v>845.36</v>
      </c>
    </row>
    <row r="4857" spans="1:4" x14ac:dyDescent="0.3">
      <c r="A4857" t="s">
        <v>61</v>
      </c>
      <c r="B4857" t="s">
        <v>62</v>
      </c>
      <c r="C4857">
        <v>2004</v>
      </c>
      <c r="D4857">
        <v>101.78</v>
      </c>
    </row>
    <row r="4858" spans="1:4" x14ac:dyDescent="0.3">
      <c r="A4858" t="s">
        <v>63</v>
      </c>
      <c r="B4858" t="s">
        <v>64</v>
      </c>
      <c r="C4858">
        <v>2004</v>
      </c>
      <c r="D4858">
        <v>666.67</v>
      </c>
    </row>
    <row r="4859" spans="1:4" x14ac:dyDescent="0.3">
      <c r="A4859" t="s">
        <v>65</v>
      </c>
      <c r="B4859" t="s">
        <v>66</v>
      </c>
      <c r="C4859">
        <v>2004</v>
      </c>
      <c r="D4859">
        <v>901.84</v>
      </c>
    </row>
    <row r="4860" spans="1:4" x14ac:dyDescent="0.3">
      <c r="A4860" t="s">
        <v>67</v>
      </c>
      <c r="B4860" t="s">
        <v>68</v>
      </c>
      <c r="C4860">
        <v>2004</v>
      </c>
      <c r="D4860">
        <v>493.71</v>
      </c>
    </row>
    <row r="4861" spans="1:4" x14ac:dyDescent="0.3">
      <c r="A4861" t="s">
        <v>69</v>
      </c>
      <c r="B4861" t="s">
        <v>70</v>
      </c>
      <c r="C4861">
        <v>2004</v>
      </c>
      <c r="D4861">
        <v>510.64</v>
      </c>
    </row>
    <row r="4862" spans="1:4" x14ac:dyDescent="0.3">
      <c r="A4862" t="s">
        <v>71</v>
      </c>
      <c r="B4862" t="s">
        <v>72</v>
      </c>
      <c r="C4862">
        <v>2004</v>
      </c>
      <c r="D4862">
        <v>0</v>
      </c>
    </row>
    <row r="4863" spans="1:4" x14ac:dyDescent="0.3">
      <c r="A4863" t="s">
        <v>73</v>
      </c>
      <c r="B4863" t="s">
        <v>74</v>
      </c>
      <c r="C4863">
        <v>2004</v>
      </c>
      <c r="D4863">
        <v>635.14</v>
      </c>
    </row>
    <row r="4864" spans="1:4" x14ac:dyDescent="0.3">
      <c r="A4864" t="s">
        <v>75</v>
      </c>
      <c r="B4864" t="s">
        <v>76</v>
      </c>
      <c r="C4864">
        <v>2004</v>
      </c>
      <c r="D4864">
        <v>54.05</v>
      </c>
    </row>
    <row r="4865" spans="1:4" x14ac:dyDescent="0.3">
      <c r="A4865" t="s">
        <v>77</v>
      </c>
      <c r="B4865" t="s">
        <v>78</v>
      </c>
      <c r="C4865">
        <v>2004</v>
      </c>
      <c r="D4865">
        <v>235.34</v>
      </c>
    </row>
    <row r="4866" spans="1:4" x14ac:dyDescent="0.3">
      <c r="A4866" t="s">
        <v>79</v>
      </c>
      <c r="B4866" t="s">
        <v>80</v>
      </c>
      <c r="C4866">
        <v>2004</v>
      </c>
      <c r="D4866">
        <v>636.36</v>
      </c>
    </row>
    <row r="4867" spans="1:4" x14ac:dyDescent="0.3">
      <c r="A4867" t="s">
        <v>81</v>
      </c>
      <c r="B4867" t="s">
        <v>82</v>
      </c>
      <c r="C4867">
        <v>2004</v>
      </c>
      <c r="D4867">
        <v>666.67</v>
      </c>
    </row>
    <row r="4868" spans="1:4" x14ac:dyDescent="0.3">
      <c r="A4868" t="s">
        <v>83</v>
      </c>
      <c r="B4868" t="s">
        <v>84</v>
      </c>
      <c r="C4868">
        <v>2004</v>
      </c>
      <c r="D4868">
        <v>133.33000000000001</v>
      </c>
    </row>
    <row r="4869" spans="1:4" x14ac:dyDescent="0.3">
      <c r="A4869" t="s">
        <v>85</v>
      </c>
      <c r="B4869" t="s">
        <v>86</v>
      </c>
      <c r="C4869">
        <v>2004</v>
      </c>
      <c r="D4869">
        <v>666.67</v>
      </c>
    </row>
    <row r="4870" spans="1:4" x14ac:dyDescent="0.3">
      <c r="A4870" t="s">
        <v>87</v>
      </c>
      <c r="B4870" t="s">
        <v>88</v>
      </c>
      <c r="C4870">
        <v>2004</v>
      </c>
      <c r="D4870">
        <v>391.77</v>
      </c>
    </row>
    <row r="4871" spans="1:4" x14ac:dyDescent="0.3">
      <c r="A4871" t="s">
        <v>89</v>
      </c>
      <c r="B4871" t="s">
        <v>90</v>
      </c>
      <c r="C4871">
        <v>2004</v>
      </c>
      <c r="D4871">
        <v>778.5</v>
      </c>
    </row>
    <row r="4872" spans="1:4" x14ac:dyDescent="0.3">
      <c r="A4872" t="s">
        <v>91</v>
      </c>
      <c r="B4872" t="s">
        <v>92</v>
      </c>
      <c r="C4872">
        <v>2004</v>
      </c>
      <c r="D4872">
        <v>148.38999999999999</v>
      </c>
    </row>
    <row r="4873" spans="1:4" x14ac:dyDescent="0.3">
      <c r="A4873" t="s">
        <v>93</v>
      </c>
      <c r="B4873" t="s">
        <v>94</v>
      </c>
      <c r="C4873">
        <v>2004</v>
      </c>
      <c r="D4873">
        <v>750</v>
      </c>
    </row>
    <row r="4874" spans="1:4" x14ac:dyDescent="0.3">
      <c r="A4874" t="s">
        <v>95</v>
      </c>
      <c r="B4874" t="s">
        <v>96</v>
      </c>
      <c r="C4874">
        <v>2004</v>
      </c>
      <c r="D4874">
        <v>175</v>
      </c>
    </row>
    <row r="4875" spans="1:4" x14ac:dyDescent="0.3">
      <c r="A4875" t="s">
        <v>97</v>
      </c>
      <c r="B4875" t="s">
        <v>98</v>
      </c>
      <c r="C4875">
        <v>2004</v>
      </c>
      <c r="D4875">
        <v>666.67</v>
      </c>
    </row>
    <row r="4876" spans="1:4" x14ac:dyDescent="0.3">
      <c r="A4876" t="s">
        <v>99</v>
      </c>
      <c r="B4876" t="s">
        <v>100</v>
      </c>
      <c r="C4876">
        <v>2004</v>
      </c>
      <c r="D4876">
        <v>31.33</v>
      </c>
    </row>
    <row r="4877" spans="1:4" x14ac:dyDescent="0.3">
      <c r="A4877" t="s">
        <v>101</v>
      </c>
      <c r="B4877" t="s">
        <v>102</v>
      </c>
      <c r="C4877">
        <v>2004</v>
      </c>
      <c r="D4877">
        <v>383.64</v>
      </c>
    </row>
    <row r="4878" spans="1:4" x14ac:dyDescent="0.3">
      <c r="A4878" t="s">
        <v>103</v>
      </c>
      <c r="B4878" t="s">
        <v>104</v>
      </c>
      <c r="C4878">
        <v>2004</v>
      </c>
      <c r="D4878">
        <v>315.07</v>
      </c>
    </row>
    <row r="4879" spans="1:4" x14ac:dyDescent="0.3">
      <c r="A4879" t="s">
        <v>105</v>
      </c>
      <c r="B4879" t="s">
        <v>106</v>
      </c>
      <c r="C4879">
        <v>2004</v>
      </c>
      <c r="D4879">
        <v>637.47</v>
      </c>
    </row>
    <row r="4880" spans="1:4" x14ac:dyDescent="0.3">
      <c r="A4880" t="s">
        <v>107</v>
      </c>
      <c r="B4880" t="s">
        <v>108</v>
      </c>
      <c r="C4880">
        <v>2004</v>
      </c>
      <c r="D4880">
        <v>657.14</v>
      </c>
    </row>
    <row r="4881" spans="1:4" x14ac:dyDescent="0.3">
      <c r="A4881" t="s">
        <v>109</v>
      </c>
      <c r="B4881" t="s">
        <v>110</v>
      </c>
      <c r="C4881">
        <v>2004</v>
      </c>
      <c r="D4881">
        <v>640.16999999999996</v>
      </c>
    </row>
    <row r="4882" spans="1:4" x14ac:dyDescent="0.3">
      <c r="A4882" t="s">
        <v>111</v>
      </c>
      <c r="B4882" t="s">
        <v>112</v>
      </c>
      <c r="C4882">
        <v>2004</v>
      </c>
      <c r="D4882">
        <v>25.64</v>
      </c>
    </row>
    <row r="4883" spans="1:4" x14ac:dyDescent="0.3">
      <c r="A4883" t="s">
        <v>113</v>
      </c>
      <c r="B4883" t="s">
        <v>114</v>
      </c>
      <c r="C4883">
        <v>2004</v>
      </c>
      <c r="D4883">
        <v>581.26</v>
      </c>
    </row>
    <row r="4884" spans="1:4" x14ac:dyDescent="0.3">
      <c r="A4884" t="s">
        <v>115</v>
      </c>
      <c r="B4884" t="s">
        <v>116</v>
      </c>
      <c r="C4884">
        <v>2004</v>
      </c>
      <c r="D4884">
        <v>636.36</v>
      </c>
    </row>
    <row r="4885" spans="1:4" x14ac:dyDescent="0.3">
      <c r="A4885" t="s">
        <v>117</v>
      </c>
      <c r="B4885" t="s">
        <v>118</v>
      </c>
      <c r="C4885">
        <v>2004</v>
      </c>
      <c r="D4885">
        <v>454.55</v>
      </c>
    </row>
    <row r="4886" spans="1:4" x14ac:dyDescent="0.3">
      <c r="A4886" t="s">
        <v>119</v>
      </c>
      <c r="B4886" t="s">
        <v>120</v>
      </c>
      <c r="C4886">
        <v>2004</v>
      </c>
      <c r="D4886">
        <v>584.03</v>
      </c>
    </row>
    <row r="4887" spans="1:4" x14ac:dyDescent="0.3">
      <c r="A4887" t="s">
        <v>121</v>
      </c>
      <c r="C4887">
        <v>2004</v>
      </c>
      <c r="D4887">
        <v>411.99</v>
      </c>
    </row>
    <row r="4888" spans="1:4" x14ac:dyDescent="0.3">
      <c r="A4888" t="s">
        <v>122</v>
      </c>
      <c r="B4888" t="s">
        <v>123</v>
      </c>
      <c r="C4888">
        <v>2004</v>
      </c>
      <c r="D4888">
        <v>714.29</v>
      </c>
    </row>
    <row r="4889" spans="1:4" x14ac:dyDescent="0.3">
      <c r="A4889" t="s">
        <v>124</v>
      </c>
      <c r="B4889" t="s">
        <v>125</v>
      </c>
      <c r="C4889">
        <v>2004</v>
      </c>
      <c r="D4889">
        <v>303.91000000000003</v>
      </c>
    </row>
    <row r="4890" spans="1:4" x14ac:dyDescent="0.3">
      <c r="A4890" t="s">
        <v>126</v>
      </c>
      <c r="B4890" t="s">
        <v>127</v>
      </c>
      <c r="C4890">
        <v>2004</v>
      </c>
      <c r="D4890">
        <v>559.9</v>
      </c>
    </row>
    <row r="4891" spans="1:4" x14ac:dyDescent="0.3">
      <c r="A4891" t="s">
        <v>128</v>
      </c>
      <c r="B4891" t="s">
        <v>129</v>
      </c>
      <c r="C4891">
        <v>2004</v>
      </c>
      <c r="D4891">
        <v>329.19</v>
      </c>
    </row>
    <row r="4892" spans="1:4" x14ac:dyDescent="0.3">
      <c r="A4892" t="s">
        <v>130</v>
      </c>
      <c r="B4892" t="s">
        <v>131</v>
      </c>
      <c r="C4892">
        <v>2004</v>
      </c>
      <c r="D4892">
        <v>777.78</v>
      </c>
    </row>
    <row r="4893" spans="1:4" x14ac:dyDescent="0.3">
      <c r="A4893" t="s">
        <v>132</v>
      </c>
      <c r="B4893" t="s">
        <v>133</v>
      </c>
      <c r="C4893">
        <v>2004</v>
      </c>
      <c r="D4893">
        <v>642.86</v>
      </c>
    </row>
    <row r="4894" spans="1:4" x14ac:dyDescent="0.3">
      <c r="A4894" t="s">
        <v>134</v>
      </c>
      <c r="B4894" t="s">
        <v>135</v>
      </c>
      <c r="C4894">
        <v>2004</v>
      </c>
      <c r="D4894">
        <v>639.19000000000005</v>
      </c>
    </row>
    <row r="4895" spans="1:4" x14ac:dyDescent="0.3">
      <c r="A4895" t="s">
        <v>136</v>
      </c>
      <c r="B4895" t="s">
        <v>137</v>
      </c>
      <c r="C4895">
        <v>2004</v>
      </c>
      <c r="D4895">
        <v>224.14</v>
      </c>
    </row>
    <row r="4896" spans="1:4" x14ac:dyDescent="0.3">
      <c r="A4896" t="s">
        <v>138</v>
      </c>
      <c r="B4896" t="s">
        <v>139</v>
      </c>
      <c r="C4896">
        <v>2004</v>
      </c>
      <c r="D4896">
        <v>31.13</v>
      </c>
    </row>
    <row r="4897" spans="1:4" x14ac:dyDescent="0.3">
      <c r="A4897" t="s">
        <v>140</v>
      </c>
      <c r="B4897" t="s">
        <v>141</v>
      </c>
      <c r="C4897">
        <v>2004</v>
      </c>
      <c r="D4897">
        <v>418.56700000000001</v>
      </c>
    </row>
    <row r="4898" spans="1:4" x14ac:dyDescent="0.3">
      <c r="A4898" t="s">
        <v>142</v>
      </c>
      <c r="C4898">
        <v>2004</v>
      </c>
      <c r="D4898">
        <v>420.93</v>
      </c>
    </row>
    <row r="4899" spans="1:4" x14ac:dyDescent="0.3">
      <c r="A4899" t="s">
        <v>143</v>
      </c>
      <c r="B4899" t="s">
        <v>144</v>
      </c>
      <c r="C4899">
        <v>2004</v>
      </c>
      <c r="D4899">
        <v>411.99283000000003</v>
      </c>
    </row>
    <row r="4900" spans="1:4" x14ac:dyDescent="0.3">
      <c r="A4900" t="s">
        <v>145</v>
      </c>
      <c r="B4900" t="s">
        <v>146</v>
      </c>
      <c r="C4900">
        <v>2004</v>
      </c>
      <c r="D4900">
        <v>1000</v>
      </c>
    </row>
    <row r="4901" spans="1:4" x14ac:dyDescent="0.3">
      <c r="A4901" t="s">
        <v>147</v>
      </c>
      <c r="B4901" t="s">
        <v>148</v>
      </c>
      <c r="C4901">
        <v>2004</v>
      </c>
      <c r="D4901">
        <v>400</v>
      </c>
    </row>
    <row r="4902" spans="1:4" x14ac:dyDescent="0.3">
      <c r="A4902" t="s">
        <v>149</v>
      </c>
      <c r="B4902" t="s">
        <v>150</v>
      </c>
      <c r="C4902">
        <v>2004</v>
      </c>
      <c r="D4902">
        <v>329.55</v>
      </c>
    </row>
    <row r="4903" spans="1:4" x14ac:dyDescent="0.3">
      <c r="A4903" t="s">
        <v>151</v>
      </c>
      <c r="B4903" t="s">
        <v>152</v>
      </c>
      <c r="C4903">
        <v>2004</v>
      </c>
      <c r="D4903">
        <v>325.37</v>
      </c>
    </row>
    <row r="4904" spans="1:4" x14ac:dyDescent="0.3">
      <c r="A4904" t="s">
        <v>153</v>
      </c>
      <c r="B4904" t="s">
        <v>154</v>
      </c>
      <c r="C4904">
        <v>2004</v>
      </c>
      <c r="D4904">
        <v>77.19</v>
      </c>
    </row>
    <row r="4905" spans="1:4" x14ac:dyDescent="0.3">
      <c r="A4905" t="s">
        <v>155</v>
      </c>
      <c r="B4905" t="s">
        <v>156</v>
      </c>
      <c r="C4905">
        <v>2004</v>
      </c>
      <c r="D4905">
        <v>268.66000000000003</v>
      </c>
    </row>
    <row r="4906" spans="1:4" x14ac:dyDescent="0.3">
      <c r="A4906" t="s">
        <v>157</v>
      </c>
      <c r="B4906" t="s">
        <v>158</v>
      </c>
      <c r="C4906">
        <v>2004</v>
      </c>
      <c r="D4906">
        <v>444.44</v>
      </c>
    </row>
    <row r="4907" spans="1:4" x14ac:dyDescent="0.3">
      <c r="A4907" t="s">
        <v>159</v>
      </c>
      <c r="C4907">
        <v>2004</v>
      </c>
      <c r="D4907">
        <v>547.70000000000005</v>
      </c>
    </row>
    <row r="4908" spans="1:4" x14ac:dyDescent="0.3">
      <c r="A4908" t="s">
        <v>160</v>
      </c>
      <c r="C4908">
        <v>2004</v>
      </c>
      <c r="D4908">
        <v>500.26</v>
      </c>
    </row>
    <row r="4909" spans="1:4" x14ac:dyDescent="0.3">
      <c r="A4909" t="s">
        <v>161</v>
      </c>
      <c r="B4909" t="s">
        <v>162</v>
      </c>
      <c r="C4909">
        <v>2004</v>
      </c>
      <c r="D4909">
        <v>333.33</v>
      </c>
    </row>
    <row r="4910" spans="1:4" x14ac:dyDescent="0.3">
      <c r="A4910" t="s">
        <v>163</v>
      </c>
      <c r="B4910" t="s">
        <v>164</v>
      </c>
      <c r="C4910">
        <v>2004</v>
      </c>
      <c r="D4910">
        <v>684.21</v>
      </c>
    </row>
    <row r="4911" spans="1:4" x14ac:dyDescent="0.3">
      <c r="A4911" t="s">
        <v>165</v>
      </c>
      <c r="B4911" t="s">
        <v>166</v>
      </c>
      <c r="C4911">
        <v>2004</v>
      </c>
      <c r="D4911">
        <v>100.58</v>
      </c>
    </row>
    <row r="4912" spans="1:4" x14ac:dyDescent="0.3">
      <c r="A4912" t="s">
        <v>167</v>
      </c>
      <c r="B4912" t="s">
        <v>168</v>
      </c>
      <c r="C4912">
        <v>2004</v>
      </c>
      <c r="D4912">
        <v>554.71</v>
      </c>
    </row>
    <row r="4913" spans="1:4" x14ac:dyDescent="0.3">
      <c r="A4913" t="s">
        <v>169</v>
      </c>
      <c r="B4913" t="s">
        <v>170</v>
      </c>
      <c r="C4913">
        <v>2004</v>
      </c>
      <c r="D4913">
        <v>103.33</v>
      </c>
    </row>
    <row r="4914" spans="1:4" x14ac:dyDescent="0.3">
      <c r="A4914" t="s">
        <v>171</v>
      </c>
      <c r="B4914" t="s">
        <v>172</v>
      </c>
      <c r="C4914">
        <v>2004</v>
      </c>
      <c r="D4914">
        <v>642.86</v>
      </c>
    </row>
    <row r="4915" spans="1:4" x14ac:dyDescent="0.3">
      <c r="A4915" t="s">
        <v>173</v>
      </c>
      <c r="B4915" t="s">
        <v>174</v>
      </c>
      <c r="C4915">
        <v>2004</v>
      </c>
      <c r="D4915">
        <v>786.16</v>
      </c>
    </row>
    <row r="4916" spans="1:4" x14ac:dyDescent="0.3">
      <c r="A4916" t="s">
        <v>175</v>
      </c>
      <c r="B4916" t="s">
        <v>176</v>
      </c>
      <c r="C4916">
        <v>2004</v>
      </c>
      <c r="D4916">
        <v>272.73</v>
      </c>
    </row>
    <row r="4917" spans="1:4" x14ac:dyDescent="0.3">
      <c r="A4917" t="s">
        <v>177</v>
      </c>
      <c r="B4917" t="s">
        <v>178</v>
      </c>
      <c r="C4917">
        <v>2004</v>
      </c>
      <c r="D4917">
        <v>642.86</v>
      </c>
    </row>
    <row r="4918" spans="1:4" x14ac:dyDescent="0.3">
      <c r="A4918" t="s">
        <v>179</v>
      </c>
      <c r="B4918" t="s">
        <v>180</v>
      </c>
      <c r="C4918">
        <v>2004</v>
      </c>
      <c r="D4918">
        <v>636.36</v>
      </c>
    </row>
    <row r="4919" spans="1:4" x14ac:dyDescent="0.3">
      <c r="A4919" t="s">
        <v>181</v>
      </c>
      <c r="B4919" t="s">
        <v>182</v>
      </c>
      <c r="C4919">
        <v>2004</v>
      </c>
      <c r="D4919">
        <v>659.57</v>
      </c>
    </row>
    <row r="4920" spans="1:4" x14ac:dyDescent="0.3">
      <c r="A4920" t="s">
        <v>183</v>
      </c>
      <c r="B4920" t="s">
        <v>184</v>
      </c>
      <c r="C4920">
        <v>2004</v>
      </c>
      <c r="D4920">
        <v>389.41</v>
      </c>
    </row>
    <row r="4921" spans="1:4" x14ac:dyDescent="0.3">
      <c r="A4921" t="s">
        <v>185</v>
      </c>
      <c r="B4921" t="s">
        <v>186</v>
      </c>
      <c r="C4921">
        <v>2004</v>
      </c>
      <c r="D4921">
        <v>266.67</v>
      </c>
    </row>
    <row r="4922" spans="1:4" x14ac:dyDescent="0.3">
      <c r="A4922" t="s">
        <v>187</v>
      </c>
      <c r="B4922" t="s">
        <v>188</v>
      </c>
      <c r="C4922">
        <v>2004</v>
      </c>
      <c r="D4922">
        <v>666.67</v>
      </c>
    </row>
    <row r="4923" spans="1:4" x14ac:dyDescent="0.3">
      <c r="A4923" t="s">
        <v>189</v>
      </c>
      <c r="B4923" t="s">
        <v>190</v>
      </c>
      <c r="C4923">
        <v>2004</v>
      </c>
      <c r="D4923">
        <v>651.16</v>
      </c>
    </row>
    <row r="4924" spans="1:4" x14ac:dyDescent="0.3">
      <c r="A4924" t="s">
        <v>191</v>
      </c>
      <c r="B4924" t="s">
        <v>192</v>
      </c>
      <c r="C4924">
        <v>2004</v>
      </c>
      <c r="D4924">
        <v>363.64</v>
      </c>
    </row>
    <row r="4925" spans="1:4" x14ac:dyDescent="0.3">
      <c r="A4925" t="s">
        <v>193</v>
      </c>
      <c r="B4925" t="s">
        <v>194</v>
      </c>
      <c r="C4925">
        <v>2004</v>
      </c>
      <c r="D4925">
        <v>498.59005999999999</v>
      </c>
    </row>
    <row r="4926" spans="1:4" x14ac:dyDescent="0.3">
      <c r="A4926" t="s">
        <v>195</v>
      </c>
      <c r="B4926" t="s">
        <v>196</v>
      </c>
      <c r="C4926">
        <v>2004</v>
      </c>
      <c r="D4926">
        <v>455.43</v>
      </c>
    </row>
    <row r="4927" spans="1:4" x14ac:dyDescent="0.3">
      <c r="A4927" t="s">
        <v>197</v>
      </c>
      <c r="B4927" t="s">
        <v>198</v>
      </c>
      <c r="C4927">
        <v>2004</v>
      </c>
      <c r="D4927">
        <v>829.42</v>
      </c>
    </row>
    <row r="4928" spans="1:4" x14ac:dyDescent="0.3">
      <c r="A4928" t="s">
        <v>199</v>
      </c>
      <c r="B4928" t="s">
        <v>200</v>
      </c>
      <c r="C4928">
        <v>2004</v>
      </c>
      <c r="D4928">
        <v>431.33</v>
      </c>
    </row>
    <row r="4929" spans="1:4" x14ac:dyDescent="0.3">
      <c r="A4929" t="s">
        <v>201</v>
      </c>
      <c r="B4929" t="s">
        <v>202</v>
      </c>
      <c r="C4929">
        <v>2004</v>
      </c>
      <c r="D4929">
        <v>26.93</v>
      </c>
    </row>
    <row r="4930" spans="1:4" x14ac:dyDescent="0.3">
      <c r="A4930" t="s">
        <v>203</v>
      </c>
      <c r="B4930" t="s">
        <v>204</v>
      </c>
      <c r="C4930">
        <v>2004</v>
      </c>
      <c r="D4930">
        <v>723.79</v>
      </c>
    </row>
    <row r="4931" spans="1:4" x14ac:dyDescent="0.3">
      <c r="A4931" t="s">
        <v>205</v>
      </c>
      <c r="B4931" t="s">
        <v>206</v>
      </c>
      <c r="C4931">
        <v>2004</v>
      </c>
      <c r="D4931">
        <v>653.71</v>
      </c>
    </row>
    <row r="4932" spans="1:4" x14ac:dyDescent="0.3">
      <c r="A4932" t="s">
        <v>207</v>
      </c>
      <c r="B4932" t="s">
        <v>208</v>
      </c>
      <c r="C4932">
        <v>2004</v>
      </c>
      <c r="D4932">
        <v>641.55999999999995</v>
      </c>
    </row>
    <row r="4933" spans="1:4" x14ac:dyDescent="0.3">
      <c r="A4933" t="s">
        <v>209</v>
      </c>
      <c r="B4933" t="s">
        <v>210</v>
      </c>
      <c r="C4933">
        <v>2004</v>
      </c>
      <c r="D4933">
        <v>652.21</v>
      </c>
    </row>
    <row r="4934" spans="1:4" x14ac:dyDescent="0.3">
      <c r="A4934" t="s">
        <v>211</v>
      </c>
      <c r="B4934" t="s">
        <v>212</v>
      </c>
      <c r="C4934">
        <v>2004</v>
      </c>
      <c r="D4934">
        <v>591.27</v>
      </c>
    </row>
    <row r="4935" spans="1:4" x14ac:dyDescent="0.3">
      <c r="A4935" t="s">
        <v>213</v>
      </c>
      <c r="B4935" t="s">
        <v>214</v>
      </c>
      <c r="C4935">
        <v>2004</v>
      </c>
      <c r="D4935">
        <v>803.72</v>
      </c>
    </row>
    <row r="4936" spans="1:4" x14ac:dyDescent="0.3">
      <c r="A4936" t="s">
        <v>215</v>
      </c>
      <c r="B4936" t="s">
        <v>216</v>
      </c>
      <c r="C4936">
        <v>2004</v>
      </c>
      <c r="D4936">
        <v>510.98</v>
      </c>
    </row>
    <row r="4937" spans="1:4" x14ac:dyDescent="0.3">
      <c r="A4937" t="s">
        <v>217</v>
      </c>
      <c r="B4937" t="s">
        <v>218</v>
      </c>
      <c r="C4937">
        <v>2004</v>
      </c>
      <c r="D4937">
        <v>640</v>
      </c>
    </row>
    <row r="4938" spans="1:4" x14ac:dyDescent="0.3">
      <c r="A4938" t="s">
        <v>219</v>
      </c>
      <c r="B4938" t="s">
        <v>220</v>
      </c>
      <c r="C4938">
        <v>2004</v>
      </c>
      <c r="D4938">
        <v>450.26</v>
      </c>
    </row>
    <row r="4939" spans="1:4" x14ac:dyDescent="0.3">
      <c r="A4939" t="s">
        <v>221</v>
      </c>
      <c r="B4939" t="s">
        <v>222</v>
      </c>
      <c r="C4939">
        <v>2004</v>
      </c>
      <c r="D4939">
        <v>670.76</v>
      </c>
    </row>
    <row r="4940" spans="1:4" x14ac:dyDescent="0.3">
      <c r="A4940" t="s">
        <v>223</v>
      </c>
      <c r="B4940" t="s">
        <v>224</v>
      </c>
      <c r="C4940">
        <v>2004</v>
      </c>
      <c r="D4940">
        <v>813</v>
      </c>
    </row>
    <row r="4941" spans="1:4" x14ac:dyDescent="0.3">
      <c r="A4941" t="s">
        <v>225</v>
      </c>
      <c r="B4941" t="s">
        <v>226</v>
      </c>
      <c r="C4941">
        <v>2004</v>
      </c>
      <c r="D4941">
        <v>228.9</v>
      </c>
    </row>
    <row r="4942" spans="1:4" x14ac:dyDescent="0.3">
      <c r="A4942" t="s">
        <v>227</v>
      </c>
      <c r="B4942" t="s">
        <v>228</v>
      </c>
      <c r="C4942">
        <v>2004</v>
      </c>
      <c r="D4942">
        <v>500</v>
      </c>
    </row>
    <row r="4943" spans="1:4" x14ac:dyDescent="0.3">
      <c r="A4943" t="s">
        <v>229</v>
      </c>
      <c r="B4943" t="s">
        <v>230</v>
      </c>
      <c r="C4943">
        <v>2004</v>
      </c>
      <c r="D4943">
        <v>980.39</v>
      </c>
    </row>
    <row r="4944" spans="1:4" x14ac:dyDescent="0.3">
      <c r="A4944" t="s">
        <v>231</v>
      </c>
      <c r="B4944" t="s">
        <v>232</v>
      </c>
      <c r="C4944">
        <v>2004</v>
      </c>
      <c r="D4944">
        <v>654.39</v>
      </c>
    </row>
    <row r="4945" spans="1:4" x14ac:dyDescent="0.3">
      <c r="A4945" t="s">
        <v>233</v>
      </c>
      <c r="B4945" t="s">
        <v>234</v>
      </c>
      <c r="C4945">
        <v>2004</v>
      </c>
      <c r="D4945">
        <v>89.73</v>
      </c>
    </row>
    <row r="4946" spans="1:4" x14ac:dyDescent="0.3">
      <c r="A4946" t="s">
        <v>235</v>
      </c>
      <c r="B4946" t="s">
        <v>236</v>
      </c>
      <c r="C4946">
        <v>2004</v>
      </c>
      <c r="D4946">
        <v>23.33</v>
      </c>
    </row>
    <row r="4947" spans="1:4" x14ac:dyDescent="0.3">
      <c r="A4947" t="s">
        <v>237</v>
      </c>
      <c r="C4947">
        <v>2004</v>
      </c>
      <c r="D4947">
        <v>289.51</v>
      </c>
    </row>
    <row r="4948" spans="1:4" x14ac:dyDescent="0.3">
      <c r="A4948" t="s">
        <v>238</v>
      </c>
      <c r="B4948" t="s">
        <v>239</v>
      </c>
      <c r="C4948">
        <v>2004</v>
      </c>
      <c r="D4948">
        <v>136.46</v>
      </c>
    </row>
    <row r="4949" spans="1:4" x14ac:dyDescent="0.3">
      <c r="A4949" t="s">
        <v>240</v>
      </c>
      <c r="B4949" t="s">
        <v>241</v>
      </c>
      <c r="C4949">
        <v>2004</v>
      </c>
      <c r="D4949">
        <v>597.03</v>
      </c>
    </row>
    <row r="4950" spans="1:4" x14ac:dyDescent="0.3">
      <c r="A4950" t="s">
        <v>242</v>
      </c>
      <c r="B4950" t="s">
        <v>243</v>
      </c>
      <c r="C4950">
        <v>2004</v>
      </c>
      <c r="D4950">
        <v>33.33</v>
      </c>
    </row>
    <row r="4951" spans="1:4" x14ac:dyDescent="0.3">
      <c r="A4951" t="s">
        <v>244</v>
      </c>
      <c r="B4951" t="s">
        <v>245</v>
      </c>
      <c r="C4951">
        <v>2004</v>
      </c>
      <c r="D4951">
        <v>650</v>
      </c>
    </row>
    <row r="4952" spans="1:4" x14ac:dyDescent="0.3">
      <c r="A4952" t="s">
        <v>246</v>
      </c>
      <c r="B4952" t="s">
        <v>247</v>
      </c>
      <c r="C4952">
        <v>2004</v>
      </c>
      <c r="D4952">
        <v>700.99</v>
      </c>
    </row>
    <row r="4953" spans="1:4" x14ac:dyDescent="0.3">
      <c r="A4953" t="s">
        <v>248</v>
      </c>
      <c r="B4953" t="s">
        <v>249</v>
      </c>
      <c r="C4953">
        <v>2004</v>
      </c>
      <c r="D4953">
        <v>77.33</v>
      </c>
    </row>
    <row r="4954" spans="1:4" x14ac:dyDescent="0.3">
      <c r="A4954" t="s">
        <v>250</v>
      </c>
      <c r="B4954" t="s">
        <v>251</v>
      </c>
      <c r="C4954">
        <v>2004</v>
      </c>
      <c r="D4954">
        <v>397.34667999999999</v>
      </c>
    </row>
    <row r="4955" spans="1:4" x14ac:dyDescent="0.3">
      <c r="A4955" t="s">
        <v>252</v>
      </c>
      <c r="B4955" t="s">
        <v>253</v>
      </c>
      <c r="C4955">
        <v>2004</v>
      </c>
      <c r="D4955">
        <v>609.61847</v>
      </c>
    </row>
    <row r="4956" spans="1:4" x14ac:dyDescent="0.3">
      <c r="A4956" t="s">
        <v>254</v>
      </c>
      <c r="B4956" t="s">
        <v>255</v>
      </c>
      <c r="C4956">
        <v>2004</v>
      </c>
      <c r="D4956">
        <v>314.54000000000002</v>
      </c>
    </row>
    <row r="4957" spans="1:4" x14ac:dyDescent="0.3">
      <c r="A4957" t="s">
        <v>256</v>
      </c>
      <c r="B4957" t="s">
        <v>257</v>
      </c>
      <c r="C4957">
        <v>2004</v>
      </c>
      <c r="D4957">
        <v>624.37</v>
      </c>
    </row>
    <row r="4958" spans="1:4" x14ac:dyDescent="0.3">
      <c r="A4958" t="s">
        <v>258</v>
      </c>
      <c r="B4958" t="s">
        <v>259</v>
      </c>
      <c r="C4958">
        <v>2004</v>
      </c>
      <c r="D4958">
        <v>266.67</v>
      </c>
    </row>
    <row r="4959" spans="1:4" x14ac:dyDescent="0.3">
      <c r="A4959" t="s">
        <v>260</v>
      </c>
      <c r="B4959" t="s">
        <v>261</v>
      </c>
      <c r="C4959">
        <v>2004</v>
      </c>
      <c r="D4959">
        <v>95.24</v>
      </c>
    </row>
    <row r="4960" spans="1:4" x14ac:dyDescent="0.3">
      <c r="A4960" t="s">
        <v>262</v>
      </c>
      <c r="B4960" t="s">
        <v>263</v>
      </c>
      <c r="C4960">
        <v>2004</v>
      </c>
      <c r="D4960">
        <v>649.79999999999995</v>
      </c>
    </row>
    <row r="4961" spans="1:4" x14ac:dyDescent="0.3">
      <c r="A4961" t="s">
        <v>264</v>
      </c>
      <c r="B4961" t="s">
        <v>265</v>
      </c>
      <c r="C4961">
        <v>2004</v>
      </c>
      <c r="D4961">
        <v>666.67</v>
      </c>
    </row>
    <row r="4962" spans="1:4" x14ac:dyDescent="0.3">
      <c r="A4962" t="s">
        <v>266</v>
      </c>
      <c r="B4962" t="s">
        <v>267</v>
      </c>
      <c r="C4962">
        <v>2004</v>
      </c>
      <c r="D4962">
        <v>515.87</v>
      </c>
    </row>
    <row r="4963" spans="1:4" x14ac:dyDescent="0.3">
      <c r="A4963" t="s">
        <v>268</v>
      </c>
      <c r="B4963" t="s">
        <v>269</v>
      </c>
      <c r="C4963">
        <v>2004</v>
      </c>
      <c r="D4963">
        <v>657.66</v>
      </c>
    </row>
    <row r="4964" spans="1:4" x14ac:dyDescent="0.3">
      <c r="A4964" t="s">
        <v>270</v>
      </c>
      <c r="B4964" t="s">
        <v>271</v>
      </c>
      <c r="C4964">
        <v>2004</v>
      </c>
      <c r="D4964">
        <v>652.78</v>
      </c>
    </row>
    <row r="4965" spans="1:4" x14ac:dyDescent="0.3">
      <c r="A4965" t="s">
        <v>272</v>
      </c>
      <c r="B4965" t="s">
        <v>273</v>
      </c>
      <c r="C4965">
        <v>2004</v>
      </c>
      <c r="D4965">
        <v>611.11</v>
      </c>
    </row>
    <row r="4966" spans="1:4" x14ac:dyDescent="0.3">
      <c r="A4966" t="s">
        <v>274</v>
      </c>
      <c r="B4966" t="s">
        <v>275</v>
      </c>
      <c r="C4966">
        <v>2004</v>
      </c>
      <c r="D4966">
        <v>564.82000000000005</v>
      </c>
    </row>
    <row r="4967" spans="1:4" x14ac:dyDescent="0.3">
      <c r="A4967" t="s">
        <v>276</v>
      </c>
      <c r="B4967" t="s">
        <v>277</v>
      </c>
      <c r="C4967">
        <v>2004</v>
      </c>
      <c r="D4967">
        <v>553.92999999999995</v>
      </c>
    </row>
    <row r="4968" spans="1:4" x14ac:dyDescent="0.3">
      <c r="A4968" t="s">
        <v>278</v>
      </c>
      <c r="C4968">
        <v>2004</v>
      </c>
      <c r="D4968">
        <v>679.65</v>
      </c>
    </row>
    <row r="4969" spans="1:4" x14ac:dyDescent="0.3">
      <c r="A4969" t="s">
        <v>279</v>
      </c>
      <c r="B4969" t="s">
        <v>280</v>
      </c>
      <c r="C4969">
        <v>2004</v>
      </c>
      <c r="D4969">
        <v>670.69</v>
      </c>
    </row>
    <row r="4970" spans="1:4" x14ac:dyDescent="0.3">
      <c r="A4970" t="s">
        <v>281</v>
      </c>
      <c r="B4970" t="s">
        <v>282</v>
      </c>
      <c r="C4970">
        <v>2004</v>
      </c>
      <c r="D4970">
        <v>908.54</v>
      </c>
    </row>
    <row r="4971" spans="1:4" x14ac:dyDescent="0.3">
      <c r="A4971" t="s">
        <v>285</v>
      </c>
      <c r="B4971" t="s">
        <v>286</v>
      </c>
      <c r="C4971">
        <v>2004</v>
      </c>
      <c r="D4971">
        <v>1000</v>
      </c>
    </row>
    <row r="4972" spans="1:4" x14ac:dyDescent="0.3">
      <c r="A4972" t="s">
        <v>287</v>
      </c>
      <c r="B4972" t="s">
        <v>288</v>
      </c>
      <c r="C4972">
        <v>2004</v>
      </c>
      <c r="D4972">
        <v>732.69</v>
      </c>
    </row>
    <row r="4973" spans="1:4" x14ac:dyDescent="0.3">
      <c r="A4973" t="s">
        <v>289</v>
      </c>
      <c r="B4973" t="s">
        <v>290</v>
      </c>
      <c r="C4973">
        <v>2004</v>
      </c>
      <c r="D4973">
        <v>26.72</v>
      </c>
    </row>
    <row r="4974" spans="1:4" x14ac:dyDescent="0.3">
      <c r="A4974" t="s">
        <v>291</v>
      </c>
      <c r="B4974" t="s">
        <v>292</v>
      </c>
      <c r="C4974">
        <v>2004</v>
      </c>
      <c r="D4974">
        <v>543.66999999999996</v>
      </c>
    </row>
    <row r="4975" spans="1:4" x14ac:dyDescent="0.3">
      <c r="A4975" t="s">
        <v>293</v>
      </c>
      <c r="B4975" t="s">
        <v>294</v>
      </c>
      <c r="C4975">
        <v>2004</v>
      </c>
      <c r="D4975">
        <v>28.99</v>
      </c>
    </row>
    <row r="4976" spans="1:4" x14ac:dyDescent="0.3">
      <c r="A4976" t="s">
        <v>295</v>
      </c>
      <c r="B4976" t="s">
        <v>296</v>
      </c>
      <c r="C4976">
        <v>2004</v>
      </c>
      <c r="D4976">
        <v>666.67</v>
      </c>
    </row>
    <row r="4977" spans="1:4" x14ac:dyDescent="0.3">
      <c r="A4977" t="s">
        <v>297</v>
      </c>
      <c r="B4977" t="s">
        <v>298</v>
      </c>
      <c r="C4977">
        <v>2004</v>
      </c>
      <c r="D4977">
        <v>29.29</v>
      </c>
    </row>
    <row r="4978" spans="1:4" x14ac:dyDescent="0.3">
      <c r="A4978" t="s">
        <v>299</v>
      </c>
      <c r="B4978" t="s">
        <v>300</v>
      </c>
      <c r="C4978">
        <v>2004</v>
      </c>
      <c r="D4978">
        <v>522.74</v>
      </c>
    </row>
    <row r="4979" spans="1:4" x14ac:dyDescent="0.3">
      <c r="A4979" t="s">
        <v>301</v>
      </c>
      <c r="B4979" t="s">
        <v>302</v>
      </c>
      <c r="C4979">
        <v>2004</v>
      </c>
      <c r="D4979">
        <v>556.89</v>
      </c>
    </row>
    <row r="4980" spans="1:4" x14ac:dyDescent="0.3">
      <c r="A4980" t="s">
        <v>303</v>
      </c>
      <c r="B4980" t="s">
        <v>304</v>
      </c>
      <c r="C4980">
        <v>2004</v>
      </c>
      <c r="D4980">
        <v>204.16</v>
      </c>
    </row>
    <row r="4981" spans="1:4" x14ac:dyDescent="0.3">
      <c r="A4981" t="s">
        <v>305</v>
      </c>
      <c r="B4981" t="s">
        <v>306</v>
      </c>
      <c r="C4981">
        <v>2004</v>
      </c>
      <c r="D4981">
        <v>498.22</v>
      </c>
    </row>
    <row r="4982" spans="1:4" x14ac:dyDescent="0.3">
      <c r="A4982" t="s">
        <v>307</v>
      </c>
      <c r="B4982" t="s">
        <v>308</v>
      </c>
      <c r="C4982">
        <v>2004</v>
      </c>
      <c r="D4982">
        <v>800</v>
      </c>
    </row>
    <row r="4983" spans="1:4" x14ac:dyDescent="0.3">
      <c r="A4983" t="s">
        <v>309</v>
      </c>
      <c r="B4983" t="s">
        <v>310</v>
      </c>
      <c r="C4983">
        <v>2004</v>
      </c>
      <c r="D4983">
        <v>442.16</v>
      </c>
    </row>
    <row r="4984" spans="1:4" x14ac:dyDescent="0.3">
      <c r="A4984" t="s">
        <v>311</v>
      </c>
      <c r="B4984" t="s">
        <v>312</v>
      </c>
      <c r="C4984">
        <v>2004</v>
      </c>
      <c r="D4984">
        <v>553.78430000000003</v>
      </c>
    </row>
    <row r="4985" spans="1:4" x14ac:dyDescent="0.3">
      <c r="A4985" t="s">
        <v>313</v>
      </c>
      <c r="C4985">
        <v>2004</v>
      </c>
      <c r="D4985">
        <v>554.14</v>
      </c>
    </row>
    <row r="4986" spans="1:4" x14ac:dyDescent="0.3">
      <c r="A4986" t="s">
        <v>314</v>
      </c>
      <c r="B4986" t="s">
        <v>315</v>
      </c>
      <c r="C4986">
        <v>2004</v>
      </c>
      <c r="D4986">
        <v>395.7</v>
      </c>
    </row>
    <row r="4987" spans="1:4" x14ac:dyDescent="0.3">
      <c r="A4987" t="s">
        <v>316</v>
      </c>
      <c r="B4987" t="s">
        <v>317</v>
      </c>
      <c r="C4987">
        <v>2004</v>
      </c>
      <c r="D4987">
        <v>794.29</v>
      </c>
    </row>
    <row r="4988" spans="1:4" x14ac:dyDescent="0.3">
      <c r="A4988" t="s">
        <v>318</v>
      </c>
      <c r="B4988" t="s">
        <v>319</v>
      </c>
      <c r="C4988">
        <v>2004</v>
      </c>
      <c r="D4988">
        <v>27.88</v>
      </c>
    </row>
    <row r="4989" spans="1:4" x14ac:dyDescent="0.3">
      <c r="A4989" t="s">
        <v>320</v>
      </c>
      <c r="C4989">
        <v>2004</v>
      </c>
      <c r="D4989">
        <v>490.97</v>
      </c>
    </row>
    <row r="4990" spans="1:4" x14ac:dyDescent="0.3">
      <c r="A4990" t="s">
        <v>321</v>
      </c>
      <c r="B4990" t="s">
        <v>322</v>
      </c>
      <c r="C4990">
        <v>2004</v>
      </c>
      <c r="D4990">
        <v>695.56539999999995</v>
      </c>
    </row>
    <row r="4991" spans="1:4" x14ac:dyDescent="0.3">
      <c r="A4991" t="s">
        <v>323</v>
      </c>
      <c r="C4991">
        <v>2004</v>
      </c>
      <c r="D4991">
        <v>695.6</v>
      </c>
    </row>
    <row r="4992" spans="1:4" x14ac:dyDescent="0.3">
      <c r="A4992" t="s">
        <v>324</v>
      </c>
      <c r="B4992" t="s">
        <v>325</v>
      </c>
      <c r="C4992">
        <v>2004</v>
      </c>
      <c r="D4992">
        <v>580.87</v>
      </c>
    </row>
    <row r="4993" spans="1:4" x14ac:dyDescent="0.3">
      <c r="A4993" t="s">
        <v>326</v>
      </c>
      <c r="B4993" t="s">
        <v>327</v>
      </c>
      <c r="C4993">
        <v>2004</v>
      </c>
      <c r="D4993">
        <v>461.84</v>
      </c>
    </row>
    <row r="4994" spans="1:4" x14ac:dyDescent="0.3">
      <c r="A4994" t="s">
        <v>328</v>
      </c>
      <c r="B4994" t="s">
        <v>329</v>
      </c>
      <c r="C4994">
        <v>2004</v>
      </c>
      <c r="D4994">
        <v>650</v>
      </c>
    </row>
    <row r="4995" spans="1:4" x14ac:dyDescent="0.3">
      <c r="A4995" t="s">
        <v>330</v>
      </c>
      <c r="B4995" t="s">
        <v>331</v>
      </c>
      <c r="C4995">
        <v>2004</v>
      </c>
      <c r="D4995">
        <v>239.58</v>
      </c>
    </row>
    <row r="4996" spans="1:4" x14ac:dyDescent="0.3">
      <c r="A4996" t="s">
        <v>332</v>
      </c>
      <c r="B4996" t="s">
        <v>333</v>
      </c>
      <c r="C4996">
        <v>2004</v>
      </c>
      <c r="D4996">
        <v>492.88</v>
      </c>
    </row>
    <row r="4997" spans="1:4" x14ac:dyDescent="0.3">
      <c r="A4997" t="s">
        <v>334</v>
      </c>
      <c r="B4997" t="s">
        <v>335</v>
      </c>
      <c r="C4997">
        <v>2004</v>
      </c>
      <c r="D4997">
        <v>23.69</v>
      </c>
    </row>
    <row r="4998" spans="1:4" x14ac:dyDescent="0.3">
      <c r="A4998" t="s">
        <v>336</v>
      </c>
      <c r="B4998" t="s">
        <v>337</v>
      </c>
      <c r="C4998">
        <v>2004</v>
      </c>
      <c r="D4998">
        <v>200</v>
      </c>
    </row>
    <row r="4999" spans="1:4" x14ac:dyDescent="0.3">
      <c r="A4999" t="s">
        <v>338</v>
      </c>
      <c r="B4999" t="s">
        <v>339</v>
      </c>
      <c r="C4999">
        <v>2004</v>
      </c>
      <c r="D4999">
        <v>460.67</v>
      </c>
    </row>
    <row r="5000" spans="1:4" x14ac:dyDescent="0.3">
      <c r="A5000" t="s">
        <v>340</v>
      </c>
      <c r="B5000" t="s">
        <v>341</v>
      </c>
      <c r="C5000">
        <v>2004</v>
      </c>
      <c r="D5000">
        <v>941.26</v>
      </c>
    </row>
    <row r="5001" spans="1:4" x14ac:dyDescent="0.3">
      <c r="A5001" t="s">
        <v>342</v>
      </c>
      <c r="B5001" t="s">
        <v>343</v>
      </c>
      <c r="C5001">
        <v>2004</v>
      </c>
      <c r="D5001">
        <v>541.17999999999995</v>
      </c>
    </row>
    <row r="5002" spans="1:4" x14ac:dyDescent="0.3">
      <c r="A5002" t="s">
        <v>344</v>
      </c>
      <c r="B5002" t="s">
        <v>345</v>
      </c>
      <c r="C5002">
        <v>2004</v>
      </c>
      <c r="D5002">
        <v>685.3</v>
      </c>
    </row>
    <row r="5003" spans="1:4" x14ac:dyDescent="0.3">
      <c r="A5003" t="s">
        <v>346</v>
      </c>
      <c r="B5003" t="s">
        <v>347</v>
      </c>
      <c r="C5003">
        <v>2004</v>
      </c>
      <c r="D5003">
        <v>603.92999999999995</v>
      </c>
    </row>
    <row r="5004" spans="1:4" x14ac:dyDescent="0.3">
      <c r="A5004" t="s">
        <v>348</v>
      </c>
      <c r="B5004" t="s">
        <v>349</v>
      </c>
      <c r="C5004">
        <v>2004</v>
      </c>
      <c r="D5004">
        <v>493.15</v>
      </c>
    </row>
    <row r="5005" spans="1:4" x14ac:dyDescent="0.3">
      <c r="A5005" t="s">
        <v>350</v>
      </c>
      <c r="B5005" t="s">
        <v>351</v>
      </c>
      <c r="C5005">
        <v>2004</v>
      </c>
      <c r="D5005">
        <v>518.15</v>
      </c>
    </row>
    <row r="5006" spans="1:4" x14ac:dyDescent="0.3">
      <c r="A5006" t="s">
        <v>352</v>
      </c>
      <c r="B5006" t="s">
        <v>353</v>
      </c>
      <c r="C5006">
        <v>2004</v>
      </c>
      <c r="D5006">
        <v>453.72</v>
      </c>
    </row>
    <row r="5007" spans="1:4" x14ac:dyDescent="0.3">
      <c r="A5007" t="s">
        <v>354</v>
      </c>
      <c r="B5007" t="s">
        <v>355</v>
      </c>
      <c r="C5007">
        <v>2004</v>
      </c>
      <c r="D5007">
        <v>285.70999999999998</v>
      </c>
    </row>
    <row r="5008" spans="1:4" x14ac:dyDescent="0.3">
      <c r="A5008" t="s">
        <v>356</v>
      </c>
      <c r="B5008" t="s">
        <v>357</v>
      </c>
      <c r="C5008">
        <v>2004</v>
      </c>
      <c r="D5008">
        <v>1000</v>
      </c>
    </row>
    <row r="5009" spans="1:4" x14ac:dyDescent="0.3">
      <c r="A5009" t="s">
        <v>358</v>
      </c>
      <c r="B5009" t="s">
        <v>359</v>
      </c>
      <c r="C5009">
        <v>2004</v>
      </c>
      <c r="D5009">
        <v>666.67</v>
      </c>
    </row>
    <row r="5010" spans="1:4" x14ac:dyDescent="0.3">
      <c r="A5010" t="s">
        <v>360</v>
      </c>
      <c r="B5010" t="s">
        <v>361</v>
      </c>
      <c r="C5010">
        <v>2004</v>
      </c>
      <c r="D5010">
        <v>645.16</v>
      </c>
    </row>
    <row r="5011" spans="1:4" x14ac:dyDescent="0.3">
      <c r="A5011" t="s">
        <v>362</v>
      </c>
      <c r="B5011" t="s">
        <v>363</v>
      </c>
      <c r="C5011">
        <v>2004</v>
      </c>
      <c r="D5011">
        <v>750</v>
      </c>
    </row>
    <row r="5012" spans="1:4" x14ac:dyDescent="0.3">
      <c r="A5012" t="s">
        <v>364</v>
      </c>
      <c r="B5012" t="s">
        <v>365</v>
      </c>
      <c r="C5012">
        <v>2004</v>
      </c>
      <c r="D5012">
        <v>500</v>
      </c>
    </row>
    <row r="5013" spans="1:4" x14ac:dyDescent="0.3">
      <c r="A5013" t="s">
        <v>366</v>
      </c>
      <c r="B5013" t="s">
        <v>367</v>
      </c>
      <c r="C5013">
        <v>2004</v>
      </c>
      <c r="D5013">
        <v>363.64</v>
      </c>
    </row>
    <row r="5014" spans="1:4" x14ac:dyDescent="0.3">
      <c r="A5014" t="s">
        <v>368</v>
      </c>
      <c r="B5014" t="s">
        <v>369</v>
      </c>
      <c r="C5014">
        <v>2004</v>
      </c>
      <c r="D5014">
        <v>500</v>
      </c>
    </row>
    <row r="5015" spans="1:4" x14ac:dyDescent="0.3">
      <c r="A5015" t="s">
        <v>370</v>
      </c>
      <c r="B5015" t="s">
        <v>371</v>
      </c>
      <c r="C5015">
        <v>2004</v>
      </c>
      <c r="D5015">
        <v>700.48</v>
      </c>
    </row>
    <row r="5016" spans="1:4" x14ac:dyDescent="0.3">
      <c r="A5016" t="s">
        <v>372</v>
      </c>
      <c r="B5016" t="s">
        <v>373</v>
      </c>
      <c r="C5016">
        <v>2004</v>
      </c>
      <c r="D5016">
        <v>585.77</v>
      </c>
    </row>
    <row r="5017" spans="1:4" x14ac:dyDescent="0.3">
      <c r="A5017" t="s">
        <v>374</v>
      </c>
      <c r="B5017" t="s">
        <v>375</v>
      </c>
      <c r="C5017">
        <v>2004</v>
      </c>
      <c r="D5017">
        <v>719.82</v>
      </c>
    </row>
    <row r="5018" spans="1:4" x14ac:dyDescent="0.3">
      <c r="A5018" t="s">
        <v>376</v>
      </c>
      <c r="B5018" t="s">
        <v>377</v>
      </c>
      <c r="C5018">
        <v>2004</v>
      </c>
      <c r="D5018">
        <v>652.16999999999996</v>
      </c>
    </row>
    <row r="5019" spans="1:4" x14ac:dyDescent="0.3">
      <c r="A5019" t="s">
        <v>378</v>
      </c>
      <c r="B5019" t="s">
        <v>379</v>
      </c>
      <c r="C5019">
        <v>2004</v>
      </c>
      <c r="D5019">
        <v>583.33000000000004</v>
      </c>
    </row>
    <row r="5020" spans="1:4" x14ac:dyDescent="0.3">
      <c r="A5020" t="s">
        <v>380</v>
      </c>
      <c r="B5020" t="s">
        <v>381</v>
      </c>
      <c r="C5020">
        <v>2004</v>
      </c>
      <c r="D5020">
        <v>555.67999999999995</v>
      </c>
    </row>
    <row r="5021" spans="1:4" x14ac:dyDescent="0.3">
      <c r="A5021" t="s">
        <v>382</v>
      </c>
      <c r="B5021" t="s">
        <v>383</v>
      </c>
      <c r="C5021">
        <v>2004</v>
      </c>
      <c r="D5021">
        <v>253.12</v>
      </c>
    </row>
    <row r="5022" spans="1:4" x14ac:dyDescent="0.3">
      <c r="A5022" t="s">
        <v>384</v>
      </c>
      <c r="B5022" t="s">
        <v>385</v>
      </c>
      <c r="C5022">
        <v>2004</v>
      </c>
      <c r="D5022">
        <v>364.11</v>
      </c>
    </row>
    <row r="5023" spans="1:4" x14ac:dyDescent="0.3">
      <c r="A5023" t="s">
        <v>386</v>
      </c>
      <c r="B5023" t="s">
        <v>387</v>
      </c>
      <c r="C5023">
        <v>2004</v>
      </c>
      <c r="D5023">
        <v>666.67</v>
      </c>
    </row>
    <row r="5024" spans="1:4" x14ac:dyDescent="0.3">
      <c r="A5024" t="s">
        <v>388</v>
      </c>
      <c r="B5024" t="s">
        <v>389</v>
      </c>
      <c r="C5024">
        <v>2004</v>
      </c>
      <c r="D5024">
        <v>642.86</v>
      </c>
    </row>
    <row r="5025" spans="1:4" x14ac:dyDescent="0.3">
      <c r="A5025" t="s">
        <v>390</v>
      </c>
      <c r="B5025" t="s">
        <v>391</v>
      </c>
      <c r="C5025">
        <v>2004</v>
      </c>
      <c r="D5025">
        <v>806.92</v>
      </c>
    </row>
    <row r="5026" spans="1:4" x14ac:dyDescent="0.3">
      <c r="A5026" t="s">
        <v>392</v>
      </c>
      <c r="B5026" t="s">
        <v>393</v>
      </c>
      <c r="C5026">
        <v>2004</v>
      </c>
      <c r="D5026">
        <v>176.05608000000001</v>
      </c>
    </row>
    <row r="5027" spans="1:4" x14ac:dyDescent="0.3">
      <c r="A5027" t="s">
        <v>394</v>
      </c>
      <c r="B5027" t="s">
        <v>395</v>
      </c>
      <c r="C5027">
        <v>2004</v>
      </c>
      <c r="D5027">
        <v>462.61</v>
      </c>
    </row>
    <row r="5028" spans="1:4" x14ac:dyDescent="0.3">
      <c r="A5028" t="s">
        <v>398</v>
      </c>
      <c r="B5028" t="s">
        <v>399</v>
      </c>
      <c r="C5028">
        <v>2004</v>
      </c>
      <c r="D5028">
        <v>449.12</v>
      </c>
    </row>
    <row r="5029" spans="1:4" x14ac:dyDescent="0.3">
      <c r="A5029" t="s">
        <v>400</v>
      </c>
      <c r="B5029" t="s">
        <v>401</v>
      </c>
      <c r="C5029">
        <v>2004</v>
      </c>
      <c r="D5029">
        <v>425.22</v>
      </c>
    </row>
    <row r="5030" spans="1:4" x14ac:dyDescent="0.3">
      <c r="A5030" t="s">
        <v>402</v>
      </c>
      <c r="B5030" t="s">
        <v>403</v>
      </c>
      <c r="C5030">
        <v>2004</v>
      </c>
      <c r="D5030">
        <v>447.22</v>
      </c>
    </row>
    <row r="5031" spans="1:4" x14ac:dyDescent="0.3">
      <c r="A5031" t="s">
        <v>404</v>
      </c>
      <c r="B5031" t="s">
        <v>405</v>
      </c>
      <c r="C5031">
        <v>2004</v>
      </c>
      <c r="D5031">
        <v>321.68</v>
      </c>
    </row>
    <row r="5032" spans="1:4" x14ac:dyDescent="0.3">
      <c r="A5032" t="s">
        <v>406</v>
      </c>
      <c r="B5032" t="s">
        <v>407</v>
      </c>
      <c r="C5032">
        <v>2004</v>
      </c>
      <c r="D5032">
        <v>48.03</v>
      </c>
    </row>
    <row r="5033" spans="1:4" x14ac:dyDescent="0.3">
      <c r="A5033" t="s">
        <v>408</v>
      </c>
      <c r="B5033" t="s">
        <v>409</v>
      </c>
      <c r="C5033">
        <v>2004</v>
      </c>
      <c r="D5033">
        <v>35.229999999999997</v>
      </c>
    </row>
    <row r="5034" spans="1:4" x14ac:dyDescent="0.3">
      <c r="A5034" t="s">
        <v>410</v>
      </c>
      <c r="B5034" t="s">
        <v>411</v>
      </c>
      <c r="C5034">
        <v>2004</v>
      </c>
      <c r="D5034">
        <v>630.71</v>
      </c>
    </row>
    <row r="5035" spans="1:4" x14ac:dyDescent="0.3">
      <c r="A5035" t="s">
        <v>412</v>
      </c>
      <c r="B5035" t="s">
        <v>413</v>
      </c>
      <c r="C5035">
        <v>2004</v>
      </c>
      <c r="D5035">
        <v>663.8</v>
      </c>
    </row>
    <row r="5036" spans="1:4" x14ac:dyDescent="0.3">
      <c r="A5036" t="s">
        <v>414</v>
      </c>
      <c r="B5036" t="s">
        <v>415</v>
      </c>
      <c r="C5036">
        <v>2004</v>
      </c>
      <c r="D5036">
        <v>29.11</v>
      </c>
    </row>
    <row r="5037" spans="1:4" x14ac:dyDescent="0.3">
      <c r="A5037" t="s">
        <v>416</v>
      </c>
      <c r="B5037" t="s">
        <v>417</v>
      </c>
      <c r="C5037">
        <v>2004</v>
      </c>
      <c r="D5037">
        <v>141.76</v>
      </c>
    </row>
    <row r="5038" spans="1:4" x14ac:dyDescent="0.3">
      <c r="A5038" t="s">
        <v>418</v>
      </c>
      <c r="B5038" t="s">
        <v>419</v>
      </c>
      <c r="C5038">
        <v>2004</v>
      </c>
      <c r="D5038">
        <v>598</v>
      </c>
    </row>
    <row r="5039" spans="1:4" x14ac:dyDescent="0.3">
      <c r="A5039" t="s">
        <v>420</v>
      </c>
      <c r="B5039" t="s">
        <v>421</v>
      </c>
      <c r="C5039">
        <v>2004</v>
      </c>
      <c r="D5039">
        <v>368.42</v>
      </c>
    </row>
    <row r="5040" spans="1:4" x14ac:dyDescent="0.3">
      <c r="A5040" t="s">
        <v>422</v>
      </c>
      <c r="B5040" t="s">
        <v>423</v>
      </c>
      <c r="C5040">
        <v>2004</v>
      </c>
      <c r="D5040">
        <v>600</v>
      </c>
    </row>
    <row r="5041" spans="1:4" x14ac:dyDescent="0.3">
      <c r="A5041" t="s">
        <v>424</v>
      </c>
      <c r="B5041" t="s">
        <v>425</v>
      </c>
      <c r="C5041">
        <v>2004</v>
      </c>
      <c r="D5041">
        <v>681.18</v>
      </c>
    </row>
    <row r="5042" spans="1:4" x14ac:dyDescent="0.3">
      <c r="A5042" t="s">
        <v>426</v>
      </c>
      <c r="B5042" t="s">
        <v>427</v>
      </c>
      <c r="C5042">
        <v>2004</v>
      </c>
      <c r="D5042">
        <v>573.35</v>
      </c>
    </row>
    <row r="5043" spans="1:4" x14ac:dyDescent="0.3">
      <c r="A5043" t="s">
        <v>428</v>
      </c>
      <c r="B5043" t="s">
        <v>429</v>
      </c>
      <c r="C5043">
        <v>2004</v>
      </c>
      <c r="D5043">
        <v>494.22</v>
      </c>
    </row>
    <row r="5044" spans="1:4" x14ac:dyDescent="0.3">
      <c r="A5044" t="s">
        <v>430</v>
      </c>
      <c r="B5044" t="s">
        <v>431</v>
      </c>
      <c r="C5044">
        <v>2004</v>
      </c>
      <c r="D5044">
        <v>1306.21</v>
      </c>
    </row>
    <row r="5045" spans="1:4" x14ac:dyDescent="0.3">
      <c r="A5045" t="s">
        <v>432</v>
      </c>
      <c r="B5045" t="s">
        <v>433</v>
      </c>
      <c r="C5045">
        <v>2004</v>
      </c>
      <c r="D5045">
        <v>666.67</v>
      </c>
    </row>
    <row r="5046" spans="1:4" x14ac:dyDescent="0.3">
      <c r="A5046" t="s">
        <v>434</v>
      </c>
      <c r="B5046" t="s">
        <v>435</v>
      </c>
      <c r="C5046">
        <v>2004</v>
      </c>
      <c r="D5046">
        <v>25.77</v>
      </c>
    </row>
    <row r="5047" spans="1:4" x14ac:dyDescent="0.3">
      <c r="A5047" t="s">
        <v>436</v>
      </c>
      <c r="B5047" t="s">
        <v>437</v>
      </c>
      <c r="C5047">
        <v>2004</v>
      </c>
      <c r="D5047">
        <v>368.12</v>
      </c>
    </row>
    <row r="5048" spans="1:4" x14ac:dyDescent="0.3">
      <c r="A5048" t="s">
        <v>438</v>
      </c>
      <c r="B5048" t="s">
        <v>439</v>
      </c>
      <c r="C5048">
        <v>2004</v>
      </c>
      <c r="D5048">
        <v>676.78</v>
      </c>
    </row>
    <row r="5049" spans="1:4" x14ac:dyDescent="0.3">
      <c r="A5049" t="s">
        <v>440</v>
      </c>
      <c r="B5049" t="s">
        <v>441</v>
      </c>
      <c r="C5049">
        <v>2004</v>
      </c>
      <c r="D5049">
        <v>536.02</v>
      </c>
    </row>
    <row r="5050" spans="1:4" x14ac:dyDescent="0.3">
      <c r="A5050" t="s">
        <v>442</v>
      </c>
      <c r="B5050" t="s">
        <v>443</v>
      </c>
      <c r="C5050">
        <v>2004</v>
      </c>
      <c r="D5050">
        <v>602.44000000000005</v>
      </c>
    </row>
    <row r="5051" spans="1:4" x14ac:dyDescent="0.3">
      <c r="A5051" t="s">
        <v>444</v>
      </c>
      <c r="B5051" t="s">
        <v>445</v>
      </c>
      <c r="C5051">
        <v>2004</v>
      </c>
      <c r="D5051">
        <v>657.14</v>
      </c>
    </row>
    <row r="5052" spans="1:4" x14ac:dyDescent="0.3">
      <c r="A5052" t="s">
        <v>446</v>
      </c>
      <c r="B5052" t="s">
        <v>447</v>
      </c>
      <c r="C5052">
        <v>2004</v>
      </c>
      <c r="D5052">
        <v>624.52637000000004</v>
      </c>
    </row>
    <row r="5053" spans="1:4" x14ac:dyDescent="0.3">
      <c r="A5053" t="s">
        <v>448</v>
      </c>
      <c r="B5053" t="s">
        <v>449</v>
      </c>
      <c r="C5053">
        <v>2004</v>
      </c>
      <c r="D5053">
        <v>140.68</v>
      </c>
    </row>
    <row r="5054" spans="1:4" x14ac:dyDescent="0.3">
      <c r="A5054" t="s">
        <v>450</v>
      </c>
      <c r="B5054" t="s">
        <v>451</v>
      </c>
      <c r="C5054">
        <v>2004</v>
      </c>
      <c r="D5054">
        <v>1057.95</v>
      </c>
    </row>
    <row r="5055" spans="1:4" x14ac:dyDescent="0.3">
      <c r="A5055" t="s">
        <v>452</v>
      </c>
      <c r="B5055" t="s">
        <v>453</v>
      </c>
      <c r="C5055">
        <v>2004</v>
      </c>
      <c r="D5055">
        <v>600</v>
      </c>
    </row>
    <row r="5056" spans="1:4" x14ac:dyDescent="0.3">
      <c r="A5056" t="s">
        <v>454</v>
      </c>
      <c r="B5056" t="s">
        <v>455</v>
      </c>
      <c r="C5056">
        <v>2004</v>
      </c>
      <c r="D5056">
        <v>228.62</v>
      </c>
    </row>
    <row r="5057" spans="1:4" x14ac:dyDescent="0.3">
      <c r="A5057" t="s">
        <v>456</v>
      </c>
      <c r="B5057" t="s">
        <v>457</v>
      </c>
      <c r="C5057">
        <v>2004</v>
      </c>
      <c r="D5057">
        <v>407.14</v>
      </c>
    </row>
    <row r="5058" spans="1:4" x14ac:dyDescent="0.3">
      <c r="A5058" t="s">
        <v>458</v>
      </c>
      <c r="B5058" t="s">
        <v>459</v>
      </c>
      <c r="C5058">
        <v>2004</v>
      </c>
      <c r="D5058">
        <v>666.67</v>
      </c>
    </row>
    <row r="5059" spans="1:4" x14ac:dyDescent="0.3">
      <c r="A5059" t="s">
        <v>460</v>
      </c>
      <c r="B5059" t="s">
        <v>461</v>
      </c>
      <c r="C5059">
        <v>2004</v>
      </c>
      <c r="D5059">
        <v>539.42999999999995</v>
      </c>
    </row>
    <row r="5060" spans="1:4" x14ac:dyDescent="0.3">
      <c r="A5060" t="s">
        <v>462</v>
      </c>
      <c r="B5060" t="s">
        <v>463</v>
      </c>
      <c r="C5060">
        <v>2004</v>
      </c>
      <c r="D5060">
        <v>658.26</v>
      </c>
    </row>
    <row r="5061" spans="1:4" x14ac:dyDescent="0.3">
      <c r="A5061" t="s">
        <v>464</v>
      </c>
      <c r="B5061" t="s">
        <v>465</v>
      </c>
      <c r="C5061">
        <v>2004</v>
      </c>
      <c r="D5061">
        <v>28.2</v>
      </c>
    </row>
    <row r="5062" spans="1:4" x14ac:dyDescent="0.3">
      <c r="A5062" t="s">
        <v>466</v>
      </c>
      <c r="B5062" t="s">
        <v>467</v>
      </c>
      <c r="C5062">
        <v>2004</v>
      </c>
      <c r="D5062">
        <v>384.77</v>
      </c>
    </row>
    <row r="5063" spans="1:4" x14ac:dyDescent="0.3">
      <c r="A5063" t="s">
        <v>4</v>
      </c>
      <c r="C5063">
        <v>2003</v>
      </c>
      <c r="D5063">
        <v>577.02</v>
      </c>
    </row>
    <row r="5064" spans="1:4" x14ac:dyDescent="0.3">
      <c r="A5064" t="s">
        <v>5</v>
      </c>
      <c r="B5064" t="s">
        <v>6</v>
      </c>
      <c r="C5064">
        <v>2003</v>
      </c>
      <c r="D5064">
        <v>241.76</v>
      </c>
    </row>
    <row r="5065" spans="1:4" x14ac:dyDescent="0.3">
      <c r="A5065" t="s">
        <v>7</v>
      </c>
      <c r="B5065" t="s">
        <v>8</v>
      </c>
      <c r="C5065">
        <v>2003</v>
      </c>
      <c r="D5065">
        <v>625.65060000000005</v>
      </c>
    </row>
    <row r="5066" spans="1:4" x14ac:dyDescent="0.3">
      <c r="A5066" t="s">
        <v>9</v>
      </c>
      <c r="C5066">
        <v>2003</v>
      </c>
      <c r="D5066">
        <v>625.66999999999996</v>
      </c>
    </row>
    <row r="5067" spans="1:4" x14ac:dyDescent="0.3">
      <c r="A5067" t="s">
        <v>10</v>
      </c>
      <c r="B5067" t="s">
        <v>11</v>
      </c>
      <c r="C5067">
        <v>2003</v>
      </c>
      <c r="D5067">
        <v>36.33</v>
      </c>
    </row>
    <row r="5068" spans="1:4" x14ac:dyDescent="0.3">
      <c r="A5068" t="s">
        <v>12</v>
      </c>
      <c r="B5068" t="s">
        <v>13</v>
      </c>
      <c r="C5068">
        <v>2003</v>
      </c>
      <c r="D5068">
        <v>634.09</v>
      </c>
    </row>
    <row r="5069" spans="1:4" x14ac:dyDescent="0.3">
      <c r="A5069" t="s">
        <v>14</v>
      </c>
      <c r="B5069" t="s">
        <v>15</v>
      </c>
      <c r="C5069">
        <v>2003</v>
      </c>
      <c r="D5069">
        <v>684.21</v>
      </c>
    </row>
    <row r="5070" spans="1:4" x14ac:dyDescent="0.3">
      <c r="A5070" t="s">
        <v>16</v>
      </c>
      <c r="B5070" t="s">
        <v>17</v>
      </c>
      <c r="C5070">
        <v>2003</v>
      </c>
      <c r="D5070">
        <v>261.31</v>
      </c>
    </row>
    <row r="5071" spans="1:4" x14ac:dyDescent="0.3">
      <c r="A5071" t="s">
        <v>18</v>
      </c>
      <c r="B5071" t="s">
        <v>19</v>
      </c>
      <c r="C5071">
        <v>2003</v>
      </c>
      <c r="D5071">
        <v>666.67</v>
      </c>
    </row>
    <row r="5072" spans="1:4" x14ac:dyDescent="0.3">
      <c r="A5072" t="s">
        <v>20</v>
      </c>
      <c r="B5072" t="s">
        <v>21</v>
      </c>
      <c r="C5072">
        <v>2003</v>
      </c>
      <c r="D5072">
        <v>316.39</v>
      </c>
    </row>
    <row r="5073" spans="1:4" x14ac:dyDescent="0.3">
      <c r="A5073" t="s">
        <v>22</v>
      </c>
      <c r="B5073" t="s">
        <v>23</v>
      </c>
      <c r="C5073">
        <v>2003</v>
      </c>
      <c r="D5073">
        <v>179.25</v>
      </c>
    </row>
    <row r="5074" spans="1:4" x14ac:dyDescent="0.3">
      <c r="A5074" t="s">
        <v>24</v>
      </c>
      <c r="B5074" t="s">
        <v>25</v>
      </c>
      <c r="C5074">
        <v>2003</v>
      </c>
      <c r="D5074">
        <v>654.76</v>
      </c>
    </row>
    <row r="5075" spans="1:4" x14ac:dyDescent="0.3">
      <c r="A5075" t="s">
        <v>26</v>
      </c>
      <c r="B5075" t="s">
        <v>27</v>
      </c>
      <c r="C5075">
        <v>2003</v>
      </c>
      <c r="D5075">
        <v>657.25199999999995</v>
      </c>
    </row>
    <row r="5076" spans="1:4" x14ac:dyDescent="0.3">
      <c r="A5076" t="s">
        <v>28</v>
      </c>
      <c r="C5076">
        <v>2003</v>
      </c>
      <c r="D5076">
        <v>657.83</v>
      </c>
    </row>
    <row r="5077" spans="1:4" x14ac:dyDescent="0.3">
      <c r="A5077" t="s">
        <v>29</v>
      </c>
      <c r="B5077" t="s">
        <v>30</v>
      </c>
      <c r="C5077">
        <v>2003</v>
      </c>
      <c r="D5077">
        <v>792.17</v>
      </c>
    </row>
    <row r="5078" spans="1:4" x14ac:dyDescent="0.3">
      <c r="A5078" t="s">
        <v>31</v>
      </c>
      <c r="B5078" t="s">
        <v>32</v>
      </c>
      <c r="C5078">
        <v>2003</v>
      </c>
      <c r="D5078">
        <v>282.39</v>
      </c>
    </row>
    <row r="5079" spans="1:4" x14ac:dyDescent="0.3">
      <c r="A5079" t="s">
        <v>33</v>
      </c>
      <c r="B5079" t="s">
        <v>34</v>
      </c>
      <c r="C5079">
        <v>2003</v>
      </c>
      <c r="D5079">
        <v>615.24</v>
      </c>
    </row>
    <row r="5080" spans="1:4" x14ac:dyDescent="0.3">
      <c r="A5080" t="s">
        <v>35</v>
      </c>
      <c r="B5080" t="s">
        <v>36</v>
      </c>
      <c r="C5080">
        <v>2003</v>
      </c>
      <c r="D5080">
        <v>660</v>
      </c>
    </row>
    <row r="5081" spans="1:4" x14ac:dyDescent="0.3">
      <c r="A5081" t="s">
        <v>37</v>
      </c>
      <c r="B5081" t="s">
        <v>38</v>
      </c>
      <c r="C5081">
        <v>2003</v>
      </c>
      <c r="D5081">
        <v>904.46</v>
      </c>
    </row>
    <row r="5082" spans="1:4" x14ac:dyDescent="0.3">
      <c r="A5082" t="s">
        <v>39</v>
      </c>
      <c r="B5082" t="s">
        <v>40</v>
      </c>
      <c r="C5082">
        <v>2003</v>
      </c>
      <c r="D5082">
        <v>648.23</v>
      </c>
    </row>
    <row r="5083" spans="1:4" x14ac:dyDescent="0.3">
      <c r="A5083" t="s">
        <v>41</v>
      </c>
      <c r="B5083" t="s">
        <v>42</v>
      </c>
      <c r="C5083">
        <v>2003</v>
      </c>
      <c r="D5083">
        <v>666.67</v>
      </c>
    </row>
    <row r="5084" spans="1:4" x14ac:dyDescent="0.3">
      <c r="A5084" t="s">
        <v>43</v>
      </c>
      <c r="B5084" t="s">
        <v>44</v>
      </c>
      <c r="C5084">
        <v>2003</v>
      </c>
      <c r="D5084">
        <v>514.08000000000004</v>
      </c>
    </row>
    <row r="5085" spans="1:4" x14ac:dyDescent="0.3">
      <c r="A5085" t="s">
        <v>45</v>
      </c>
      <c r="B5085" t="s">
        <v>46</v>
      </c>
      <c r="C5085">
        <v>2003</v>
      </c>
      <c r="D5085">
        <v>249.13</v>
      </c>
    </row>
    <row r="5086" spans="1:4" x14ac:dyDescent="0.3">
      <c r="A5086" t="s">
        <v>47</v>
      </c>
      <c r="B5086" t="s">
        <v>48</v>
      </c>
      <c r="C5086">
        <v>2003</v>
      </c>
      <c r="D5086">
        <v>437.5</v>
      </c>
    </row>
    <row r="5087" spans="1:4" x14ac:dyDescent="0.3">
      <c r="A5087" t="s">
        <v>49</v>
      </c>
      <c r="B5087" t="s">
        <v>50</v>
      </c>
      <c r="C5087">
        <v>2003</v>
      </c>
      <c r="D5087">
        <v>625</v>
      </c>
    </row>
    <row r="5088" spans="1:4" x14ac:dyDescent="0.3">
      <c r="A5088" t="s">
        <v>51</v>
      </c>
      <c r="B5088" t="s">
        <v>52</v>
      </c>
      <c r="C5088">
        <v>2003</v>
      </c>
      <c r="D5088">
        <v>651.52</v>
      </c>
    </row>
    <row r="5089" spans="1:4" x14ac:dyDescent="0.3">
      <c r="A5089" t="s">
        <v>53</v>
      </c>
      <c r="B5089" t="s">
        <v>54</v>
      </c>
      <c r="C5089">
        <v>2003</v>
      </c>
      <c r="D5089">
        <v>24</v>
      </c>
    </row>
    <row r="5090" spans="1:4" x14ac:dyDescent="0.3">
      <c r="A5090" t="s">
        <v>55</v>
      </c>
      <c r="B5090" t="s">
        <v>56</v>
      </c>
      <c r="C5090">
        <v>2003</v>
      </c>
      <c r="D5090">
        <v>404.16</v>
      </c>
    </row>
    <row r="5091" spans="1:4" x14ac:dyDescent="0.3">
      <c r="A5091" t="s">
        <v>57</v>
      </c>
      <c r="B5091" t="s">
        <v>58</v>
      </c>
      <c r="C5091">
        <v>2003</v>
      </c>
      <c r="D5091">
        <v>601.6</v>
      </c>
    </row>
    <row r="5092" spans="1:4" x14ac:dyDescent="0.3">
      <c r="A5092" t="s">
        <v>59</v>
      </c>
      <c r="B5092" t="s">
        <v>60</v>
      </c>
      <c r="C5092">
        <v>2003</v>
      </c>
      <c r="D5092">
        <v>855.77</v>
      </c>
    </row>
    <row r="5093" spans="1:4" x14ac:dyDescent="0.3">
      <c r="A5093" t="s">
        <v>61</v>
      </c>
      <c r="B5093" t="s">
        <v>62</v>
      </c>
      <c r="C5093">
        <v>2003</v>
      </c>
      <c r="D5093">
        <v>90.67</v>
      </c>
    </row>
    <row r="5094" spans="1:4" x14ac:dyDescent="0.3">
      <c r="A5094" t="s">
        <v>63</v>
      </c>
      <c r="B5094" t="s">
        <v>64</v>
      </c>
      <c r="C5094">
        <v>2003</v>
      </c>
      <c r="D5094">
        <v>642.86</v>
      </c>
    </row>
    <row r="5095" spans="1:4" x14ac:dyDescent="0.3">
      <c r="A5095" t="s">
        <v>65</v>
      </c>
      <c r="B5095" t="s">
        <v>66</v>
      </c>
      <c r="C5095">
        <v>2003</v>
      </c>
      <c r="D5095">
        <v>903.13</v>
      </c>
    </row>
    <row r="5096" spans="1:4" x14ac:dyDescent="0.3">
      <c r="A5096" t="s">
        <v>67</v>
      </c>
      <c r="B5096" t="s">
        <v>68</v>
      </c>
      <c r="C5096">
        <v>2003</v>
      </c>
      <c r="D5096">
        <v>492.9</v>
      </c>
    </row>
    <row r="5097" spans="1:4" x14ac:dyDescent="0.3">
      <c r="A5097" t="s">
        <v>69</v>
      </c>
      <c r="B5097" t="s">
        <v>70</v>
      </c>
      <c r="C5097">
        <v>2003</v>
      </c>
      <c r="D5097">
        <v>511.11</v>
      </c>
    </row>
    <row r="5098" spans="1:4" x14ac:dyDescent="0.3">
      <c r="A5098" t="s">
        <v>71</v>
      </c>
      <c r="B5098" t="s">
        <v>72</v>
      </c>
      <c r="C5098">
        <v>2003</v>
      </c>
      <c r="D5098">
        <v>0</v>
      </c>
    </row>
    <row r="5099" spans="1:4" x14ac:dyDescent="0.3">
      <c r="A5099" t="s">
        <v>73</v>
      </c>
      <c r="B5099" t="s">
        <v>74</v>
      </c>
      <c r="C5099">
        <v>2003</v>
      </c>
      <c r="D5099">
        <v>609.38</v>
      </c>
    </row>
    <row r="5100" spans="1:4" x14ac:dyDescent="0.3">
      <c r="A5100" t="s">
        <v>75</v>
      </c>
      <c r="B5100" t="s">
        <v>76</v>
      </c>
      <c r="C5100">
        <v>2003</v>
      </c>
      <c r="D5100">
        <v>52.06</v>
      </c>
    </row>
    <row r="5101" spans="1:4" x14ac:dyDescent="0.3">
      <c r="A5101" t="s">
        <v>77</v>
      </c>
      <c r="B5101" t="s">
        <v>78</v>
      </c>
      <c r="C5101">
        <v>2003</v>
      </c>
      <c r="D5101">
        <v>251.64</v>
      </c>
    </row>
    <row r="5102" spans="1:4" x14ac:dyDescent="0.3">
      <c r="A5102" t="s">
        <v>79</v>
      </c>
      <c r="B5102" t="s">
        <v>80</v>
      </c>
      <c r="C5102">
        <v>2003</v>
      </c>
      <c r="D5102">
        <v>684.21</v>
      </c>
    </row>
    <row r="5103" spans="1:4" x14ac:dyDescent="0.3">
      <c r="A5103" t="s">
        <v>81</v>
      </c>
      <c r="B5103" t="s">
        <v>82</v>
      </c>
      <c r="C5103">
        <v>2003</v>
      </c>
      <c r="D5103">
        <v>666.67</v>
      </c>
    </row>
    <row r="5104" spans="1:4" x14ac:dyDescent="0.3">
      <c r="A5104" t="s">
        <v>83</v>
      </c>
      <c r="B5104" t="s">
        <v>84</v>
      </c>
      <c r="C5104">
        <v>2003</v>
      </c>
      <c r="D5104">
        <v>181.82</v>
      </c>
    </row>
    <row r="5105" spans="1:4" x14ac:dyDescent="0.3">
      <c r="A5105" t="s">
        <v>85</v>
      </c>
      <c r="B5105" t="s">
        <v>86</v>
      </c>
      <c r="C5105">
        <v>2003</v>
      </c>
      <c r="D5105">
        <v>636.36</v>
      </c>
    </row>
    <row r="5106" spans="1:4" x14ac:dyDescent="0.3">
      <c r="A5106" t="s">
        <v>87</v>
      </c>
      <c r="B5106" t="s">
        <v>88</v>
      </c>
      <c r="C5106">
        <v>2003</v>
      </c>
      <c r="D5106">
        <v>355.35</v>
      </c>
    </row>
    <row r="5107" spans="1:4" x14ac:dyDescent="0.3">
      <c r="A5107" t="s">
        <v>89</v>
      </c>
      <c r="B5107" t="s">
        <v>90</v>
      </c>
      <c r="C5107">
        <v>2003</v>
      </c>
      <c r="D5107">
        <v>790.92</v>
      </c>
    </row>
    <row r="5108" spans="1:4" x14ac:dyDescent="0.3">
      <c r="A5108" t="s">
        <v>91</v>
      </c>
      <c r="B5108" t="s">
        <v>92</v>
      </c>
      <c r="C5108">
        <v>2003</v>
      </c>
      <c r="D5108">
        <v>172.08</v>
      </c>
    </row>
    <row r="5109" spans="1:4" x14ac:dyDescent="0.3">
      <c r="A5109" t="s">
        <v>93</v>
      </c>
      <c r="B5109" t="s">
        <v>94</v>
      </c>
      <c r="C5109">
        <v>2003</v>
      </c>
      <c r="D5109">
        <v>750</v>
      </c>
    </row>
    <row r="5110" spans="1:4" x14ac:dyDescent="0.3">
      <c r="A5110" t="s">
        <v>95</v>
      </c>
      <c r="B5110" t="s">
        <v>96</v>
      </c>
      <c r="C5110">
        <v>2003</v>
      </c>
      <c r="D5110">
        <v>150</v>
      </c>
    </row>
    <row r="5111" spans="1:4" x14ac:dyDescent="0.3">
      <c r="A5111" t="s">
        <v>97</v>
      </c>
      <c r="B5111" t="s">
        <v>98</v>
      </c>
      <c r="C5111">
        <v>2003</v>
      </c>
      <c r="D5111">
        <v>666.67</v>
      </c>
    </row>
    <row r="5112" spans="1:4" x14ac:dyDescent="0.3">
      <c r="A5112" t="s">
        <v>99</v>
      </c>
      <c r="B5112" t="s">
        <v>100</v>
      </c>
      <c r="C5112">
        <v>2003</v>
      </c>
      <c r="D5112">
        <v>39.729999999999997</v>
      </c>
    </row>
    <row r="5113" spans="1:4" x14ac:dyDescent="0.3">
      <c r="A5113" t="s">
        <v>101</v>
      </c>
      <c r="B5113" t="s">
        <v>102</v>
      </c>
      <c r="C5113">
        <v>2003</v>
      </c>
      <c r="D5113">
        <v>368.11</v>
      </c>
    </row>
    <row r="5114" spans="1:4" x14ac:dyDescent="0.3">
      <c r="A5114" t="s">
        <v>103</v>
      </c>
      <c r="B5114" t="s">
        <v>104</v>
      </c>
      <c r="C5114">
        <v>2003</v>
      </c>
      <c r="D5114">
        <v>414.13</v>
      </c>
    </row>
    <row r="5115" spans="1:4" x14ac:dyDescent="0.3">
      <c r="A5115" t="s">
        <v>105</v>
      </c>
      <c r="B5115" t="s">
        <v>106</v>
      </c>
      <c r="C5115">
        <v>2003</v>
      </c>
      <c r="D5115">
        <v>637.57000000000005</v>
      </c>
    </row>
    <row r="5116" spans="1:4" x14ac:dyDescent="0.3">
      <c r="A5116" t="s">
        <v>107</v>
      </c>
      <c r="B5116" t="s">
        <v>108</v>
      </c>
      <c r="C5116">
        <v>2003</v>
      </c>
      <c r="D5116">
        <v>656.79</v>
      </c>
    </row>
    <row r="5117" spans="1:4" x14ac:dyDescent="0.3">
      <c r="A5117" t="s">
        <v>109</v>
      </c>
      <c r="B5117" t="s">
        <v>110</v>
      </c>
      <c r="C5117">
        <v>2003</v>
      </c>
      <c r="D5117">
        <v>651.89</v>
      </c>
    </row>
    <row r="5118" spans="1:4" x14ac:dyDescent="0.3">
      <c r="A5118" t="s">
        <v>111</v>
      </c>
      <c r="B5118" t="s">
        <v>112</v>
      </c>
      <c r="C5118">
        <v>2003</v>
      </c>
      <c r="D5118">
        <v>24.55</v>
      </c>
    </row>
    <row r="5119" spans="1:4" x14ac:dyDescent="0.3">
      <c r="A5119" t="s">
        <v>113</v>
      </c>
      <c r="B5119" t="s">
        <v>114</v>
      </c>
      <c r="C5119">
        <v>2003</v>
      </c>
      <c r="D5119">
        <v>651.51</v>
      </c>
    </row>
    <row r="5120" spans="1:4" x14ac:dyDescent="0.3">
      <c r="A5120" t="s">
        <v>115</v>
      </c>
      <c r="B5120" t="s">
        <v>116</v>
      </c>
      <c r="C5120">
        <v>2003</v>
      </c>
      <c r="D5120">
        <v>650</v>
      </c>
    </row>
    <row r="5121" spans="1:4" x14ac:dyDescent="0.3">
      <c r="A5121" t="s">
        <v>117</v>
      </c>
      <c r="B5121" t="s">
        <v>118</v>
      </c>
      <c r="C5121">
        <v>2003</v>
      </c>
      <c r="D5121">
        <v>375</v>
      </c>
    </row>
    <row r="5122" spans="1:4" x14ac:dyDescent="0.3">
      <c r="A5122" t="s">
        <v>119</v>
      </c>
      <c r="B5122" t="s">
        <v>120</v>
      </c>
      <c r="C5122">
        <v>2003</v>
      </c>
      <c r="D5122">
        <v>612.13</v>
      </c>
    </row>
    <row r="5123" spans="1:4" x14ac:dyDescent="0.3">
      <c r="A5123" t="s">
        <v>121</v>
      </c>
      <c r="C5123">
        <v>2003</v>
      </c>
      <c r="D5123">
        <v>424.19</v>
      </c>
    </row>
    <row r="5124" spans="1:4" x14ac:dyDescent="0.3">
      <c r="A5124" t="s">
        <v>122</v>
      </c>
      <c r="B5124" t="s">
        <v>123</v>
      </c>
      <c r="C5124">
        <v>2003</v>
      </c>
      <c r="D5124">
        <v>666.67</v>
      </c>
    </row>
    <row r="5125" spans="1:4" x14ac:dyDescent="0.3">
      <c r="A5125" t="s">
        <v>124</v>
      </c>
      <c r="B5125" t="s">
        <v>125</v>
      </c>
      <c r="C5125">
        <v>2003</v>
      </c>
      <c r="D5125">
        <v>274.39</v>
      </c>
    </row>
    <row r="5126" spans="1:4" x14ac:dyDescent="0.3">
      <c r="A5126" t="s">
        <v>126</v>
      </c>
      <c r="B5126" t="s">
        <v>127</v>
      </c>
      <c r="C5126">
        <v>2003</v>
      </c>
      <c r="D5126">
        <v>556.03</v>
      </c>
    </row>
    <row r="5127" spans="1:4" x14ac:dyDescent="0.3">
      <c r="A5127" t="s">
        <v>128</v>
      </c>
      <c r="B5127" t="s">
        <v>129</v>
      </c>
      <c r="C5127">
        <v>2003</v>
      </c>
      <c r="D5127">
        <v>308.35000000000002</v>
      </c>
    </row>
    <row r="5128" spans="1:4" x14ac:dyDescent="0.3">
      <c r="A5128" t="s">
        <v>130</v>
      </c>
      <c r="B5128" t="s">
        <v>131</v>
      </c>
      <c r="C5128">
        <v>2003</v>
      </c>
      <c r="D5128">
        <v>714.29</v>
      </c>
    </row>
    <row r="5129" spans="1:4" x14ac:dyDescent="0.3">
      <c r="A5129" t="s">
        <v>132</v>
      </c>
      <c r="B5129" t="s">
        <v>133</v>
      </c>
      <c r="C5129">
        <v>2003</v>
      </c>
      <c r="D5129">
        <v>642.86</v>
      </c>
    </row>
    <row r="5130" spans="1:4" x14ac:dyDescent="0.3">
      <c r="A5130" t="s">
        <v>134</v>
      </c>
      <c r="B5130" t="s">
        <v>135</v>
      </c>
      <c r="C5130">
        <v>2003</v>
      </c>
      <c r="D5130">
        <v>638.78</v>
      </c>
    </row>
    <row r="5131" spans="1:4" x14ac:dyDescent="0.3">
      <c r="A5131" t="s">
        <v>136</v>
      </c>
      <c r="B5131" t="s">
        <v>137</v>
      </c>
      <c r="C5131">
        <v>2003</v>
      </c>
      <c r="D5131">
        <v>218.75</v>
      </c>
    </row>
    <row r="5132" spans="1:4" x14ac:dyDescent="0.3">
      <c r="A5132" t="s">
        <v>138</v>
      </c>
      <c r="B5132" t="s">
        <v>139</v>
      </c>
      <c r="C5132">
        <v>2003</v>
      </c>
      <c r="D5132">
        <v>30.04</v>
      </c>
    </row>
    <row r="5133" spans="1:4" x14ac:dyDescent="0.3">
      <c r="A5133" t="s">
        <v>140</v>
      </c>
      <c r="B5133" t="s">
        <v>141</v>
      </c>
      <c r="C5133">
        <v>2003</v>
      </c>
      <c r="D5133">
        <v>430.45069999999998</v>
      </c>
    </row>
    <row r="5134" spans="1:4" x14ac:dyDescent="0.3">
      <c r="A5134" t="s">
        <v>142</v>
      </c>
      <c r="C5134">
        <v>2003</v>
      </c>
      <c r="D5134">
        <v>433.26</v>
      </c>
    </row>
    <row r="5135" spans="1:4" x14ac:dyDescent="0.3">
      <c r="A5135" t="s">
        <v>143</v>
      </c>
      <c r="B5135" t="s">
        <v>144</v>
      </c>
      <c r="C5135">
        <v>2003</v>
      </c>
      <c r="D5135">
        <v>424.18918000000002</v>
      </c>
    </row>
    <row r="5136" spans="1:4" x14ac:dyDescent="0.3">
      <c r="A5136" t="s">
        <v>145</v>
      </c>
      <c r="B5136" t="s">
        <v>146</v>
      </c>
      <c r="C5136">
        <v>2003</v>
      </c>
      <c r="D5136">
        <v>1000</v>
      </c>
    </row>
    <row r="5137" spans="1:4" x14ac:dyDescent="0.3">
      <c r="A5137" t="s">
        <v>147</v>
      </c>
      <c r="B5137" t="s">
        <v>148</v>
      </c>
      <c r="C5137">
        <v>2003</v>
      </c>
      <c r="D5137">
        <v>458.33</v>
      </c>
    </row>
    <row r="5138" spans="1:4" x14ac:dyDescent="0.3">
      <c r="A5138" t="s">
        <v>149</v>
      </c>
      <c r="B5138" t="s">
        <v>150</v>
      </c>
      <c r="C5138">
        <v>2003</v>
      </c>
      <c r="D5138">
        <v>344.83</v>
      </c>
    </row>
    <row r="5139" spans="1:4" x14ac:dyDescent="0.3">
      <c r="A5139" t="s">
        <v>151</v>
      </c>
      <c r="B5139" t="s">
        <v>152</v>
      </c>
      <c r="C5139">
        <v>2003</v>
      </c>
      <c r="D5139">
        <v>371.38</v>
      </c>
    </row>
    <row r="5140" spans="1:4" x14ac:dyDescent="0.3">
      <c r="A5140" t="s">
        <v>153</v>
      </c>
      <c r="B5140" t="s">
        <v>154</v>
      </c>
      <c r="C5140">
        <v>2003</v>
      </c>
      <c r="D5140">
        <v>80.86</v>
      </c>
    </row>
    <row r="5141" spans="1:4" x14ac:dyDescent="0.3">
      <c r="A5141" t="s">
        <v>155</v>
      </c>
      <c r="B5141" t="s">
        <v>156</v>
      </c>
      <c r="C5141">
        <v>2003</v>
      </c>
      <c r="D5141">
        <v>343.28</v>
      </c>
    </row>
    <row r="5142" spans="1:4" x14ac:dyDescent="0.3">
      <c r="A5142" t="s">
        <v>157</v>
      </c>
      <c r="B5142" t="s">
        <v>158</v>
      </c>
      <c r="C5142">
        <v>2003</v>
      </c>
      <c r="D5142">
        <v>446.81</v>
      </c>
    </row>
    <row r="5143" spans="1:4" x14ac:dyDescent="0.3">
      <c r="A5143" t="s">
        <v>159</v>
      </c>
      <c r="C5143">
        <v>2003</v>
      </c>
      <c r="D5143">
        <v>553.70000000000005</v>
      </c>
    </row>
    <row r="5144" spans="1:4" x14ac:dyDescent="0.3">
      <c r="A5144" t="s">
        <v>160</v>
      </c>
      <c r="C5144">
        <v>2003</v>
      </c>
      <c r="D5144">
        <v>509.26</v>
      </c>
    </row>
    <row r="5145" spans="1:4" x14ac:dyDescent="0.3">
      <c r="A5145" t="s">
        <v>161</v>
      </c>
      <c r="B5145" t="s">
        <v>162</v>
      </c>
      <c r="C5145">
        <v>2003</v>
      </c>
      <c r="D5145">
        <v>326.8</v>
      </c>
    </row>
    <row r="5146" spans="1:4" x14ac:dyDescent="0.3">
      <c r="A5146" t="s">
        <v>163</v>
      </c>
      <c r="B5146" t="s">
        <v>164</v>
      </c>
      <c r="C5146">
        <v>2003</v>
      </c>
      <c r="D5146">
        <v>647.05999999999995</v>
      </c>
    </row>
    <row r="5147" spans="1:4" x14ac:dyDescent="0.3">
      <c r="A5147" t="s">
        <v>165</v>
      </c>
      <c r="B5147" t="s">
        <v>166</v>
      </c>
      <c r="C5147">
        <v>2003</v>
      </c>
      <c r="D5147">
        <v>77.47</v>
      </c>
    </row>
    <row r="5148" spans="1:4" x14ac:dyDescent="0.3">
      <c r="A5148" t="s">
        <v>167</v>
      </c>
      <c r="B5148" t="s">
        <v>168</v>
      </c>
      <c r="C5148">
        <v>2003</v>
      </c>
      <c r="D5148">
        <v>570.01</v>
      </c>
    </row>
    <row r="5149" spans="1:4" x14ac:dyDescent="0.3">
      <c r="A5149" t="s">
        <v>169</v>
      </c>
      <c r="B5149" t="s">
        <v>170</v>
      </c>
      <c r="C5149">
        <v>2003</v>
      </c>
      <c r="D5149">
        <v>241.5</v>
      </c>
    </row>
    <row r="5150" spans="1:4" x14ac:dyDescent="0.3">
      <c r="A5150" t="s">
        <v>171</v>
      </c>
      <c r="B5150" t="s">
        <v>172</v>
      </c>
      <c r="C5150">
        <v>2003</v>
      </c>
      <c r="D5150">
        <v>692.31</v>
      </c>
    </row>
    <row r="5151" spans="1:4" x14ac:dyDescent="0.3">
      <c r="A5151" t="s">
        <v>173</v>
      </c>
      <c r="B5151" t="s">
        <v>174</v>
      </c>
      <c r="C5151">
        <v>2003</v>
      </c>
      <c r="D5151">
        <v>790.33</v>
      </c>
    </row>
    <row r="5152" spans="1:4" x14ac:dyDescent="0.3">
      <c r="A5152" t="s">
        <v>175</v>
      </c>
      <c r="B5152" t="s">
        <v>176</v>
      </c>
      <c r="C5152">
        <v>2003</v>
      </c>
      <c r="D5152">
        <v>290.32</v>
      </c>
    </row>
    <row r="5153" spans="1:4" x14ac:dyDescent="0.3">
      <c r="A5153" t="s">
        <v>177</v>
      </c>
      <c r="B5153" t="s">
        <v>178</v>
      </c>
      <c r="C5153">
        <v>2003</v>
      </c>
      <c r="D5153">
        <v>687.5</v>
      </c>
    </row>
    <row r="5154" spans="1:4" x14ac:dyDescent="0.3">
      <c r="A5154" t="s">
        <v>179</v>
      </c>
      <c r="B5154" t="s">
        <v>180</v>
      </c>
      <c r="C5154">
        <v>2003</v>
      </c>
      <c r="D5154">
        <v>659.42</v>
      </c>
    </row>
    <row r="5155" spans="1:4" x14ac:dyDescent="0.3">
      <c r="A5155" t="s">
        <v>181</v>
      </c>
      <c r="B5155" t="s">
        <v>182</v>
      </c>
      <c r="C5155">
        <v>2003</v>
      </c>
      <c r="D5155">
        <v>657.3</v>
      </c>
    </row>
    <row r="5156" spans="1:4" x14ac:dyDescent="0.3">
      <c r="A5156" t="s">
        <v>183</v>
      </c>
      <c r="B5156" t="s">
        <v>184</v>
      </c>
      <c r="C5156">
        <v>2003</v>
      </c>
      <c r="D5156">
        <v>393.63</v>
      </c>
    </row>
    <row r="5157" spans="1:4" x14ac:dyDescent="0.3">
      <c r="A5157" t="s">
        <v>185</v>
      </c>
      <c r="B5157" t="s">
        <v>186</v>
      </c>
      <c r="C5157">
        <v>2003</v>
      </c>
      <c r="D5157">
        <v>360.47</v>
      </c>
    </row>
    <row r="5158" spans="1:4" x14ac:dyDescent="0.3">
      <c r="A5158" t="s">
        <v>187</v>
      </c>
      <c r="B5158" t="s">
        <v>188</v>
      </c>
      <c r="C5158">
        <v>2003</v>
      </c>
      <c r="D5158">
        <v>500</v>
      </c>
    </row>
    <row r="5159" spans="1:4" x14ac:dyDescent="0.3">
      <c r="A5159" t="s">
        <v>189</v>
      </c>
      <c r="B5159" t="s">
        <v>190</v>
      </c>
      <c r="C5159">
        <v>2003</v>
      </c>
      <c r="D5159">
        <v>646.34</v>
      </c>
    </row>
    <row r="5160" spans="1:4" x14ac:dyDescent="0.3">
      <c r="A5160" t="s">
        <v>191</v>
      </c>
      <c r="B5160" t="s">
        <v>192</v>
      </c>
      <c r="C5160">
        <v>2003</v>
      </c>
      <c r="D5160">
        <v>358.49</v>
      </c>
    </row>
    <row r="5161" spans="1:4" x14ac:dyDescent="0.3">
      <c r="A5161" t="s">
        <v>193</v>
      </c>
      <c r="B5161" t="s">
        <v>194</v>
      </c>
      <c r="C5161">
        <v>2003</v>
      </c>
      <c r="D5161">
        <v>507.18484000000001</v>
      </c>
    </row>
    <row r="5162" spans="1:4" x14ac:dyDescent="0.3">
      <c r="A5162" t="s">
        <v>195</v>
      </c>
      <c r="B5162" t="s">
        <v>196</v>
      </c>
      <c r="C5162">
        <v>2003</v>
      </c>
      <c r="D5162">
        <v>405.98</v>
      </c>
    </row>
    <row r="5163" spans="1:4" x14ac:dyDescent="0.3">
      <c r="A5163" t="s">
        <v>197</v>
      </c>
      <c r="B5163" t="s">
        <v>198</v>
      </c>
      <c r="C5163">
        <v>2003</v>
      </c>
      <c r="D5163">
        <v>866.5</v>
      </c>
    </row>
    <row r="5164" spans="1:4" x14ac:dyDescent="0.3">
      <c r="A5164" t="s">
        <v>199</v>
      </c>
      <c r="B5164" t="s">
        <v>200</v>
      </c>
      <c r="C5164">
        <v>2003</v>
      </c>
      <c r="D5164">
        <v>468.8</v>
      </c>
    </row>
    <row r="5165" spans="1:4" x14ac:dyDescent="0.3">
      <c r="A5165" t="s">
        <v>201</v>
      </c>
      <c r="B5165" t="s">
        <v>202</v>
      </c>
      <c r="C5165">
        <v>2003</v>
      </c>
      <c r="D5165">
        <v>27.25</v>
      </c>
    </row>
    <row r="5166" spans="1:4" x14ac:dyDescent="0.3">
      <c r="A5166" t="s">
        <v>203</v>
      </c>
      <c r="B5166" t="s">
        <v>204</v>
      </c>
      <c r="C5166">
        <v>2003</v>
      </c>
      <c r="D5166">
        <v>758.01</v>
      </c>
    </row>
    <row r="5167" spans="1:4" x14ac:dyDescent="0.3">
      <c r="A5167" t="s">
        <v>205</v>
      </c>
      <c r="B5167" t="s">
        <v>206</v>
      </c>
      <c r="C5167">
        <v>2003</v>
      </c>
      <c r="D5167">
        <v>656.53</v>
      </c>
    </row>
    <row r="5168" spans="1:4" x14ac:dyDescent="0.3">
      <c r="A5168" t="s">
        <v>207</v>
      </c>
      <c r="B5168" t="s">
        <v>208</v>
      </c>
      <c r="C5168">
        <v>2003</v>
      </c>
      <c r="D5168">
        <v>648.99</v>
      </c>
    </row>
    <row r="5169" spans="1:4" x14ac:dyDescent="0.3">
      <c r="A5169" t="s">
        <v>209</v>
      </c>
      <c r="B5169" t="s">
        <v>210</v>
      </c>
      <c r="C5169">
        <v>2003</v>
      </c>
      <c r="D5169">
        <v>655.49</v>
      </c>
    </row>
    <row r="5170" spans="1:4" x14ac:dyDescent="0.3">
      <c r="A5170" t="s">
        <v>211</v>
      </c>
      <c r="B5170" t="s">
        <v>212</v>
      </c>
      <c r="C5170">
        <v>2003</v>
      </c>
      <c r="D5170">
        <v>595.65</v>
      </c>
    </row>
    <row r="5171" spans="1:4" x14ac:dyDescent="0.3">
      <c r="A5171" t="s">
        <v>213</v>
      </c>
      <c r="B5171" t="s">
        <v>214</v>
      </c>
      <c r="C5171">
        <v>2003</v>
      </c>
      <c r="D5171">
        <v>810.8</v>
      </c>
    </row>
    <row r="5172" spans="1:4" x14ac:dyDescent="0.3">
      <c r="A5172" t="s">
        <v>215</v>
      </c>
      <c r="B5172" t="s">
        <v>216</v>
      </c>
      <c r="C5172">
        <v>2003</v>
      </c>
      <c r="D5172">
        <v>523.25</v>
      </c>
    </row>
    <row r="5173" spans="1:4" x14ac:dyDescent="0.3">
      <c r="A5173" t="s">
        <v>217</v>
      </c>
      <c r="B5173" t="s">
        <v>218</v>
      </c>
      <c r="C5173">
        <v>2003</v>
      </c>
      <c r="D5173">
        <v>643.45000000000005</v>
      </c>
    </row>
    <row r="5174" spans="1:4" x14ac:dyDescent="0.3">
      <c r="A5174" t="s">
        <v>219</v>
      </c>
      <c r="B5174" t="s">
        <v>220</v>
      </c>
      <c r="C5174">
        <v>2003</v>
      </c>
      <c r="D5174">
        <v>476.32</v>
      </c>
    </row>
    <row r="5175" spans="1:4" x14ac:dyDescent="0.3">
      <c r="A5175" t="s">
        <v>221</v>
      </c>
      <c r="B5175" t="s">
        <v>222</v>
      </c>
      <c r="C5175">
        <v>2003</v>
      </c>
      <c r="D5175">
        <v>657.53</v>
      </c>
    </row>
    <row r="5176" spans="1:4" x14ac:dyDescent="0.3">
      <c r="A5176" t="s">
        <v>223</v>
      </c>
      <c r="B5176" t="s">
        <v>224</v>
      </c>
      <c r="C5176">
        <v>2003</v>
      </c>
      <c r="D5176">
        <v>793.77</v>
      </c>
    </row>
    <row r="5177" spans="1:4" x14ac:dyDescent="0.3">
      <c r="A5177" t="s">
        <v>225</v>
      </c>
      <c r="B5177" t="s">
        <v>226</v>
      </c>
      <c r="C5177">
        <v>2003</v>
      </c>
      <c r="D5177">
        <v>156.93</v>
      </c>
    </row>
    <row r="5178" spans="1:4" x14ac:dyDescent="0.3">
      <c r="A5178" t="s">
        <v>227</v>
      </c>
      <c r="B5178" t="s">
        <v>228</v>
      </c>
      <c r="C5178">
        <v>2003</v>
      </c>
      <c r="D5178">
        <v>500</v>
      </c>
    </row>
    <row r="5179" spans="1:4" x14ac:dyDescent="0.3">
      <c r="A5179" t="s">
        <v>229</v>
      </c>
      <c r="B5179" t="s">
        <v>230</v>
      </c>
      <c r="C5179">
        <v>2003</v>
      </c>
      <c r="D5179">
        <v>994.49</v>
      </c>
    </row>
    <row r="5180" spans="1:4" x14ac:dyDescent="0.3">
      <c r="A5180" t="s">
        <v>231</v>
      </c>
      <c r="B5180" t="s">
        <v>232</v>
      </c>
      <c r="C5180">
        <v>2003</v>
      </c>
      <c r="D5180">
        <v>654.77</v>
      </c>
    </row>
    <row r="5181" spans="1:4" x14ac:dyDescent="0.3">
      <c r="A5181" t="s">
        <v>233</v>
      </c>
      <c r="B5181" t="s">
        <v>234</v>
      </c>
      <c r="C5181">
        <v>2003</v>
      </c>
      <c r="D5181">
        <v>89.38</v>
      </c>
    </row>
    <row r="5182" spans="1:4" x14ac:dyDescent="0.3">
      <c r="A5182" t="s">
        <v>235</v>
      </c>
      <c r="B5182" t="s">
        <v>236</v>
      </c>
      <c r="C5182">
        <v>2003</v>
      </c>
      <c r="D5182">
        <v>88.89</v>
      </c>
    </row>
    <row r="5183" spans="1:4" x14ac:dyDescent="0.3">
      <c r="A5183" t="s">
        <v>237</v>
      </c>
      <c r="C5183">
        <v>2003</v>
      </c>
      <c r="D5183">
        <v>288.01</v>
      </c>
    </row>
    <row r="5184" spans="1:4" x14ac:dyDescent="0.3">
      <c r="A5184" t="s">
        <v>238</v>
      </c>
      <c r="B5184" t="s">
        <v>239</v>
      </c>
      <c r="C5184">
        <v>2003</v>
      </c>
      <c r="D5184">
        <v>171.29</v>
      </c>
    </row>
    <row r="5185" spans="1:4" x14ac:dyDescent="0.3">
      <c r="A5185" t="s">
        <v>240</v>
      </c>
      <c r="B5185" t="s">
        <v>241</v>
      </c>
      <c r="C5185">
        <v>2003</v>
      </c>
      <c r="D5185">
        <v>591.65</v>
      </c>
    </row>
    <row r="5186" spans="1:4" x14ac:dyDescent="0.3">
      <c r="A5186" t="s">
        <v>242</v>
      </c>
      <c r="B5186" t="s">
        <v>243</v>
      </c>
      <c r="C5186">
        <v>2003</v>
      </c>
      <c r="D5186">
        <v>31.25</v>
      </c>
    </row>
    <row r="5187" spans="1:4" x14ac:dyDescent="0.3">
      <c r="A5187" t="s">
        <v>244</v>
      </c>
      <c r="B5187" t="s">
        <v>245</v>
      </c>
      <c r="C5187">
        <v>2003</v>
      </c>
      <c r="D5187">
        <v>650</v>
      </c>
    </row>
    <row r="5188" spans="1:4" x14ac:dyDescent="0.3">
      <c r="A5188" t="s">
        <v>246</v>
      </c>
      <c r="B5188" t="s">
        <v>247</v>
      </c>
      <c r="C5188">
        <v>2003</v>
      </c>
      <c r="D5188">
        <v>704.49</v>
      </c>
    </row>
    <row r="5189" spans="1:4" x14ac:dyDescent="0.3">
      <c r="A5189" t="s">
        <v>248</v>
      </c>
      <c r="B5189" t="s">
        <v>249</v>
      </c>
      <c r="C5189">
        <v>2003</v>
      </c>
      <c r="D5189">
        <v>71.73</v>
      </c>
    </row>
    <row r="5190" spans="1:4" x14ac:dyDescent="0.3">
      <c r="A5190" t="s">
        <v>250</v>
      </c>
      <c r="B5190" t="s">
        <v>251</v>
      </c>
      <c r="C5190">
        <v>2003</v>
      </c>
      <c r="D5190">
        <v>415.18167</v>
      </c>
    </row>
    <row r="5191" spans="1:4" x14ac:dyDescent="0.3">
      <c r="A5191" t="s">
        <v>252</v>
      </c>
      <c r="B5191" t="s">
        <v>253</v>
      </c>
      <c r="C5191">
        <v>2003</v>
      </c>
      <c r="D5191">
        <v>624.97159999999997</v>
      </c>
    </row>
    <row r="5192" spans="1:4" x14ac:dyDescent="0.3">
      <c r="A5192" t="s">
        <v>254</v>
      </c>
      <c r="B5192" t="s">
        <v>255</v>
      </c>
      <c r="C5192">
        <v>2003</v>
      </c>
      <c r="D5192">
        <v>319</v>
      </c>
    </row>
    <row r="5193" spans="1:4" x14ac:dyDescent="0.3">
      <c r="A5193" t="s">
        <v>256</v>
      </c>
      <c r="B5193" t="s">
        <v>257</v>
      </c>
      <c r="C5193">
        <v>2003</v>
      </c>
      <c r="D5193">
        <v>622.22</v>
      </c>
    </row>
    <row r="5194" spans="1:4" x14ac:dyDescent="0.3">
      <c r="A5194" t="s">
        <v>258</v>
      </c>
      <c r="B5194" t="s">
        <v>259</v>
      </c>
      <c r="C5194">
        <v>2003</v>
      </c>
      <c r="D5194">
        <v>250</v>
      </c>
    </row>
    <row r="5195" spans="1:4" x14ac:dyDescent="0.3">
      <c r="A5195" t="s">
        <v>260</v>
      </c>
      <c r="B5195" t="s">
        <v>261</v>
      </c>
      <c r="C5195">
        <v>2003</v>
      </c>
      <c r="D5195">
        <v>91.6</v>
      </c>
    </row>
    <row r="5196" spans="1:4" x14ac:dyDescent="0.3">
      <c r="A5196" t="s">
        <v>262</v>
      </c>
      <c r="B5196" t="s">
        <v>263</v>
      </c>
      <c r="C5196">
        <v>2003</v>
      </c>
      <c r="D5196">
        <v>631.14</v>
      </c>
    </row>
    <row r="5197" spans="1:4" x14ac:dyDescent="0.3">
      <c r="A5197" t="s">
        <v>264</v>
      </c>
      <c r="B5197" t="s">
        <v>265</v>
      </c>
      <c r="C5197">
        <v>2003</v>
      </c>
      <c r="D5197">
        <v>636.36</v>
      </c>
    </row>
    <row r="5198" spans="1:4" x14ac:dyDescent="0.3">
      <c r="A5198" t="s">
        <v>266</v>
      </c>
      <c r="B5198" t="s">
        <v>267</v>
      </c>
      <c r="C5198">
        <v>2003</v>
      </c>
      <c r="D5198">
        <v>513.51</v>
      </c>
    </row>
    <row r="5199" spans="1:4" x14ac:dyDescent="0.3">
      <c r="A5199" t="s">
        <v>268</v>
      </c>
      <c r="B5199" t="s">
        <v>269</v>
      </c>
      <c r="C5199">
        <v>2003</v>
      </c>
      <c r="D5199">
        <v>656.25</v>
      </c>
    </row>
    <row r="5200" spans="1:4" x14ac:dyDescent="0.3">
      <c r="A5200" t="s">
        <v>270</v>
      </c>
      <c r="B5200" t="s">
        <v>271</v>
      </c>
      <c r="C5200">
        <v>2003</v>
      </c>
      <c r="D5200">
        <v>650</v>
      </c>
    </row>
    <row r="5201" spans="1:4" x14ac:dyDescent="0.3">
      <c r="A5201" t="s">
        <v>272</v>
      </c>
      <c r="B5201" t="s">
        <v>273</v>
      </c>
      <c r="C5201">
        <v>2003</v>
      </c>
      <c r="D5201">
        <v>600</v>
      </c>
    </row>
    <row r="5202" spans="1:4" x14ac:dyDescent="0.3">
      <c r="A5202" t="s">
        <v>274</v>
      </c>
      <c r="B5202" t="s">
        <v>275</v>
      </c>
      <c r="C5202">
        <v>2003</v>
      </c>
      <c r="D5202">
        <v>574.16</v>
      </c>
    </row>
    <row r="5203" spans="1:4" x14ac:dyDescent="0.3">
      <c r="A5203" t="s">
        <v>276</v>
      </c>
      <c r="B5203" t="s">
        <v>277</v>
      </c>
      <c r="C5203">
        <v>2003</v>
      </c>
      <c r="D5203">
        <v>570.16999999999996</v>
      </c>
    </row>
    <row r="5204" spans="1:4" x14ac:dyDescent="0.3">
      <c r="A5204" t="s">
        <v>278</v>
      </c>
      <c r="C5204">
        <v>2003</v>
      </c>
      <c r="D5204">
        <v>684.32</v>
      </c>
    </row>
    <row r="5205" spans="1:4" x14ac:dyDescent="0.3">
      <c r="A5205" t="s">
        <v>279</v>
      </c>
      <c r="B5205" t="s">
        <v>280</v>
      </c>
      <c r="C5205">
        <v>2003</v>
      </c>
      <c r="D5205">
        <v>668.98</v>
      </c>
    </row>
    <row r="5206" spans="1:4" x14ac:dyDescent="0.3">
      <c r="A5206" t="s">
        <v>281</v>
      </c>
      <c r="B5206" t="s">
        <v>282</v>
      </c>
      <c r="C5206">
        <v>2003</v>
      </c>
      <c r="D5206">
        <v>909.97</v>
      </c>
    </row>
    <row r="5207" spans="1:4" x14ac:dyDescent="0.3">
      <c r="A5207" t="s">
        <v>285</v>
      </c>
      <c r="B5207" t="s">
        <v>286</v>
      </c>
      <c r="C5207">
        <v>2003</v>
      </c>
      <c r="D5207">
        <v>1000</v>
      </c>
    </row>
    <row r="5208" spans="1:4" x14ac:dyDescent="0.3">
      <c r="A5208" t="s">
        <v>287</v>
      </c>
      <c r="B5208" t="s">
        <v>288</v>
      </c>
      <c r="C5208">
        <v>2003</v>
      </c>
      <c r="D5208">
        <v>735.01</v>
      </c>
    </row>
    <row r="5209" spans="1:4" x14ac:dyDescent="0.3">
      <c r="A5209" t="s">
        <v>289</v>
      </c>
      <c r="B5209" t="s">
        <v>290</v>
      </c>
      <c r="C5209">
        <v>2003</v>
      </c>
      <c r="D5209">
        <v>25.95</v>
      </c>
    </row>
    <row r="5210" spans="1:4" x14ac:dyDescent="0.3">
      <c r="A5210" t="s">
        <v>291</v>
      </c>
      <c r="B5210" t="s">
        <v>292</v>
      </c>
      <c r="C5210">
        <v>2003</v>
      </c>
      <c r="D5210">
        <v>581.17999999999995</v>
      </c>
    </row>
    <row r="5211" spans="1:4" x14ac:dyDescent="0.3">
      <c r="A5211" t="s">
        <v>293</v>
      </c>
      <c r="B5211" t="s">
        <v>294</v>
      </c>
      <c r="C5211">
        <v>2003</v>
      </c>
      <c r="D5211">
        <v>27.97</v>
      </c>
    </row>
    <row r="5212" spans="1:4" x14ac:dyDescent="0.3">
      <c r="A5212" t="s">
        <v>295</v>
      </c>
      <c r="B5212" t="s">
        <v>296</v>
      </c>
      <c r="C5212">
        <v>2003</v>
      </c>
      <c r="D5212">
        <v>666.67</v>
      </c>
    </row>
    <row r="5213" spans="1:4" x14ac:dyDescent="0.3">
      <c r="A5213" t="s">
        <v>297</v>
      </c>
      <c r="B5213" t="s">
        <v>298</v>
      </c>
      <c r="C5213">
        <v>2003</v>
      </c>
      <c r="D5213">
        <v>22.12</v>
      </c>
    </row>
    <row r="5214" spans="1:4" x14ac:dyDescent="0.3">
      <c r="A5214" t="s">
        <v>299</v>
      </c>
      <c r="B5214" t="s">
        <v>300</v>
      </c>
      <c r="C5214">
        <v>2003</v>
      </c>
      <c r="D5214">
        <v>540.79999999999995</v>
      </c>
    </row>
    <row r="5215" spans="1:4" x14ac:dyDescent="0.3">
      <c r="A5215" t="s">
        <v>301</v>
      </c>
      <c r="B5215" t="s">
        <v>302</v>
      </c>
      <c r="C5215">
        <v>2003</v>
      </c>
      <c r="D5215">
        <v>565.71</v>
      </c>
    </row>
    <row r="5216" spans="1:4" x14ac:dyDescent="0.3">
      <c r="A5216" t="s">
        <v>303</v>
      </c>
      <c r="B5216" t="s">
        <v>304</v>
      </c>
      <c r="C5216">
        <v>2003</v>
      </c>
      <c r="D5216">
        <v>231.11</v>
      </c>
    </row>
    <row r="5217" spans="1:4" x14ac:dyDescent="0.3">
      <c r="A5217" t="s">
        <v>305</v>
      </c>
      <c r="B5217" t="s">
        <v>306</v>
      </c>
      <c r="C5217">
        <v>2003</v>
      </c>
      <c r="D5217">
        <v>500</v>
      </c>
    </row>
    <row r="5218" spans="1:4" x14ac:dyDescent="0.3">
      <c r="A5218" t="s">
        <v>307</v>
      </c>
      <c r="B5218" t="s">
        <v>308</v>
      </c>
      <c r="C5218">
        <v>2003</v>
      </c>
      <c r="D5218">
        <v>800</v>
      </c>
    </row>
    <row r="5219" spans="1:4" x14ac:dyDescent="0.3">
      <c r="A5219" t="s">
        <v>309</v>
      </c>
      <c r="B5219" t="s">
        <v>310</v>
      </c>
      <c r="C5219">
        <v>2003</v>
      </c>
      <c r="D5219">
        <v>420.3</v>
      </c>
    </row>
    <row r="5220" spans="1:4" x14ac:dyDescent="0.3">
      <c r="A5220" t="s">
        <v>311</v>
      </c>
      <c r="B5220" t="s">
        <v>312</v>
      </c>
      <c r="C5220">
        <v>2003</v>
      </c>
      <c r="D5220">
        <v>559.79016000000001</v>
      </c>
    </row>
    <row r="5221" spans="1:4" x14ac:dyDescent="0.3">
      <c r="A5221" t="s">
        <v>313</v>
      </c>
      <c r="C5221">
        <v>2003</v>
      </c>
      <c r="D5221">
        <v>559.5</v>
      </c>
    </row>
    <row r="5222" spans="1:4" x14ac:dyDescent="0.3">
      <c r="A5222" t="s">
        <v>314</v>
      </c>
      <c r="B5222" t="s">
        <v>315</v>
      </c>
      <c r="C5222">
        <v>2003</v>
      </c>
      <c r="D5222">
        <v>404.69</v>
      </c>
    </row>
    <row r="5223" spans="1:4" x14ac:dyDescent="0.3">
      <c r="A5223" t="s">
        <v>316</v>
      </c>
      <c r="B5223" t="s">
        <v>317</v>
      </c>
      <c r="C5223">
        <v>2003</v>
      </c>
      <c r="D5223">
        <v>811.29</v>
      </c>
    </row>
    <row r="5224" spans="1:4" x14ac:dyDescent="0.3">
      <c r="A5224" t="s">
        <v>318</v>
      </c>
      <c r="B5224" t="s">
        <v>319</v>
      </c>
      <c r="C5224">
        <v>2003</v>
      </c>
      <c r="D5224">
        <v>27.75</v>
      </c>
    </row>
    <row r="5225" spans="1:4" x14ac:dyDescent="0.3">
      <c r="A5225" t="s">
        <v>320</v>
      </c>
      <c r="C5225">
        <v>2003</v>
      </c>
      <c r="D5225">
        <v>500.26</v>
      </c>
    </row>
    <row r="5226" spans="1:4" x14ac:dyDescent="0.3">
      <c r="A5226" t="s">
        <v>321</v>
      </c>
      <c r="B5226" t="s">
        <v>322</v>
      </c>
      <c r="C5226">
        <v>2003</v>
      </c>
      <c r="D5226">
        <v>701.37854000000004</v>
      </c>
    </row>
    <row r="5227" spans="1:4" x14ac:dyDescent="0.3">
      <c r="A5227" t="s">
        <v>323</v>
      </c>
      <c r="C5227">
        <v>2003</v>
      </c>
      <c r="D5227">
        <v>701.31</v>
      </c>
    </row>
    <row r="5228" spans="1:4" x14ac:dyDescent="0.3">
      <c r="A5228" t="s">
        <v>324</v>
      </c>
      <c r="B5228" t="s">
        <v>325</v>
      </c>
      <c r="C5228">
        <v>2003</v>
      </c>
      <c r="D5228">
        <v>581.70000000000005</v>
      </c>
    </row>
    <row r="5229" spans="1:4" x14ac:dyDescent="0.3">
      <c r="A5229" t="s">
        <v>326</v>
      </c>
      <c r="B5229" t="s">
        <v>327</v>
      </c>
      <c r="C5229">
        <v>2003</v>
      </c>
      <c r="D5229">
        <v>442.37</v>
      </c>
    </row>
    <row r="5230" spans="1:4" x14ac:dyDescent="0.3">
      <c r="A5230" t="s">
        <v>328</v>
      </c>
      <c r="B5230" t="s">
        <v>329</v>
      </c>
      <c r="C5230">
        <v>2003</v>
      </c>
      <c r="D5230">
        <v>647.05999999999995</v>
      </c>
    </row>
    <row r="5231" spans="1:4" x14ac:dyDescent="0.3">
      <c r="A5231" t="s">
        <v>330</v>
      </c>
      <c r="B5231" t="s">
        <v>331</v>
      </c>
      <c r="C5231">
        <v>2003</v>
      </c>
      <c r="D5231">
        <v>335.73</v>
      </c>
    </row>
    <row r="5232" spans="1:4" x14ac:dyDescent="0.3">
      <c r="A5232" t="s">
        <v>332</v>
      </c>
      <c r="B5232" t="s">
        <v>333</v>
      </c>
      <c r="C5232">
        <v>2003</v>
      </c>
      <c r="D5232">
        <v>475.16</v>
      </c>
    </row>
    <row r="5233" spans="1:4" x14ac:dyDescent="0.3">
      <c r="A5233" t="s">
        <v>334</v>
      </c>
      <c r="B5233" t="s">
        <v>335</v>
      </c>
      <c r="C5233">
        <v>2003</v>
      </c>
      <c r="D5233">
        <v>23.76</v>
      </c>
    </row>
    <row r="5234" spans="1:4" x14ac:dyDescent="0.3">
      <c r="A5234" t="s">
        <v>336</v>
      </c>
      <c r="B5234" t="s">
        <v>337</v>
      </c>
      <c r="C5234">
        <v>2003</v>
      </c>
      <c r="D5234">
        <v>145.66</v>
      </c>
    </row>
    <row r="5235" spans="1:4" x14ac:dyDescent="0.3">
      <c r="A5235" t="s">
        <v>338</v>
      </c>
      <c r="B5235" t="s">
        <v>339</v>
      </c>
      <c r="C5235">
        <v>2003</v>
      </c>
      <c r="D5235">
        <v>455.61</v>
      </c>
    </row>
    <row r="5236" spans="1:4" x14ac:dyDescent="0.3">
      <c r="A5236" t="s">
        <v>340</v>
      </c>
      <c r="B5236" t="s">
        <v>341</v>
      </c>
      <c r="C5236">
        <v>2003</v>
      </c>
      <c r="D5236">
        <v>949.8</v>
      </c>
    </row>
    <row r="5237" spans="1:4" x14ac:dyDescent="0.3">
      <c r="A5237" t="s">
        <v>342</v>
      </c>
      <c r="B5237" t="s">
        <v>343</v>
      </c>
      <c r="C5237">
        <v>2003</v>
      </c>
      <c r="D5237">
        <v>485.23</v>
      </c>
    </row>
    <row r="5238" spans="1:4" x14ac:dyDescent="0.3">
      <c r="A5238" t="s">
        <v>344</v>
      </c>
      <c r="B5238" t="s">
        <v>345</v>
      </c>
      <c r="C5238">
        <v>2003</v>
      </c>
      <c r="D5238">
        <v>684.78</v>
      </c>
    </row>
    <row r="5239" spans="1:4" x14ac:dyDescent="0.3">
      <c r="A5239" t="s">
        <v>346</v>
      </c>
      <c r="B5239" t="s">
        <v>347</v>
      </c>
      <c r="C5239">
        <v>2003</v>
      </c>
      <c r="D5239">
        <v>603.66</v>
      </c>
    </row>
    <row r="5240" spans="1:4" x14ac:dyDescent="0.3">
      <c r="A5240" t="s">
        <v>348</v>
      </c>
      <c r="B5240" t="s">
        <v>349</v>
      </c>
      <c r="C5240">
        <v>2003</v>
      </c>
      <c r="D5240">
        <v>500</v>
      </c>
    </row>
    <row r="5241" spans="1:4" x14ac:dyDescent="0.3">
      <c r="A5241" t="s">
        <v>350</v>
      </c>
      <c r="B5241" t="s">
        <v>351</v>
      </c>
      <c r="C5241">
        <v>2003</v>
      </c>
      <c r="D5241">
        <v>573.85</v>
      </c>
    </row>
    <row r="5242" spans="1:4" x14ac:dyDescent="0.3">
      <c r="A5242" t="s">
        <v>352</v>
      </c>
      <c r="B5242" t="s">
        <v>353</v>
      </c>
      <c r="C5242">
        <v>2003</v>
      </c>
      <c r="D5242">
        <v>465.28</v>
      </c>
    </row>
    <row r="5243" spans="1:4" x14ac:dyDescent="0.3">
      <c r="A5243" t="s">
        <v>354</v>
      </c>
      <c r="B5243" t="s">
        <v>355</v>
      </c>
      <c r="C5243">
        <v>2003</v>
      </c>
      <c r="D5243">
        <v>222.22</v>
      </c>
    </row>
    <row r="5244" spans="1:4" x14ac:dyDescent="0.3">
      <c r="A5244" t="s">
        <v>356</v>
      </c>
      <c r="B5244" t="s">
        <v>357</v>
      </c>
      <c r="C5244">
        <v>2003</v>
      </c>
      <c r="D5244">
        <v>1000</v>
      </c>
    </row>
    <row r="5245" spans="1:4" x14ac:dyDescent="0.3">
      <c r="A5245" t="s">
        <v>358</v>
      </c>
      <c r="B5245" t="s">
        <v>359</v>
      </c>
      <c r="C5245">
        <v>2003</v>
      </c>
      <c r="D5245">
        <v>666.67</v>
      </c>
    </row>
    <row r="5246" spans="1:4" x14ac:dyDescent="0.3">
      <c r="A5246" t="s">
        <v>360</v>
      </c>
      <c r="B5246" t="s">
        <v>361</v>
      </c>
      <c r="C5246">
        <v>2003</v>
      </c>
      <c r="D5246">
        <v>666.67</v>
      </c>
    </row>
    <row r="5247" spans="1:4" x14ac:dyDescent="0.3">
      <c r="A5247" t="s">
        <v>362</v>
      </c>
      <c r="B5247" t="s">
        <v>363</v>
      </c>
      <c r="C5247">
        <v>2003</v>
      </c>
      <c r="D5247">
        <v>750</v>
      </c>
    </row>
    <row r="5248" spans="1:4" x14ac:dyDescent="0.3">
      <c r="A5248" t="s">
        <v>364</v>
      </c>
      <c r="B5248" t="s">
        <v>365</v>
      </c>
      <c r="C5248">
        <v>2003</v>
      </c>
      <c r="D5248">
        <v>545.46</v>
      </c>
    </row>
    <row r="5249" spans="1:4" x14ac:dyDescent="0.3">
      <c r="A5249" t="s">
        <v>366</v>
      </c>
      <c r="B5249" t="s">
        <v>367</v>
      </c>
      <c r="C5249">
        <v>2003</v>
      </c>
      <c r="D5249">
        <v>300</v>
      </c>
    </row>
    <row r="5250" spans="1:4" x14ac:dyDescent="0.3">
      <c r="A5250" t="s">
        <v>368</v>
      </c>
      <c r="B5250" t="s">
        <v>369</v>
      </c>
      <c r="C5250">
        <v>2003</v>
      </c>
      <c r="D5250">
        <v>500</v>
      </c>
    </row>
    <row r="5251" spans="1:4" x14ac:dyDescent="0.3">
      <c r="A5251" t="s">
        <v>370</v>
      </c>
      <c r="B5251" t="s">
        <v>371</v>
      </c>
      <c r="C5251">
        <v>2003</v>
      </c>
      <c r="D5251">
        <v>698.88</v>
      </c>
    </row>
    <row r="5252" spans="1:4" x14ac:dyDescent="0.3">
      <c r="A5252" t="s">
        <v>372</v>
      </c>
      <c r="B5252" t="s">
        <v>373</v>
      </c>
      <c r="C5252">
        <v>2003</v>
      </c>
      <c r="D5252">
        <v>566.52</v>
      </c>
    </row>
    <row r="5253" spans="1:4" x14ac:dyDescent="0.3">
      <c r="A5253" t="s">
        <v>374</v>
      </c>
      <c r="B5253" t="s">
        <v>375</v>
      </c>
      <c r="C5253">
        <v>2003</v>
      </c>
      <c r="D5253">
        <v>750.15</v>
      </c>
    </row>
    <row r="5254" spans="1:4" x14ac:dyDescent="0.3">
      <c r="A5254" t="s">
        <v>376</v>
      </c>
      <c r="B5254" t="s">
        <v>377</v>
      </c>
      <c r="C5254">
        <v>2003</v>
      </c>
      <c r="D5254">
        <v>652.16999999999996</v>
      </c>
    </row>
    <row r="5255" spans="1:4" x14ac:dyDescent="0.3">
      <c r="A5255" t="s">
        <v>378</v>
      </c>
      <c r="B5255" t="s">
        <v>379</v>
      </c>
      <c r="C5255">
        <v>2003</v>
      </c>
      <c r="D5255">
        <v>600</v>
      </c>
    </row>
    <row r="5256" spans="1:4" x14ac:dyDescent="0.3">
      <c r="A5256" t="s">
        <v>380</v>
      </c>
      <c r="B5256" t="s">
        <v>381</v>
      </c>
      <c r="C5256">
        <v>2003</v>
      </c>
      <c r="D5256">
        <v>570.5</v>
      </c>
    </row>
    <row r="5257" spans="1:4" x14ac:dyDescent="0.3">
      <c r="A5257" t="s">
        <v>382</v>
      </c>
      <c r="B5257" t="s">
        <v>383</v>
      </c>
      <c r="C5257">
        <v>2003</v>
      </c>
      <c r="D5257">
        <v>257.26</v>
      </c>
    </row>
    <row r="5258" spans="1:4" x14ac:dyDescent="0.3">
      <c r="A5258" t="s">
        <v>384</v>
      </c>
      <c r="B5258" t="s">
        <v>385</v>
      </c>
      <c r="C5258">
        <v>2003</v>
      </c>
      <c r="D5258">
        <v>394.79</v>
      </c>
    </row>
    <row r="5259" spans="1:4" x14ac:dyDescent="0.3">
      <c r="A5259" t="s">
        <v>386</v>
      </c>
      <c r="B5259" t="s">
        <v>387</v>
      </c>
      <c r="C5259">
        <v>2003</v>
      </c>
      <c r="D5259">
        <v>666.67</v>
      </c>
    </row>
    <row r="5260" spans="1:4" x14ac:dyDescent="0.3">
      <c r="A5260" t="s">
        <v>388</v>
      </c>
      <c r="B5260" t="s">
        <v>389</v>
      </c>
      <c r="C5260">
        <v>2003</v>
      </c>
      <c r="D5260">
        <v>642.86</v>
      </c>
    </row>
    <row r="5261" spans="1:4" x14ac:dyDescent="0.3">
      <c r="A5261" t="s">
        <v>390</v>
      </c>
      <c r="B5261" t="s">
        <v>391</v>
      </c>
      <c r="C5261">
        <v>2003</v>
      </c>
      <c r="D5261">
        <v>807.63</v>
      </c>
    </row>
    <row r="5262" spans="1:4" x14ac:dyDescent="0.3">
      <c r="A5262" t="s">
        <v>392</v>
      </c>
      <c r="B5262" t="s">
        <v>393</v>
      </c>
      <c r="C5262">
        <v>2003</v>
      </c>
      <c r="D5262">
        <v>163.88788</v>
      </c>
    </row>
    <row r="5263" spans="1:4" x14ac:dyDescent="0.3">
      <c r="A5263" t="s">
        <v>394</v>
      </c>
      <c r="B5263" t="s">
        <v>395</v>
      </c>
      <c r="C5263">
        <v>2003</v>
      </c>
      <c r="D5263">
        <v>457.89</v>
      </c>
    </row>
    <row r="5264" spans="1:4" x14ac:dyDescent="0.3">
      <c r="A5264" t="s">
        <v>398</v>
      </c>
      <c r="B5264" t="s">
        <v>399</v>
      </c>
      <c r="C5264">
        <v>2003</v>
      </c>
      <c r="D5264">
        <v>429.23</v>
      </c>
    </row>
    <row r="5265" spans="1:4" x14ac:dyDescent="0.3">
      <c r="A5265" t="s">
        <v>400</v>
      </c>
      <c r="B5265" t="s">
        <v>401</v>
      </c>
      <c r="C5265">
        <v>2003</v>
      </c>
      <c r="D5265">
        <v>382.7</v>
      </c>
    </row>
    <row r="5266" spans="1:4" x14ac:dyDescent="0.3">
      <c r="A5266" t="s">
        <v>402</v>
      </c>
      <c r="B5266" t="s">
        <v>403</v>
      </c>
      <c r="C5266">
        <v>2003</v>
      </c>
      <c r="D5266">
        <v>432.28</v>
      </c>
    </row>
    <row r="5267" spans="1:4" x14ac:dyDescent="0.3">
      <c r="A5267" t="s">
        <v>404</v>
      </c>
      <c r="B5267" t="s">
        <v>405</v>
      </c>
      <c r="C5267">
        <v>2003</v>
      </c>
      <c r="D5267">
        <v>300</v>
      </c>
    </row>
    <row r="5268" spans="1:4" x14ac:dyDescent="0.3">
      <c r="A5268" t="s">
        <v>406</v>
      </c>
      <c r="B5268" t="s">
        <v>407</v>
      </c>
      <c r="C5268">
        <v>2003</v>
      </c>
      <c r="D5268">
        <v>68.540000000000006</v>
      </c>
    </row>
    <row r="5269" spans="1:4" x14ac:dyDescent="0.3">
      <c r="A5269" t="s">
        <v>408</v>
      </c>
      <c r="B5269" t="s">
        <v>409</v>
      </c>
      <c r="C5269">
        <v>2003</v>
      </c>
      <c r="D5269">
        <v>34.44</v>
      </c>
    </row>
    <row r="5270" spans="1:4" x14ac:dyDescent="0.3">
      <c r="A5270" t="s">
        <v>410</v>
      </c>
      <c r="B5270" t="s">
        <v>411</v>
      </c>
      <c r="C5270">
        <v>2003</v>
      </c>
      <c r="D5270">
        <v>667.76</v>
      </c>
    </row>
    <row r="5271" spans="1:4" x14ac:dyDescent="0.3">
      <c r="A5271" t="s">
        <v>412</v>
      </c>
      <c r="B5271" t="s">
        <v>413</v>
      </c>
      <c r="C5271">
        <v>2003</v>
      </c>
      <c r="D5271">
        <v>665.79</v>
      </c>
    </row>
    <row r="5272" spans="1:4" x14ac:dyDescent="0.3">
      <c r="A5272" t="s">
        <v>414</v>
      </c>
      <c r="B5272" t="s">
        <v>415</v>
      </c>
      <c r="C5272">
        <v>2003</v>
      </c>
      <c r="D5272">
        <v>29.68</v>
      </c>
    </row>
    <row r="5273" spans="1:4" x14ac:dyDescent="0.3">
      <c r="A5273" t="s">
        <v>416</v>
      </c>
      <c r="B5273" t="s">
        <v>417</v>
      </c>
      <c r="C5273">
        <v>2003</v>
      </c>
      <c r="D5273">
        <v>59.04</v>
      </c>
    </row>
    <row r="5274" spans="1:4" x14ac:dyDescent="0.3">
      <c r="A5274" t="s">
        <v>418</v>
      </c>
      <c r="B5274" t="s">
        <v>419</v>
      </c>
      <c r="C5274">
        <v>2003</v>
      </c>
      <c r="D5274">
        <v>590.04999999999995</v>
      </c>
    </row>
    <row r="5275" spans="1:4" x14ac:dyDescent="0.3">
      <c r="A5275" t="s">
        <v>420</v>
      </c>
      <c r="B5275" t="s">
        <v>421</v>
      </c>
      <c r="C5275">
        <v>2003</v>
      </c>
      <c r="D5275">
        <v>222.22</v>
      </c>
    </row>
    <row r="5276" spans="1:4" x14ac:dyDescent="0.3">
      <c r="A5276" t="s">
        <v>422</v>
      </c>
      <c r="B5276" t="s">
        <v>423</v>
      </c>
      <c r="C5276">
        <v>2003</v>
      </c>
      <c r="D5276">
        <v>750</v>
      </c>
    </row>
    <row r="5277" spans="1:4" x14ac:dyDescent="0.3">
      <c r="A5277" t="s">
        <v>424</v>
      </c>
      <c r="B5277" t="s">
        <v>425</v>
      </c>
      <c r="C5277">
        <v>2003</v>
      </c>
      <c r="D5277">
        <v>681.68</v>
      </c>
    </row>
    <row r="5278" spans="1:4" x14ac:dyDescent="0.3">
      <c r="A5278" t="s">
        <v>426</v>
      </c>
      <c r="B5278" t="s">
        <v>427</v>
      </c>
      <c r="C5278">
        <v>2003</v>
      </c>
      <c r="D5278">
        <v>572.70000000000005</v>
      </c>
    </row>
    <row r="5279" spans="1:4" x14ac:dyDescent="0.3">
      <c r="A5279" t="s">
        <v>428</v>
      </c>
      <c r="B5279" t="s">
        <v>429</v>
      </c>
      <c r="C5279">
        <v>2003</v>
      </c>
      <c r="D5279">
        <v>524.79999999999995</v>
      </c>
    </row>
    <row r="5280" spans="1:4" x14ac:dyDescent="0.3">
      <c r="A5280" t="s">
        <v>430</v>
      </c>
      <c r="B5280" t="s">
        <v>431</v>
      </c>
      <c r="C5280">
        <v>2003</v>
      </c>
      <c r="D5280">
        <v>1306.48</v>
      </c>
    </row>
    <row r="5281" spans="1:4" x14ac:dyDescent="0.3">
      <c r="A5281" t="s">
        <v>432</v>
      </c>
      <c r="B5281" t="s">
        <v>433</v>
      </c>
      <c r="C5281">
        <v>2003</v>
      </c>
      <c r="D5281">
        <v>636.36</v>
      </c>
    </row>
    <row r="5282" spans="1:4" x14ac:dyDescent="0.3">
      <c r="A5282" t="s">
        <v>434</v>
      </c>
      <c r="B5282" t="s">
        <v>435</v>
      </c>
      <c r="C5282">
        <v>2003</v>
      </c>
      <c r="D5282">
        <v>33.33</v>
      </c>
    </row>
    <row r="5283" spans="1:4" x14ac:dyDescent="0.3">
      <c r="A5283" t="s">
        <v>436</v>
      </c>
      <c r="B5283" t="s">
        <v>437</v>
      </c>
      <c r="C5283">
        <v>2003</v>
      </c>
      <c r="D5283">
        <v>410.73</v>
      </c>
    </row>
    <row r="5284" spans="1:4" x14ac:dyDescent="0.3">
      <c r="A5284" t="s">
        <v>438</v>
      </c>
      <c r="B5284" t="s">
        <v>439</v>
      </c>
      <c r="C5284">
        <v>2003</v>
      </c>
      <c r="D5284">
        <v>676.64</v>
      </c>
    </row>
    <row r="5285" spans="1:4" x14ac:dyDescent="0.3">
      <c r="A5285" t="s">
        <v>440</v>
      </c>
      <c r="B5285" t="s">
        <v>441</v>
      </c>
      <c r="C5285">
        <v>2003</v>
      </c>
      <c r="D5285">
        <v>536.78</v>
      </c>
    </row>
    <row r="5286" spans="1:4" x14ac:dyDescent="0.3">
      <c r="A5286" t="s">
        <v>442</v>
      </c>
      <c r="B5286" t="s">
        <v>443</v>
      </c>
      <c r="C5286">
        <v>2003</v>
      </c>
      <c r="D5286">
        <v>606.34</v>
      </c>
    </row>
    <row r="5287" spans="1:4" x14ac:dyDescent="0.3">
      <c r="A5287" t="s">
        <v>444</v>
      </c>
      <c r="B5287" t="s">
        <v>445</v>
      </c>
      <c r="C5287">
        <v>2003</v>
      </c>
      <c r="D5287">
        <v>653.85</v>
      </c>
    </row>
    <row r="5288" spans="1:4" x14ac:dyDescent="0.3">
      <c r="A5288" t="s">
        <v>446</v>
      </c>
      <c r="B5288" t="s">
        <v>447</v>
      </c>
      <c r="C5288">
        <v>2003</v>
      </c>
      <c r="D5288">
        <v>624.93115</v>
      </c>
    </row>
    <row r="5289" spans="1:4" x14ac:dyDescent="0.3">
      <c r="A5289" t="s">
        <v>448</v>
      </c>
      <c r="B5289" t="s">
        <v>449</v>
      </c>
      <c r="C5289">
        <v>2003</v>
      </c>
      <c r="D5289">
        <v>25.64</v>
      </c>
    </row>
    <row r="5290" spans="1:4" x14ac:dyDescent="0.3">
      <c r="A5290" t="s">
        <v>450</v>
      </c>
      <c r="B5290" t="s">
        <v>451</v>
      </c>
      <c r="C5290">
        <v>2003</v>
      </c>
      <c r="D5290">
        <v>997.33</v>
      </c>
    </row>
    <row r="5291" spans="1:4" x14ac:dyDescent="0.3">
      <c r="A5291" t="s">
        <v>452</v>
      </c>
      <c r="B5291" t="s">
        <v>453</v>
      </c>
      <c r="C5291">
        <v>2003</v>
      </c>
      <c r="D5291">
        <v>600</v>
      </c>
    </row>
    <row r="5292" spans="1:4" x14ac:dyDescent="0.3">
      <c r="A5292" t="s">
        <v>454</v>
      </c>
      <c r="B5292" t="s">
        <v>455</v>
      </c>
      <c r="C5292">
        <v>2003</v>
      </c>
      <c r="D5292">
        <v>263.73</v>
      </c>
    </row>
    <row r="5293" spans="1:4" x14ac:dyDescent="0.3">
      <c r="A5293" t="s">
        <v>456</v>
      </c>
      <c r="B5293" t="s">
        <v>457</v>
      </c>
      <c r="C5293">
        <v>2003</v>
      </c>
      <c r="D5293">
        <v>375.76</v>
      </c>
    </row>
    <row r="5294" spans="1:4" x14ac:dyDescent="0.3">
      <c r="A5294" t="s">
        <v>458</v>
      </c>
      <c r="B5294" t="s">
        <v>459</v>
      </c>
      <c r="C5294">
        <v>2003</v>
      </c>
      <c r="D5294">
        <v>666.67</v>
      </c>
    </row>
    <row r="5295" spans="1:4" x14ac:dyDescent="0.3">
      <c r="A5295" t="s">
        <v>460</v>
      </c>
      <c r="B5295" t="s">
        <v>461</v>
      </c>
      <c r="C5295">
        <v>2003</v>
      </c>
      <c r="D5295">
        <v>544.54999999999995</v>
      </c>
    </row>
    <row r="5296" spans="1:4" x14ac:dyDescent="0.3">
      <c r="A5296" t="s">
        <v>462</v>
      </c>
      <c r="B5296" t="s">
        <v>463</v>
      </c>
      <c r="C5296">
        <v>2003</v>
      </c>
      <c r="D5296">
        <v>658.54</v>
      </c>
    </row>
    <row r="5297" spans="1:4" x14ac:dyDescent="0.3">
      <c r="A5297" t="s">
        <v>464</v>
      </c>
      <c r="B5297" t="s">
        <v>465</v>
      </c>
      <c r="C5297">
        <v>2003</v>
      </c>
      <c r="D5297">
        <v>30.05</v>
      </c>
    </row>
    <row r="5298" spans="1:4" x14ac:dyDescent="0.3">
      <c r="A5298" t="s">
        <v>466</v>
      </c>
      <c r="B5298" t="s">
        <v>467</v>
      </c>
      <c r="C5298">
        <v>2003</v>
      </c>
      <c r="D5298">
        <v>351.54</v>
      </c>
    </row>
    <row r="5299" spans="1:4" x14ac:dyDescent="0.3">
      <c r="A5299" t="s">
        <v>4</v>
      </c>
      <c r="C5299">
        <v>2002</v>
      </c>
      <c r="D5299">
        <v>572.67999999999995</v>
      </c>
    </row>
    <row r="5300" spans="1:4" x14ac:dyDescent="0.3">
      <c r="A5300" t="s">
        <v>5</v>
      </c>
      <c r="B5300" t="s">
        <v>6</v>
      </c>
      <c r="C5300">
        <v>2002</v>
      </c>
      <c r="D5300">
        <v>169.01</v>
      </c>
    </row>
    <row r="5301" spans="1:4" x14ac:dyDescent="0.3">
      <c r="A5301" t="s">
        <v>7</v>
      </c>
      <c r="B5301" t="s">
        <v>8</v>
      </c>
      <c r="C5301">
        <v>2002</v>
      </c>
      <c r="D5301">
        <v>617.10069999999996</v>
      </c>
    </row>
    <row r="5302" spans="1:4" x14ac:dyDescent="0.3">
      <c r="A5302" t="s">
        <v>9</v>
      </c>
      <c r="C5302">
        <v>2002</v>
      </c>
      <c r="D5302">
        <v>617.14</v>
      </c>
    </row>
    <row r="5303" spans="1:4" x14ac:dyDescent="0.3">
      <c r="A5303" t="s">
        <v>10</v>
      </c>
      <c r="B5303" t="s">
        <v>11</v>
      </c>
      <c r="C5303">
        <v>2002</v>
      </c>
      <c r="D5303">
        <v>62</v>
      </c>
    </row>
    <row r="5304" spans="1:4" x14ac:dyDescent="0.3">
      <c r="A5304" t="s">
        <v>12</v>
      </c>
      <c r="B5304" t="s">
        <v>13</v>
      </c>
      <c r="C5304">
        <v>2002</v>
      </c>
      <c r="D5304">
        <v>637.98</v>
      </c>
    </row>
    <row r="5305" spans="1:4" x14ac:dyDescent="0.3">
      <c r="A5305" t="s">
        <v>14</v>
      </c>
      <c r="B5305" t="s">
        <v>15</v>
      </c>
      <c r="C5305">
        <v>2002</v>
      </c>
      <c r="D5305">
        <v>666.67</v>
      </c>
    </row>
    <row r="5306" spans="1:4" x14ac:dyDescent="0.3">
      <c r="A5306" t="s">
        <v>16</v>
      </c>
      <c r="B5306" t="s">
        <v>17</v>
      </c>
      <c r="C5306">
        <v>2002</v>
      </c>
      <c r="D5306">
        <v>250</v>
      </c>
    </row>
    <row r="5307" spans="1:4" x14ac:dyDescent="0.3">
      <c r="A5307" t="s">
        <v>18</v>
      </c>
      <c r="B5307" t="s">
        <v>19</v>
      </c>
      <c r="C5307">
        <v>2002</v>
      </c>
      <c r="D5307">
        <v>684.21</v>
      </c>
    </row>
    <row r="5308" spans="1:4" x14ac:dyDescent="0.3">
      <c r="A5308" t="s">
        <v>20</v>
      </c>
      <c r="B5308" t="s">
        <v>21</v>
      </c>
      <c r="C5308">
        <v>2002</v>
      </c>
      <c r="D5308">
        <v>294.83</v>
      </c>
    </row>
    <row r="5309" spans="1:4" x14ac:dyDescent="0.3">
      <c r="A5309" t="s">
        <v>22</v>
      </c>
      <c r="B5309" t="s">
        <v>23</v>
      </c>
      <c r="C5309">
        <v>2002</v>
      </c>
      <c r="D5309">
        <v>184.56</v>
      </c>
    </row>
    <row r="5310" spans="1:4" x14ac:dyDescent="0.3">
      <c r="A5310" t="s">
        <v>24</v>
      </c>
      <c r="B5310" t="s">
        <v>25</v>
      </c>
      <c r="C5310">
        <v>2002</v>
      </c>
      <c r="D5310">
        <v>658.54</v>
      </c>
    </row>
    <row r="5311" spans="1:4" x14ac:dyDescent="0.3">
      <c r="A5311" t="s">
        <v>26</v>
      </c>
      <c r="B5311" t="s">
        <v>27</v>
      </c>
      <c r="C5311">
        <v>2002</v>
      </c>
      <c r="D5311">
        <v>638.20154000000002</v>
      </c>
    </row>
    <row r="5312" spans="1:4" x14ac:dyDescent="0.3">
      <c r="A5312" t="s">
        <v>28</v>
      </c>
      <c r="C5312">
        <v>2002</v>
      </c>
      <c r="D5312">
        <v>635.39</v>
      </c>
    </row>
    <row r="5313" spans="1:4" x14ac:dyDescent="0.3">
      <c r="A5313" t="s">
        <v>29</v>
      </c>
      <c r="B5313" t="s">
        <v>30</v>
      </c>
      <c r="C5313">
        <v>2002</v>
      </c>
      <c r="D5313">
        <v>794.67</v>
      </c>
    </row>
    <row r="5314" spans="1:4" x14ac:dyDescent="0.3">
      <c r="A5314" t="s">
        <v>31</v>
      </c>
      <c r="B5314" t="s">
        <v>32</v>
      </c>
      <c r="C5314">
        <v>2002</v>
      </c>
      <c r="D5314">
        <v>226.13</v>
      </c>
    </row>
    <row r="5315" spans="1:4" x14ac:dyDescent="0.3">
      <c r="A5315" t="s">
        <v>33</v>
      </c>
      <c r="B5315" t="s">
        <v>34</v>
      </c>
      <c r="C5315">
        <v>2002</v>
      </c>
      <c r="D5315">
        <v>623.66</v>
      </c>
    </row>
    <row r="5316" spans="1:4" x14ac:dyDescent="0.3">
      <c r="A5316" t="s">
        <v>35</v>
      </c>
      <c r="B5316" t="s">
        <v>36</v>
      </c>
      <c r="C5316">
        <v>2002</v>
      </c>
      <c r="D5316">
        <v>656.09</v>
      </c>
    </row>
    <row r="5317" spans="1:4" x14ac:dyDescent="0.3">
      <c r="A5317" t="s">
        <v>37</v>
      </c>
      <c r="B5317" t="s">
        <v>38</v>
      </c>
      <c r="C5317">
        <v>2002</v>
      </c>
      <c r="D5317">
        <v>904.98</v>
      </c>
    </row>
    <row r="5318" spans="1:4" x14ac:dyDescent="0.3">
      <c r="A5318" t="s">
        <v>39</v>
      </c>
      <c r="B5318" t="s">
        <v>40</v>
      </c>
      <c r="C5318">
        <v>2002</v>
      </c>
      <c r="D5318">
        <v>647.49</v>
      </c>
    </row>
    <row r="5319" spans="1:4" x14ac:dyDescent="0.3">
      <c r="A5319" t="s">
        <v>41</v>
      </c>
      <c r="B5319" t="s">
        <v>42</v>
      </c>
      <c r="C5319">
        <v>2002</v>
      </c>
      <c r="D5319">
        <v>662.79</v>
      </c>
    </row>
    <row r="5320" spans="1:4" x14ac:dyDescent="0.3">
      <c r="A5320" t="s">
        <v>43</v>
      </c>
      <c r="B5320" t="s">
        <v>44</v>
      </c>
      <c r="C5320">
        <v>2002</v>
      </c>
      <c r="D5320">
        <v>515.5</v>
      </c>
    </row>
    <row r="5321" spans="1:4" x14ac:dyDescent="0.3">
      <c r="A5321" t="s">
        <v>45</v>
      </c>
      <c r="B5321" t="s">
        <v>46</v>
      </c>
      <c r="C5321">
        <v>2002</v>
      </c>
      <c r="D5321">
        <v>249.82</v>
      </c>
    </row>
    <row r="5322" spans="1:4" x14ac:dyDescent="0.3">
      <c r="A5322" t="s">
        <v>47</v>
      </c>
      <c r="B5322" t="s">
        <v>48</v>
      </c>
      <c r="C5322">
        <v>2002</v>
      </c>
      <c r="D5322">
        <v>214.29</v>
      </c>
    </row>
    <row r="5323" spans="1:4" x14ac:dyDescent="0.3">
      <c r="A5323" t="s">
        <v>49</v>
      </c>
      <c r="B5323" t="s">
        <v>50</v>
      </c>
      <c r="C5323">
        <v>2002</v>
      </c>
      <c r="D5323">
        <v>666.67</v>
      </c>
    </row>
    <row r="5324" spans="1:4" x14ac:dyDescent="0.3">
      <c r="A5324" t="s">
        <v>51</v>
      </c>
      <c r="B5324" t="s">
        <v>52</v>
      </c>
      <c r="C5324">
        <v>2002</v>
      </c>
      <c r="D5324">
        <v>640.63</v>
      </c>
    </row>
    <row r="5325" spans="1:4" x14ac:dyDescent="0.3">
      <c r="A5325" t="s">
        <v>53</v>
      </c>
      <c r="B5325" t="s">
        <v>54</v>
      </c>
      <c r="C5325">
        <v>2002</v>
      </c>
      <c r="D5325">
        <v>22.94</v>
      </c>
    </row>
    <row r="5326" spans="1:4" x14ac:dyDescent="0.3">
      <c r="A5326" t="s">
        <v>55</v>
      </c>
      <c r="B5326" t="s">
        <v>56</v>
      </c>
      <c r="C5326">
        <v>2002</v>
      </c>
      <c r="D5326">
        <v>350.96</v>
      </c>
    </row>
    <row r="5327" spans="1:4" x14ac:dyDescent="0.3">
      <c r="A5327" t="s">
        <v>57</v>
      </c>
      <c r="B5327" t="s">
        <v>58</v>
      </c>
      <c r="C5327">
        <v>2002</v>
      </c>
      <c r="D5327">
        <v>515.29</v>
      </c>
    </row>
    <row r="5328" spans="1:4" x14ac:dyDescent="0.3">
      <c r="A5328" t="s">
        <v>59</v>
      </c>
      <c r="B5328" t="s">
        <v>60</v>
      </c>
      <c r="C5328">
        <v>2002</v>
      </c>
      <c r="D5328">
        <v>852.17</v>
      </c>
    </row>
    <row r="5329" spans="1:4" x14ac:dyDescent="0.3">
      <c r="A5329" t="s">
        <v>61</v>
      </c>
      <c r="B5329" t="s">
        <v>62</v>
      </c>
      <c r="C5329">
        <v>2002</v>
      </c>
      <c r="D5329">
        <v>97.3</v>
      </c>
    </row>
    <row r="5330" spans="1:4" x14ac:dyDescent="0.3">
      <c r="A5330" t="s">
        <v>63</v>
      </c>
      <c r="B5330" t="s">
        <v>64</v>
      </c>
      <c r="C5330">
        <v>2002</v>
      </c>
      <c r="D5330">
        <v>642.86</v>
      </c>
    </row>
    <row r="5331" spans="1:4" x14ac:dyDescent="0.3">
      <c r="A5331" t="s">
        <v>65</v>
      </c>
      <c r="B5331" t="s">
        <v>66</v>
      </c>
      <c r="C5331">
        <v>2002</v>
      </c>
      <c r="D5331">
        <v>904.06</v>
      </c>
    </row>
    <row r="5332" spans="1:4" x14ac:dyDescent="0.3">
      <c r="A5332" t="s">
        <v>67</v>
      </c>
      <c r="B5332" t="s">
        <v>68</v>
      </c>
      <c r="C5332">
        <v>2002</v>
      </c>
      <c r="D5332">
        <v>444.63</v>
      </c>
    </row>
    <row r="5333" spans="1:4" x14ac:dyDescent="0.3">
      <c r="A5333" t="s">
        <v>69</v>
      </c>
      <c r="B5333" t="s">
        <v>70</v>
      </c>
      <c r="C5333">
        <v>2002</v>
      </c>
      <c r="D5333">
        <v>555.55999999999995</v>
      </c>
    </row>
    <row r="5334" spans="1:4" x14ac:dyDescent="0.3">
      <c r="A5334" t="s">
        <v>71</v>
      </c>
      <c r="B5334" t="s">
        <v>72</v>
      </c>
      <c r="C5334">
        <v>2002</v>
      </c>
      <c r="D5334">
        <v>0</v>
      </c>
    </row>
    <row r="5335" spans="1:4" x14ac:dyDescent="0.3">
      <c r="A5335" t="s">
        <v>73</v>
      </c>
      <c r="B5335" t="s">
        <v>74</v>
      </c>
      <c r="C5335">
        <v>2002</v>
      </c>
      <c r="D5335">
        <v>614.04</v>
      </c>
    </row>
    <row r="5336" spans="1:4" x14ac:dyDescent="0.3">
      <c r="A5336" t="s">
        <v>75</v>
      </c>
      <c r="B5336" t="s">
        <v>76</v>
      </c>
      <c r="C5336">
        <v>2002</v>
      </c>
      <c r="D5336">
        <v>45.87</v>
      </c>
    </row>
    <row r="5337" spans="1:4" x14ac:dyDescent="0.3">
      <c r="A5337" t="s">
        <v>77</v>
      </c>
      <c r="B5337" t="s">
        <v>78</v>
      </c>
      <c r="C5337">
        <v>2002</v>
      </c>
      <c r="D5337">
        <v>245.12</v>
      </c>
    </row>
    <row r="5338" spans="1:4" x14ac:dyDescent="0.3">
      <c r="A5338" t="s">
        <v>79</v>
      </c>
      <c r="B5338" t="s">
        <v>80</v>
      </c>
      <c r="C5338">
        <v>2002</v>
      </c>
      <c r="D5338">
        <v>631.58000000000004</v>
      </c>
    </row>
    <row r="5339" spans="1:4" x14ac:dyDescent="0.3">
      <c r="A5339" t="s">
        <v>81</v>
      </c>
      <c r="B5339" t="s">
        <v>82</v>
      </c>
      <c r="C5339">
        <v>2002</v>
      </c>
      <c r="D5339">
        <v>666.67</v>
      </c>
    </row>
    <row r="5340" spans="1:4" x14ac:dyDescent="0.3">
      <c r="A5340" t="s">
        <v>83</v>
      </c>
      <c r="B5340" t="s">
        <v>84</v>
      </c>
      <c r="C5340">
        <v>2002</v>
      </c>
      <c r="D5340">
        <v>181.82</v>
      </c>
    </row>
    <row r="5341" spans="1:4" x14ac:dyDescent="0.3">
      <c r="A5341" t="s">
        <v>85</v>
      </c>
      <c r="B5341" t="s">
        <v>86</v>
      </c>
      <c r="C5341">
        <v>2002</v>
      </c>
      <c r="D5341">
        <v>700</v>
      </c>
    </row>
    <row r="5342" spans="1:4" x14ac:dyDescent="0.3">
      <c r="A5342" t="s">
        <v>87</v>
      </c>
      <c r="B5342" t="s">
        <v>88</v>
      </c>
      <c r="C5342">
        <v>2002</v>
      </c>
      <c r="D5342">
        <v>330.11</v>
      </c>
    </row>
    <row r="5343" spans="1:4" x14ac:dyDescent="0.3">
      <c r="A5343" t="s">
        <v>89</v>
      </c>
      <c r="B5343" t="s">
        <v>90</v>
      </c>
      <c r="C5343">
        <v>2002</v>
      </c>
      <c r="D5343">
        <v>773.3</v>
      </c>
    </row>
    <row r="5344" spans="1:4" x14ac:dyDescent="0.3">
      <c r="A5344" t="s">
        <v>91</v>
      </c>
      <c r="B5344" t="s">
        <v>92</v>
      </c>
      <c r="C5344">
        <v>2002</v>
      </c>
      <c r="D5344">
        <v>183.4</v>
      </c>
    </row>
    <row r="5345" spans="1:4" x14ac:dyDescent="0.3">
      <c r="A5345" t="s">
        <v>93</v>
      </c>
      <c r="B5345" t="s">
        <v>94</v>
      </c>
      <c r="C5345">
        <v>2002</v>
      </c>
      <c r="D5345">
        <v>666.67</v>
      </c>
    </row>
    <row r="5346" spans="1:4" x14ac:dyDescent="0.3">
      <c r="A5346" t="s">
        <v>95</v>
      </c>
      <c r="B5346" t="s">
        <v>96</v>
      </c>
      <c r="C5346">
        <v>2002</v>
      </c>
      <c r="D5346">
        <v>25.64</v>
      </c>
    </row>
    <row r="5347" spans="1:4" x14ac:dyDescent="0.3">
      <c r="A5347" t="s">
        <v>97</v>
      </c>
      <c r="B5347" t="s">
        <v>98</v>
      </c>
      <c r="C5347">
        <v>2002</v>
      </c>
      <c r="D5347">
        <v>666.67</v>
      </c>
    </row>
    <row r="5348" spans="1:4" x14ac:dyDescent="0.3">
      <c r="A5348" t="s">
        <v>99</v>
      </c>
      <c r="B5348" t="s">
        <v>100</v>
      </c>
      <c r="C5348">
        <v>2002</v>
      </c>
      <c r="D5348">
        <v>36.39</v>
      </c>
    </row>
    <row r="5349" spans="1:4" x14ac:dyDescent="0.3">
      <c r="A5349" t="s">
        <v>101</v>
      </c>
      <c r="B5349" t="s">
        <v>102</v>
      </c>
      <c r="C5349">
        <v>2002</v>
      </c>
      <c r="D5349">
        <v>385.63</v>
      </c>
    </row>
    <row r="5350" spans="1:4" x14ac:dyDescent="0.3">
      <c r="A5350" t="s">
        <v>103</v>
      </c>
      <c r="B5350" t="s">
        <v>104</v>
      </c>
      <c r="C5350">
        <v>2002</v>
      </c>
      <c r="D5350">
        <v>370.37</v>
      </c>
    </row>
    <row r="5351" spans="1:4" x14ac:dyDescent="0.3">
      <c r="A5351" t="s">
        <v>105</v>
      </c>
      <c r="B5351" t="s">
        <v>106</v>
      </c>
      <c r="C5351">
        <v>2002</v>
      </c>
      <c r="D5351">
        <v>630.98</v>
      </c>
    </row>
    <row r="5352" spans="1:4" x14ac:dyDescent="0.3">
      <c r="A5352" t="s">
        <v>107</v>
      </c>
      <c r="B5352" t="s">
        <v>108</v>
      </c>
      <c r="C5352">
        <v>2002</v>
      </c>
      <c r="D5352">
        <v>656.99</v>
      </c>
    </row>
    <row r="5353" spans="1:4" x14ac:dyDescent="0.3">
      <c r="A5353" t="s">
        <v>109</v>
      </c>
      <c r="B5353" t="s">
        <v>110</v>
      </c>
      <c r="C5353">
        <v>2002</v>
      </c>
      <c r="D5353">
        <v>699.34</v>
      </c>
    </row>
    <row r="5354" spans="1:4" x14ac:dyDescent="0.3">
      <c r="A5354" t="s">
        <v>111</v>
      </c>
      <c r="B5354" t="s">
        <v>112</v>
      </c>
      <c r="C5354">
        <v>2002</v>
      </c>
      <c r="D5354">
        <v>24.75</v>
      </c>
    </row>
    <row r="5355" spans="1:4" x14ac:dyDescent="0.3">
      <c r="A5355" t="s">
        <v>113</v>
      </c>
      <c r="B5355" t="s">
        <v>114</v>
      </c>
      <c r="C5355">
        <v>2002</v>
      </c>
      <c r="D5355">
        <v>618.66999999999996</v>
      </c>
    </row>
    <row r="5356" spans="1:4" x14ac:dyDescent="0.3">
      <c r="A5356" t="s">
        <v>115</v>
      </c>
      <c r="B5356" t="s">
        <v>116</v>
      </c>
      <c r="C5356">
        <v>2002</v>
      </c>
      <c r="D5356">
        <v>650</v>
      </c>
    </row>
    <row r="5357" spans="1:4" x14ac:dyDescent="0.3">
      <c r="A5357" t="s">
        <v>117</v>
      </c>
      <c r="B5357" t="s">
        <v>118</v>
      </c>
      <c r="C5357">
        <v>2002</v>
      </c>
      <c r="D5357">
        <v>428.57</v>
      </c>
    </row>
    <row r="5358" spans="1:4" x14ac:dyDescent="0.3">
      <c r="A5358" t="s">
        <v>119</v>
      </c>
      <c r="B5358" t="s">
        <v>120</v>
      </c>
      <c r="C5358">
        <v>2002</v>
      </c>
      <c r="D5358">
        <v>621.58000000000004</v>
      </c>
    </row>
    <row r="5359" spans="1:4" x14ac:dyDescent="0.3">
      <c r="A5359" t="s">
        <v>121</v>
      </c>
      <c r="C5359">
        <v>2002</v>
      </c>
      <c r="D5359">
        <v>419.6</v>
      </c>
    </row>
    <row r="5360" spans="1:4" x14ac:dyDescent="0.3">
      <c r="A5360" t="s">
        <v>124</v>
      </c>
      <c r="B5360" t="s">
        <v>125</v>
      </c>
      <c r="C5360">
        <v>2002</v>
      </c>
      <c r="D5360">
        <v>262.49</v>
      </c>
    </row>
    <row r="5361" spans="1:4" x14ac:dyDescent="0.3">
      <c r="A5361" t="s">
        <v>126</v>
      </c>
      <c r="B5361" t="s">
        <v>127</v>
      </c>
      <c r="C5361">
        <v>2002</v>
      </c>
      <c r="D5361">
        <v>542.97</v>
      </c>
    </row>
    <row r="5362" spans="1:4" x14ac:dyDescent="0.3">
      <c r="A5362" t="s">
        <v>128</v>
      </c>
      <c r="B5362" t="s">
        <v>129</v>
      </c>
      <c r="C5362">
        <v>2002</v>
      </c>
      <c r="D5362">
        <v>343.18</v>
      </c>
    </row>
    <row r="5363" spans="1:4" x14ac:dyDescent="0.3">
      <c r="A5363" t="s">
        <v>130</v>
      </c>
      <c r="B5363" t="s">
        <v>131</v>
      </c>
      <c r="C5363">
        <v>2002</v>
      </c>
      <c r="D5363">
        <v>714.29</v>
      </c>
    </row>
    <row r="5364" spans="1:4" x14ac:dyDescent="0.3">
      <c r="A5364" t="s">
        <v>132</v>
      </c>
      <c r="B5364" t="s">
        <v>133</v>
      </c>
      <c r="C5364">
        <v>2002</v>
      </c>
      <c r="D5364">
        <v>653.85</v>
      </c>
    </row>
    <row r="5365" spans="1:4" x14ac:dyDescent="0.3">
      <c r="A5365" t="s">
        <v>134</v>
      </c>
      <c r="B5365" t="s">
        <v>135</v>
      </c>
      <c r="C5365">
        <v>2002</v>
      </c>
      <c r="D5365">
        <v>634.23</v>
      </c>
    </row>
    <row r="5366" spans="1:4" x14ac:dyDescent="0.3">
      <c r="A5366" t="s">
        <v>136</v>
      </c>
      <c r="B5366" t="s">
        <v>137</v>
      </c>
      <c r="C5366">
        <v>2002</v>
      </c>
      <c r="D5366">
        <v>194.44</v>
      </c>
    </row>
    <row r="5367" spans="1:4" x14ac:dyDescent="0.3">
      <c r="A5367" t="s">
        <v>138</v>
      </c>
      <c r="B5367" t="s">
        <v>139</v>
      </c>
      <c r="C5367">
        <v>2002</v>
      </c>
      <c r="D5367">
        <v>33.979999999999997</v>
      </c>
    </row>
    <row r="5368" spans="1:4" x14ac:dyDescent="0.3">
      <c r="A5368" t="s">
        <v>140</v>
      </c>
      <c r="B5368" t="s">
        <v>141</v>
      </c>
      <c r="C5368">
        <v>2002</v>
      </c>
      <c r="D5368">
        <v>423.06900000000002</v>
      </c>
    </row>
    <row r="5369" spans="1:4" x14ac:dyDescent="0.3">
      <c r="A5369" t="s">
        <v>142</v>
      </c>
      <c r="C5369">
        <v>2002</v>
      </c>
      <c r="D5369">
        <v>426.23</v>
      </c>
    </row>
    <row r="5370" spans="1:4" x14ac:dyDescent="0.3">
      <c r="A5370" t="s">
        <v>143</v>
      </c>
      <c r="B5370" t="s">
        <v>144</v>
      </c>
      <c r="C5370">
        <v>2002</v>
      </c>
      <c r="D5370">
        <v>419.60309999999998</v>
      </c>
    </row>
    <row r="5371" spans="1:4" x14ac:dyDescent="0.3">
      <c r="A5371" t="s">
        <v>145</v>
      </c>
      <c r="B5371" t="s">
        <v>146</v>
      </c>
      <c r="C5371">
        <v>2002</v>
      </c>
      <c r="D5371">
        <v>1000</v>
      </c>
    </row>
    <row r="5372" spans="1:4" x14ac:dyDescent="0.3">
      <c r="A5372" t="s">
        <v>147</v>
      </c>
      <c r="B5372" t="s">
        <v>148</v>
      </c>
      <c r="C5372">
        <v>2002</v>
      </c>
      <c r="D5372">
        <v>375</v>
      </c>
    </row>
    <row r="5373" spans="1:4" x14ac:dyDescent="0.3">
      <c r="A5373" t="s">
        <v>149</v>
      </c>
      <c r="B5373" t="s">
        <v>150</v>
      </c>
      <c r="C5373">
        <v>2002</v>
      </c>
      <c r="D5373">
        <v>240.96</v>
      </c>
    </row>
    <row r="5374" spans="1:4" x14ac:dyDescent="0.3">
      <c r="A5374" t="s">
        <v>151</v>
      </c>
      <c r="B5374" t="s">
        <v>152</v>
      </c>
      <c r="C5374">
        <v>2002</v>
      </c>
      <c r="D5374">
        <v>316.2</v>
      </c>
    </row>
    <row r="5375" spans="1:4" x14ac:dyDescent="0.3">
      <c r="A5375" t="s">
        <v>153</v>
      </c>
      <c r="B5375" t="s">
        <v>154</v>
      </c>
      <c r="C5375">
        <v>2002</v>
      </c>
      <c r="D5375">
        <v>75.209999999999994</v>
      </c>
    </row>
    <row r="5376" spans="1:4" x14ac:dyDescent="0.3">
      <c r="A5376" t="s">
        <v>155</v>
      </c>
      <c r="B5376" t="s">
        <v>156</v>
      </c>
      <c r="C5376">
        <v>2002</v>
      </c>
      <c r="D5376">
        <v>238.1</v>
      </c>
    </row>
    <row r="5377" spans="1:4" x14ac:dyDescent="0.3">
      <c r="A5377" t="s">
        <v>157</v>
      </c>
      <c r="B5377" t="s">
        <v>158</v>
      </c>
      <c r="C5377">
        <v>2002</v>
      </c>
      <c r="D5377">
        <v>478.26</v>
      </c>
    </row>
    <row r="5378" spans="1:4" x14ac:dyDescent="0.3">
      <c r="A5378" t="s">
        <v>159</v>
      </c>
      <c r="C5378">
        <v>2002</v>
      </c>
      <c r="D5378">
        <v>540.75</v>
      </c>
    </row>
    <row r="5379" spans="1:4" x14ac:dyDescent="0.3">
      <c r="A5379" t="s">
        <v>160</v>
      </c>
      <c r="C5379">
        <v>2002</v>
      </c>
      <c r="D5379">
        <v>497.54</v>
      </c>
    </row>
    <row r="5380" spans="1:4" x14ac:dyDescent="0.3">
      <c r="A5380" t="s">
        <v>161</v>
      </c>
      <c r="B5380" t="s">
        <v>162</v>
      </c>
      <c r="C5380">
        <v>2002</v>
      </c>
      <c r="D5380">
        <v>306.12</v>
      </c>
    </row>
    <row r="5381" spans="1:4" x14ac:dyDescent="0.3">
      <c r="A5381" t="s">
        <v>163</v>
      </c>
      <c r="B5381" t="s">
        <v>164</v>
      </c>
      <c r="C5381">
        <v>2002</v>
      </c>
      <c r="D5381">
        <v>666.67</v>
      </c>
    </row>
    <row r="5382" spans="1:4" x14ac:dyDescent="0.3">
      <c r="A5382" t="s">
        <v>165</v>
      </c>
      <c r="B5382" t="s">
        <v>166</v>
      </c>
      <c r="C5382">
        <v>2002</v>
      </c>
      <c r="D5382">
        <v>65.37</v>
      </c>
    </row>
    <row r="5383" spans="1:4" x14ac:dyDescent="0.3">
      <c r="A5383" t="s">
        <v>167</v>
      </c>
      <c r="B5383" t="s">
        <v>168</v>
      </c>
      <c r="C5383">
        <v>2002</v>
      </c>
      <c r="D5383">
        <v>569.62</v>
      </c>
    </row>
    <row r="5384" spans="1:4" x14ac:dyDescent="0.3">
      <c r="A5384" t="s">
        <v>169</v>
      </c>
      <c r="B5384" t="s">
        <v>170</v>
      </c>
      <c r="C5384">
        <v>2002</v>
      </c>
      <c r="D5384">
        <v>221.46</v>
      </c>
    </row>
    <row r="5385" spans="1:4" x14ac:dyDescent="0.3">
      <c r="A5385" t="s">
        <v>171</v>
      </c>
      <c r="B5385" t="s">
        <v>172</v>
      </c>
      <c r="C5385">
        <v>2002</v>
      </c>
      <c r="D5385">
        <v>692.31</v>
      </c>
    </row>
    <row r="5386" spans="1:4" x14ac:dyDescent="0.3">
      <c r="A5386" t="s">
        <v>173</v>
      </c>
      <c r="B5386" t="s">
        <v>174</v>
      </c>
      <c r="C5386">
        <v>2002</v>
      </c>
      <c r="D5386">
        <v>827.59</v>
      </c>
    </row>
    <row r="5387" spans="1:4" x14ac:dyDescent="0.3">
      <c r="A5387" t="s">
        <v>175</v>
      </c>
      <c r="B5387" t="s">
        <v>176</v>
      </c>
      <c r="C5387">
        <v>2002</v>
      </c>
      <c r="D5387">
        <v>290.32</v>
      </c>
    </row>
    <row r="5388" spans="1:4" x14ac:dyDescent="0.3">
      <c r="A5388" t="s">
        <v>177</v>
      </c>
      <c r="B5388" t="s">
        <v>178</v>
      </c>
      <c r="C5388">
        <v>2002</v>
      </c>
      <c r="D5388">
        <v>666.67</v>
      </c>
    </row>
    <row r="5389" spans="1:4" x14ac:dyDescent="0.3">
      <c r="A5389" t="s">
        <v>179</v>
      </c>
      <c r="B5389" t="s">
        <v>180</v>
      </c>
      <c r="C5389">
        <v>2002</v>
      </c>
      <c r="D5389">
        <v>654.14</v>
      </c>
    </row>
    <row r="5390" spans="1:4" x14ac:dyDescent="0.3">
      <c r="A5390" t="s">
        <v>181</v>
      </c>
      <c r="B5390" t="s">
        <v>182</v>
      </c>
      <c r="C5390">
        <v>2002</v>
      </c>
      <c r="D5390">
        <v>656.98</v>
      </c>
    </row>
    <row r="5391" spans="1:4" x14ac:dyDescent="0.3">
      <c r="A5391" t="s">
        <v>183</v>
      </c>
      <c r="B5391" t="s">
        <v>184</v>
      </c>
      <c r="C5391">
        <v>2002</v>
      </c>
      <c r="D5391">
        <v>454.96</v>
      </c>
    </row>
    <row r="5392" spans="1:4" x14ac:dyDescent="0.3">
      <c r="A5392" t="s">
        <v>185</v>
      </c>
      <c r="B5392" t="s">
        <v>186</v>
      </c>
      <c r="C5392">
        <v>2002</v>
      </c>
      <c r="D5392">
        <v>287.13</v>
      </c>
    </row>
    <row r="5393" spans="1:4" x14ac:dyDescent="0.3">
      <c r="A5393" t="s">
        <v>187</v>
      </c>
      <c r="B5393" t="s">
        <v>188</v>
      </c>
      <c r="C5393">
        <v>2002</v>
      </c>
      <c r="D5393">
        <v>500</v>
      </c>
    </row>
    <row r="5394" spans="1:4" x14ac:dyDescent="0.3">
      <c r="A5394" t="s">
        <v>189</v>
      </c>
      <c r="B5394" t="s">
        <v>190</v>
      </c>
      <c r="C5394">
        <v>2002</v>
      </c>
      <c r="D5394">
        <v>652.16999999999996</v>
      </c>
    </row>
    <row r="5395" spans="1:4" x14ac:dyDescent="0.3">
      <c r="A5395" t="s">
        <v>191</v>
      </c>
      <c r="B5395" t="s">
        <v>192</v>
      </c>
      <c r="C5395">
        <v>2002</v>
      </c>
      <c r="D5395">
        <v>363.64</v>
      </c>
    </row>
    <row r="5396" spans="1:4" x14ac:dyDescent="0.3">
      <c r="A5396" t="s">
        <v>193</v>
      </c>
      <c r="B5396" t="s">
        <v>194</v>
      </c>
      <c r="C5396">
        <v>2002</v>
      </c>
      <c r="D5396">
        <v>497.10469999999998</v>
      </c>
    </row>
    <row r="5397" spans="1:4" x14ac:dyDescent="0.3">
      <c r="A5397" t="s">
        <v>195</v>
      </c>
      <c r="B5397" t="s">
        <v>196</v>
      </c>
      <c r="C5397">
        <v>2002</v>
      </c>
      <c r="D5397">
        <v>404.82</v>
      </c>
    </row>
    <row r="5398" spans="1:4" x14ac:dyDescent="0.3">
      <c r="A5398" t="s">
        <v>197</v>
      </c>
      <c r="B5398" t="s">
        <v>198</v>
      </c>
      <c r="C5398">
        <v>2002</v>
      </c>
      <c r="D5398">
        <v>807.19</v>
      </c>
    </row>
    <row r="5399" spans="1:4" x14ac:dyDescent="0.3">
      <c r="A5399" t="s">
        <v>199</v>
      </c>
      <c r="B5399" t="s">
        <v>200</v>
      </c>
      <c r="C5399">
        <v>2002</v>
      </c>
      <c r="D5399">
        <v>432.37</v>
      </c>
    </row>
    <row r="5400" spans="1:4" x14ac:dyDescent="0.3">
      <c r="A5400" t="s">
        <v>201</v>
      </c>
      <c r="B5400" t="s">
        <v>202</v>
      </c>
      <c r="C5400">
        <v>2002</v>
      </c>
      <c r="D5400">
        <v>26.35</v>
      </c>
    </row>
    <row r="5401" spans="1:4" x14ac:dyDescent="0.3">
      <c r="A5401" t="s">
        <v>203</v>
      </c>
      <c r="B5401" t="s">
        <v>204</v>
      </c>
      <c r="C5401">
        <v>2002</v>
      </c>
      <c r="D5401">
        <v>755.76</v>
      </c>
    </row>
    <row r="5402" spans="1:4" x14ac:dyDescent="0.3">
      <c r="A5402" t="s">
        <v>205</v>
      </c>
      <c r="B5402" t="s">
        <v>206</v>
      </c>
      <c r="C5402">
        <v>2002</v>
      </c>
      <c r="D5402">
        <v>643.49</v>
      </c>
    </row>
    <row r="5403" spans="1:4" x14ac:dyDescent="0.3">
      <c r="A5403" t="s">
        <v>207</v>
      </c>
      <c r="B5403" t="s">
        <v>208</v>
      </c>
      <c r="C5403">
        <v>2002</v>
      </c>
      <c r="D5403">
        <v>651.80999999999995</v>
      </c>
    </row>
    <row r="5404" spans="1:4" x14ac:dyDescent="0.3">
      <c r="A5404" t="s">
        <v>209</v>
      </c>
      <c r="B5404" t="s">
        <v>210</v>
      </c>
      <c r="C5404">
        <v>2002</v>
      </c>
      <c r="D5404">
        <v>657.12</v>
      </c>
    </row>
    <row r="5405" spans="1:4" x14ac:dyDescent="0.3">
      <c r="A5405" t="s">
        <v>211</v>
      </c>
      <c r="B5405" t="s">
        <v>212</v>
      </c>
      <c r="C5405">
        <v>2002</v>
      </c>
      <c r="D5405">
        <v>615.73</v>
      </c>
    </row>
    <row r="5406" spans="1:4" x14ac:dyDescent="0.3">
      <c r="A5406" t="s">
        <v>213</v>
      </c>
      <c r="B5406" t="s">
        <v>214</v>
      </c>
      <c r="C5406">
        <v>2002</v>
      </c>
      <c r="D5406">
        <v>811.65</v>
      </c>
    </row>
    <row r="5407" spans="1:4" x14ac:dyDescent="0.3">
      <c r="A5407" t="s">
        <v>215</v>
      </c>
      <c r="B5407" t="s">
        <v>216</v>
      </c>
      <c r="C5407">
        <v>2002</v>
      </c>
      <c r="D5407">
        <v>523.08000000000004</v>
      </c>
    </row>
    <row r="5408" spans="1:4" x14ac:dyDescent="0.3">
      <c r="A5408" t="s">
        <v>217</v>
      </c>
      <c r="B5408" t="s">
        <v>218</v>
      </c>
      <c r="C5408">
        <v>2002</v>
      </c>
      <c r="D5408">
        <v>645.12</v>
      </c>
    </row>
    <row r="5409" spans="1:4" x14ac:dyDescent="0.3">
      <c r="A5409" t="s">
        <v>219</v>
      </c>
      <c r="B5409" t="s">
        <v>220</v>
      </c>
      <c r="C5409">
        <v>2002</v>
      </c>
      <c r="D5409">
        <v>433.73</v>
      </c>
    </row>
    <row r="5410" spans="1:4" x14ac:dyDescent="0.3">
      <c r="A5410" t="s">
        <v>221</v>
      </c>
      <c r="B5410" t="s">
        <v>222</v>
      </c>
      <c r="C5410">
        <v>2002</v>
      </c>
      <c r="D5410">
        <v>656.4</v>
      </c>
    </row>
    <row r="5411" spans="1:4" x14ac:dyDescent="0.3">
      <c r="A5411" t="s">
        <v>223</v>
      </c>
      <c r="B5411" t="s">
        <v>224</v>
      </c>
      <c r="C5411">
        <v>2002</v>
      </c>
      <c r="D5411">
        <v>775.24</v>
      </c>
    </row>
    <row r="5412" spans="1:4" x14ac:dyDescent="0.3">
      <c r="A5412" t="s">
        <v>225</v>
      </c>
      <c r="B5412" t="s">
        <v>226</v>
      </c>
      <c r="C5412">
        <v>2002</v>
      </c>
      <c r="D5412">
        <v>188.35</v>
      </c>
    </row>
    <row r="5413" spans="1:4" x14ac:dyDescent="0.3">
      <c r="A5413" t="s">
        <v>227</v>
      </c>
      <c r="B5413" t="s">
        <v>228</v>
      </c>
      <c r="C5413">
        <v>2002</v>
      </c>
      <c r="D5413">
        <v>500</v>
      </c>
    </row>
    <row r="5414" spans="1:4" x14ac:dyDescent="0.3">
      <c r="A5414" t="s">
        <v>229</v>
      </c>
      <c r="B5414" t="s">
        <v>230</v>
      </c>
      <c r="C5414">
        <v>2002</v>
      </c>
      <c r="D5414">
        <v>994.61</v>
      </c>
    </row>
    <row r="5415" spans="1:4" x14ac:dyDescent="0.3">
      <c r="A5415" t="s">
        <v>231</v>
      </c>
      <c r="B5415" t="s">
        <v>232</v>
      </c>
      <c r="C5415">
        <v>2002</v>
      </c>
      <c r="D5415">
        <v>655.21</v>
      </c>
    </row>
    <row r="5416" spans="1:4" x14ac:dyDescent="0.3">
      <c r="A5416" t="s">
        <v>233</v>
      </c>
      <c r="B5416" t="s">
        <v>234</v>
      </c>
      <c r="C5416">
        <v>2002</v>
      </c>
      <c r="D5416">
        <v>107.09</v>
      </c>
    </row>
    <row r="5417" spans="1:4" x14ac:dyDescent="0.3">
      <c r="A5417" t="s">
        <v>235</v>
      </c>
      <c r="B5417" t="s">
        <v>236</v>
      </c>
      <c r="C5417">
        <v>2002</v>
      </c>
      <c r="D5417">
        <v>89.64</v>
      </c>
    </row>
    <row r="5418" spans="1:4" x14ac:dyDescent="0.3">
      <c r="A5418" t="s">
        <v>237</v>
      </c>
      <c r="C5418">
        <v>2002</v>
      </c>
      <c r="D5418">
        <v>284.93</v>
      </c>
    </row>
    <row r="5419" spans="1:4" x14ac:dyDescent="0.3">
      <c r="A5419" t="s">
        <v>238</v>
      </c>
      <c r="B5419" t="s">
        <v>239</v>
      </c>
      <c r="C5419">
        <v>2002</v>
      </c>
      <c r="D5419">
        <v>166.25</v>
      </c>
    </row>
    <row r="5420" spans="1:4" x14ac:dyDescent="0.3">
      <c r="A5420" t="s">
        <v>240</v>
      </c>
      <c r="B5420" t="s">
        <v>241</v>
      </c>
      <c r="C5420">
        <v>2002</v>
      </c>
      <c r="D5420">
        <v>621.65</v>
      </c>
    </row>
    <row r="5421" spans="1:4" x14ac:dyDescent="0.3">
      <c r="A5421" t="s">
        <v>242</v>
      </c>
      <c r="B5421" t="s">
        <v>243</v>
      </c>
      <c r="C5421">
        <v>2002</v>
      </c>
      <c r="D5421">
        <v>32.26</v>
      </c>
    </row>
    <row r="5422" spans="1:4" x14ac:dyDescent="0.3">
      <c r="A5422" t="s">
        <v>244</v>
      </c>
      <c r="B5422" t="s">
        <v>245</v>
      </c>
      <c r="C5422">
        <v>2002</v>
      </c>
      <c r="D5422">
        <v>650</v>
      </c>
    </row>
    <row r="5423" spans="1:4" x14ac:dyDescent="0.3">
      <c r="A5423" t="s">
        <v>246</v>
      </c>
      <c r="B5423" t="s">
        <v>247</v>
      </c>
      <c r="C5423">
        <v>2002</v>
      </c>
      <c r="D5423">
        <v>705.65</v>
      </c>
    </row>
    <row r="5424" spans="1:4" x14ac:dyDescent="0.3">
      <c r="A5424" t="s">
        <v>248</v>
      </c>
      <c r="B5424" t="s">
        <v>249</v>
      </c>
      <c r="C5424">
        <v>2002</v>
      </c>
      <c r="D5424">
        <v>76.92</v>
      </c>
    </row>
    <row r="5425" spans="1:4" x14ac:dyDescent="0.3">
      <c r="A5425" t="s">
        <v>250</v>
      </c>
      <c r="B5425" t="s">
        <v>251</v>
      </c>
      <c r="C5425">
        <v>2002</v>
      </c>
      <c r="D5425">
        <v>401.44576999999998</v>
      </c>
    </row>
    <row r="5426" spans="1:4" x14ac:dyDescent="0.3">
      <c r="A5426" t="s">
        <v>252</v>
      </c>
      <c r="B5426" t="s">
        <v>253</v>
      </c>
      <c r="C5426">
        <v>2002</v>
      </c>
      <c r="D5426">
        <v>628.97019999999998</v>
      </c>
    </row>
    <row r="5427" spans="1:4" x14ac:dyDescent="0.3">
      <c r="A5427" t="s">
        <v>254</v>
      </c>
      <c r="B5427" t="s">
        <v>255</v>
      </c>
      <c r="C5427">
        <v>2002</v>
      </c>
      <c r="D5427">
        <v>317.86</v>
      </c>
    </row>
    <row r="5428" spans="1:4" x14ac:dyDescent="0.3">
      <c r="A5428" t="s">
        <v>256</v>
      </c>
      <c r="B5428" t="s">
        <v>257</v>
      </c>
      <c r="C5428">
        <v>2002</v>
      </c>
      <c r="D5428">
        <v>641.17999999999995</v>
      </c>
    </row>
    <row r="5429" spans="1:4" x14ac:dyDescent="0.3">
      <c r="A5429" t="s">
        <v>258</v>
      </c>
      <c r="B5429" t="s">
        <v>259</v>
      </c>
      <c r="C5429">
        <v>2002</v>
      </c>
      <c r="D5429">
        <v>244.19</v>
      </c>
    </row>
    <row r="5430" spans="1:4" x14ac:dyDescent="0.3">
      <c r="A5430" t="s">
        <v>260</v>
      </c>
      <c r="B5430" t="s">
        <v>261</v>
      </c>
      <c r="C5430">
        <v>2002</v>
      </c>
      <c r="D5430">
        <v>101.56</v>
      </c>
    </row>
    <row r="5431" spans="1:4" x14ac:dyDescent="0.3">
      <c r="A5431" t="s">
        <v>262</v>
      </c>
      <c r="B5431" t="s">
        <v>263</v>
      </c>
      <c r="C5431">
        <v>2002</v>
      </c>
      <c r="D5431">
        <v>618.28</v>
      </c>
    </row>
    <row r="5432" spans="1:4" x14ac:dyDescent="0.3">
      <c r="A5432" t="s">
        <v>264</v>
      </c>
      <c r="B5432" t="s">
        <v>265</v>
      </c>
      <c r="C5432">
        <v>2002</v>
      </c>
      <c r="D5432">
        <v>684.21</v>
      </c>
    </row>
    <row r="5433" spans="1:4" x14ac:dyDescent="0.3">
      <c r="A5433" t="s">
        <v>266</v>
      </c>
      <c r="B5433" t="s">
        <v>267</v>
      </c>
      <c r="C5433">
        <v>2002</v>
      </c>
      <c r="D5433">
        <v>504.51</v>
      </c>
    </row>
    <row r="5434" spans="1:4" x14ac:dyDescent="0.3">
      <c r="A5434" t="s">
        <v>268</v>
      </c>
      <c r="B5434" t="s">
        <v>269</v>
      </c>
      <c r="C5434">
        <v>2002</v>
      </c>
      <c r="D5434">
        <v>658.54</v>
      </c>
    </row>
    <row r="5435" spans="1:4" x14ac:dyDescent="0.3">
      <c r="A5435" t="s">
        <v>270</v>
      </c>
      <c r="B5435" t="s">
        <v>271</v>
      </c>
      <c r="C5435">
        <v>2002</v>
      </c>
      <c r="D5435">
        <v>651.85</v>
      </c>
    </row>
    <row r="5436" spans="1:4" x14ac:dyDescent="0.3">
      <c r="A5436" t="s">
        <v>272</v>
      </c>
      <c r="B5436" t="s">
        <v>273</v>
      </c>
      <c r="C5436">
        <v>2002</v>
      </c>
      <c r="D5436">
        <v>622.64</v>
      </c>
    </row>
    <row r="5437" spans="1:4" x14ac:dyDescent="0.3">
      <c r="A5437" t="s">
        <v>274</v>
      </c>
      <c r="B5437" t="s">
        <v>275</v>
      </c>
      <c r="C5437">
        <v>2002</v>
      </c>
      <c r="D5437">
        <v>581.63</v>
      </c>
    </row>
    <row r="5438" spans="1:4" x14ac:dyDescent="0.3">
      <c r="A5438" t="s">
        <v>276</v>
      </c>
      <c r="B5438" t="s">
        <v>277</v>
      </c>
      <c r="C5438">
        <v>2002</v>
      </c>
      <c r="D5438">
        <v>553.41999999999996</v>
      </c>
    </row>
    <row r="5439" spans="1:4" x14ac:dyDescent="0.3">
      <c r="A5439" t="s">
        <v>278</v>
      </c>
      <c r="C5439">
        <v>2002</v>
      </c>
      <c r="D5439">
        <v>686.36</v>
      </c>
    </row>
    <row r="5440" spans="1:4" x14ac:dyDescent="0.3">
      <c r="A5440" t="s">
        <v>279</v>
      </c>
      <c r="B5440" t="s">
        <v>280</v>
      </c>
      <c r="C5440">
        <v>2002</v>
      </c>
      <c r="D5440">
        <v>668.44</v>
      </c>
    </row>
    <row r="5441" spans="1:4" x14ac:dyDescent="0.3">
      <c r="A5441" t="s">
        <v>281</v>
      </c>
      <c r="B5441" t="s">
        <v>282</v>
      </c>
      <c r="C5441">
        <v>2002</v>
      </c>
      <c r="D5441">
        <v>909.39</v>
      </c>
    </row>
    <row r="5442" spans="1:4" x14ac:dyDescent="0.3">
      <c r="A5442" t="s">
        <v>285</v>
      </c>
      <c r="B5442" t="s">
        <v>286</v>
      </c>
      <c r="C5442">
        <v>2002</v>
      </c>
      <c r="D5442">
        <v>1000</v>
      </c>
    </row>
    <row r="5443" spans="1:4" x14ac:dyDescent="0.3">
      <c r="A5443" t="s">
        <v>287</v>
      </c>
      <c r="B5443" t="s">
        <v>288</v>
      </c>
      <c r="C5443">
        <v>2002</v>
      </c>
      <c r="D5443">
        <v>765.56</v>
      </c>
    </row>
    <row r="5444" spans="1:4" x14ac:dyDescent="0.3">
      <c r="A5444" t="s">
        <v>289</v>
      </c>
      <c r="B5444" t="s">
        <v>290</v>
      </c>
      <c r="C5444">
        <v>2002</v>
      </c>
      <c r="D5444">
        <v>25.44</v>
      </c>
    </row>
    <row r="5445" spans="1:4" x14ac:dyDescent="0.3">
      <c r="A5445" t="s">
        <v>291</v>
      </c>
      <c r="B5445" t="s">
        <v>292</v>
      </c>
      <c r="C5445">
        <v>2002</v>
      </c>
      <c r="D5445">
        <v>550.29999999999995</v>
      </c>
    </row>
    <row r="5446" spans="1:4" x14ac:dyDescent="0.3">
      <c r="A5446" t="s">
        <v>293</v>
      </c>
      <c r="B5446" t="s">
        <v>294</v>
      </c>
      <c r="C5446">
        <v>2002</v>
      </c>
      <c r="D5446">
        <v>27.97</v>
      </c>
    </row>
    <row r="5447" spans="1:4" x14ac:dyDescent="0.3">
      <c r="A5447" t="s">
        <v>295</v>
      </c>
      <c r="B5447" t="s">
        <v>296</v>
      </c>
      <c r="C5447">
        <v>2002</v>
      </c>
      <c r="D5447">
        <v>666.67</v>
      </c>
    </row>
    <row r="5448" spans="1:4" x14ac:dyDescent="0.3">
      <c r="A5448" t="s">
        <v>297</v>
      </c>
      <c r="B5448" t="s">
        <v>298</v>
      </c>
      <c r="C5448">
        <v>2002</v>
      </c>
      <c r="D5448">
        <v>23.81</v>
      </c>
    </row>
    <row r="5449" spans="1:4" x14ac:dyDescent="0.3">
      <c r="A5449" t="s">
        <v>299</v>
      </c>
      <c r="B5449" t="s">
        <v>300</v>
      </c>
      <c r="C5449">
        <v>2002</v>
      </c>
      <c r="D5449">
        <v>538.78</v>
      </c>
    </row>
    <row r="5450" spans="1:4" x14ac:dyDescent="0.3">
      <c r="A5450" t="s">
        <v>301</v>
      </c>
      <c r="B5450" t="s">
        <v>302</v>
      </c>
      <c r="C5450">
        <v>2002</v>
      </c>
      <c r="D5450">
        <v>571.42999999999995</v>
      </c>
    </row>
    <row r="5451" spans="1:4" x14ac:dyDescent="0.3">
      <c r="A5451" t="s">
        <v>303</v>
      </c>
      <c r="B5451" t="s">
        <v>304</v>
      </c>
      <c r="C5451">
        <v>2002</v>
      </c>
      <c r="D5451">
        <v>197.71</v>
      </c>
    </row>
    <row r="5452" spans="1:4" x14ac:dyDescent="0.3">
      <c r="A5452" t="s">
        <v>305</v>
      </c>
      <c r="B5452" t="s">
        <v>306</v>
      </c>
      <c r="C5452">
        <v>2002</v>
      </c>
      <c r="D5452">
        <v>513.73</v>
      </c>
    </row>
    <row r="5453" spans="1:4" x14ac:dyDescent="0.3">
      <c r="A5453" t="s">
        <v>307</v>
      </c>
      <c r="B5453" t="s">
        <v>308</v>
      </c>
      <c r="C5453">
        <v>2002</v>
      </c>
      <c r="D5453">
        <v>789.47</v>
      </c>
    </row>
    <row r="5454" spans="1:4" x14ac:dyDescent="0.3">
      <c r="A5454" t="s">
        <v>309</v>
      </c>
      <c r="B5454" t="s">
        <v>310</v>
      </c>
      <c r="C5454">
        <v>2002</v>
      </c>
      <c r="D5454">
        <v>412.07</v>
      </c>
    </row>
    <row r="5455" spans="1:4" x14ac:dyDescent="0.3">
      <c r="A5455" t="s">
        <v>311</v>
      </c>
      <c r="B5455" t="s">
        <v>312</v>
      </c>
      <c r="C5455">
        <v>2002</v>
      </c>
      <c r="D5455">
        <v>552.52660000000003</v>
      </c>
    </row>
    <row r="5456" spans="1:4" x14ac:dyDescent="0.3">
      <c r="A5456" t="s">
        <v>313</v>
      </c>
      <c r="C5456">
        <v>2002</v>
      </c>
      <c r="D5456">
        <v>552.66</v>
      </c>
    </row>
    <row r="5457" spans="1:4" x14ac:dyDescent="0.3">
      <c r="A5457" t="s">
        <v>314</v>
      </c>
      <c r="B5457" t="s">
        <v>315</v>
      </c>
      <c r="C5457">
        <v>2002</v>
      </c>
      <c r="D5457">
        <v>422.18</v>
      </c>
    </row>
    <row r="5458" spans="1:4" x14ac:dyDescent="0.3">
      <c r="A5458" t="s">
        <v>316</v>
      </c>
      <c r="B5458" t="s">
        <v>317</v>
      </c>
      <c r="C5458">
        <v>2002</v>
      </c>
      <c r="D5458">
        <v>880.13</v>
      </c>
    </row>
    <row r="5459" spans="1:4" x14ac:dyDescent="0.3">
      <c r="A5459" t="s">
        <v>318</v>
      </c>
      <c r="B5459" t="s">
        <v>319</v>
      </c>
      <c r="C5459">
        <v>2002</v>
      </c>
      <c r="D5459">
        <v>26.49</v>
      </c>
    </row>
    <row r="5460" spans="1:4" x14ac:dyDescent="0.3">
      <c r="A5460" t="s">
        <v>320</v>
      </c>
      <c r="C5460">
        <v>2002</v>
      </c>
      <c r="D5460">
        <v>490.48</v>
      </c>
    </row>
    <row r="5461" spans="1:4" x14ac:dyDescent="0.3">
      <c r="A5461" t="s">
        <v>321</v>
      </c>
      <c r="B5461" t="s">
        <v>322</v>
      </c>
      <c r="C5461">
        <v>2002</v>
      </c>
      <c r="D5461">
        <v>697.88490000000002</v>
      </c>
    </row>
    <row r="5462" spans="1:4" x14ac:dyDescent="0.3">
      <c r="A5462" t="s">
        <v>323</v>
      </c>
      <c r="C5462">
        <v>2002</v>
      </c>
      <c r="D5462">
        <v>698</v>
      </c>
    </row>
    <row r="5463" spans="1:4" x14ac:dyDescent="0.3">
      <c r="A5463" t="s">
        <v>324</v>
      </c>
      <c r="B5463" t="s">
        <v>325</v>
      </c>
      <c r="C5463">
        <v>2002</v>
      </c>
      <c r="D5463">
        <v>580.83000000000004</v>
      </c>
    </row>
    <row r="5464" spans="1:4" x14ac:dyDescent="0.3">
      <c r="A5464" t="s">
        <v>326</v>
      </c>
      <c r="B5464" t="s">
        <v>327</v>
      </c>
      <c r="C5464">
        <v>2002</v>
      </c>
      <c r="D5464">
        <v>465.62</v>
      </c>
    </row>
    <row r="5465" spans="1:4" x14ac:dyDescent="0.3">
      <c r="A5465" t="s">
        <v>328</v>
      </c>
      <c r="B5465" t="s">
        <v>329</v>
      </c>
      <c r="C5465">
        <v>2002</v>
      </c>
      <c r="D5465">
        <v>666.67</v>
      </c>
    </row>
    <row r="5466" spans="1:4" x14ac:dyDescent="0.3">
      <c r="A5466" t="s">
        <v>330</v>
      </c>
      <c r="B5466" t="s">
        <v>331</v>
      </c>
      <c r="C5466">
        <v>2002</v>
      </c>
      <c r="D5466">
        <v>247.64</v>
      </c>
    </row>
    <row r="5467" spans="1:4" x14ac:dyDescent="0.3">
      <c r="A5467" t="s">
        <v>332</v>
      </c>
      <c r="B5467" t="s">
        <v>333</v>
      </c>
      <c r="C5467">
        <v>2002</v>
      </c>
      <c r="D5467">
        <v>459.93</v>
      </c>
    </row>
    <row r="5468" spans="1:4" x14ac:dyDescent="0.3">
      <c r="A5468" t="s">
        <v>334</v>
      </c>
      <c r="B5468" t="s">
        <v>335</v>
      </c>
      <c r="C5468">
        <v>2002</v>
      </c>
      <c r="D5468">
        <v>23.85</v>
      </c>
    </row>
    <row r="5469" spans="1:4" x14ac:dyDescent="0.3">
      <c r="A5469" t="s">
        <v>336</v>
      </c>
      <c r="B5469" t="s">
        <v>337</v>
      </c>
      <c r="C5469">
        <v>2002</v>
      </c>
      <c r="D5469">
        <v>139.15</v>
      </c>
    </row>
    <row r="5470" spans="1:4" x14ac:dyDescent="0.3">
      <c r="A5470" t="s">
        <v>338</v>
      </c>
      <c r="B5470" t="s">
        <v>339</v>
      </c>
      <c r="C5470">
        <v>2002</v>
      </c>
      <c r="D5470">
        <v>467.19</v>
      </c>
    </row>
    <row r="5471" spans="1:4" x14ac:dyDescent="0.3">
      <c r="A5471" t="s">
        <v>340</v>
      </c>
      <c r="B5471" t="s">
        <v>341</v>
      </c>
      <c r="C5471">
        <v>2002</v>
      </c>
      <c r="D5471">
        <v>945.61</v>
      </c>
    </row>
    <row r="5472" spans="1:4" x14ac:dyDescent="0.3">
      <c r="A5472" t="s">
        <v>342</v>
      </c>
      <c r="B5472" t="s">
        <v>343</v>
      </c>
      <c r="C5472">
        <v>2002</v>
      </c>
      <c r="D5472">
        <v>592.54</v>
      </c>
    </row>
    <row r="5473" spans="1:4" x14ac:dyDescent="0.3">
      <c r="A5473" t="s">
        <v>344</v>
      </c>
      <c r="B5473" t="s">
        <v>345</v>
      </c>
      <c r="C5473">
        <v>2002</v>
      </c>
      <c r="D5473">
        <v>664.08</v>
      </c>
    </row>
    <row r="5474" spans="1:4" x14ac:dyDescent="0.3">
      <c r="A5474" t="s">
        <v>346</v>
      </c>
      <c r="B5474" t="s">
        <v>347</v>
      </c>
      <c r="C5474">
        <v>2002</v>
      </c>
      <c r="D5474">
        <v>603.29</v>
      </c>
    </row>
    <row r="5475" spans="1:4" x14ac:dyDescent="0.3">
      <c r="A5475" t="s">
        <v>348</v>
      </c>
      <c r="B5475" t="s">
        <v>349</v>
      </c>
      <c r="C5475">
        <v>2002</v>
      </c>
      <c r="D5475">
        <v>492.23</v>
      </c>
    </row>
    <row r="5476" spans="1:4" x14ac:dyDescent="0.3">
      <c r="A5476" t="s">
        <v>350</v>
      </c>
      <c r="B5476" t="s">
        <v>351</v>
      </c>
      <c r="C5476">
        <v>2002</v>
      </c>
      <c r="D5476">
        <v>515.07000000000005</v>
      </c>
    </row>
    <row r="5477" spans="1:4" x14ac:dyDescent="0.3">
      <c r="A5477" t="s">
        <v>352</v>
      </c>
      <c r="B5477" t="s">
        <v>353</v>
      </c>
      <c r="C5477">
        <v>2002</v>
      </c>
      <c r="D5477">
        <v>463.04</v>
      </c>
    </row>
    <row r="5478" spans="1:4" x14ac:dyDescent="0.3">
      <c r="A5478" t="s">
        <v>354</v>
      </c>
      <c r="B5478" t="s">
        <v>355</v>
      </c>
      <c r="C5478">
        <v>2002</v>
      </c>
      <c r="D5478">
        <v>294.12</v>
      </c>
    </row>
    <row r="5479" spans="1:4" x14ac:dyDescent="0.3">
      <c r="A5479" t="s">
        <v>356</v>
      </c>
      <c r="B5479" t="s">
        <v>357</v>
      </c>
      <c r="C5479">
        <v>2002</v>
      </c>
      <c r="D5479">
        <v>1000</v>
      </c>
    </row>
    <row r="5480" spans="1:4" x14ac:dyDescent="0.3">
      <c r="A5480" t="s">
        <v>358</v>
      </c>
      <c r="B5480" t="s">
        <v>359</v>
      </c>
      <c r="C5480">
        <v>2002</v>
      </c>
      <c r="D5480">
        <v>666.67</v>
      </c>
    </row>
    <row r="5481" spans="1:4" x14ac:dyDescent="0.3">
      <c r="A5481" t="s">
        <v>360</v>
      </c>
      <c r="B5481" t="s">
        <v>361</v>
      </c>
      <c r="C5481">
        <v>2002</v>
      </c>
      <c r="D5481">
        <v>655.16999999999996</v>
      </c>
    </row>
    <row r="5482" spans="1:4" x14ac:dyDescent="0.3">
      <c r="A5482" t="s">
        <v>362</v>
      </c>
      <c r="B5482" t="s">
        <v>363</v>
      </c>
      <c r="C5482">
        <v>2002</v>
      </c>
      <c r="D5482">
        <v>750</v>
      </c>
    </row>
    <row r="5483" spans="1:4" x14ac:dyDescent="0.3">
      <c r="A5483" t="s">
        <v>364</v>
      </c>
      <c r="B5483" t="s">
        <v>365</v>
      </c>
      <c r="C5483">
        <v>2002</v>
      </c>
      <c r="D5483">
        <v>500</v>
      </c>
    </row>
    <row r="5484" spans="1:4" x14ac:dyDescent="0.3">
      <c r="A5484" t="s">
        <v>366</v>
      </c>
      <c r="B5484" t="s">
        <v>367</v>
      </c>
      <c r="C5484">
        <v>2002</v>
      </c>
      <c r="D5484">
        <v>272.73</v>
      </c>
    </row>
    <row r="5485" spans="1:4" x14ac:dyDescent="0.3">
      <c r="A5485" t="s">
        <v>368</v>
      </c>
      <c r="B5485" t="s">
        <v>369</v>
      </c>
      <c r="C5485">
        <v>2002</v>
      </c>
      <c r="D5485">
        <v>500</v>
      </c>
    </row>
    <row r="5486" spans="1:4" x14ac:dyDescent="0.3">
      <c r="A5486" t="s">
        <v>370</v>
      </c>
      <c r="B5486" t="s">
        <v>371</v>
      </c>
      <c r="C5486">
        <v>2002</v>
      </c>
      <c r="D5486">
        <v>699.7</v>
      </c>
    </row>
    <row r="5487" spans="1:4" x14ac:dyDescent="0.3">
      <c r="A5487" t="s">
        <v>372</v>
      </c>
      <c r="B5487" t="s">
        <v>373</v>
      </c>
      <c r="C5487">
        <v>2002</v>
      </c>
      <c r="D5487">
        <v>586.54</v>
      </c>
    </row>
    <row r="5488" spans="1:4" x14ac:dyDescent="0.3">
      <c r="A5488" t="s">
        <v>374</v>
      </c>
      <c r="B5488" t="s">
        <v>375</v>
      </c>
      <c r="C5488">
        <v>2002</v>
      </c>
      <c r="D5488">
        <v>707.58</v>
      </c>
    </row>
    <row r="5489" spans="1:4" x14ac:dyDescent="0.3">
      <c r="A5489" t="s">
        <v>376</v>
      </c>
      <c r="B5489" t="s">
        <v>377</v>
      </c>
      <c r="C5489">
        <v>2002</v>
      </c>
      <c r="D5489">
        <v>652.16999999999996</v>
      </c>
    </row>
    <row r="5490" spans="1:4" x14ac:dyDescent="0.3">
      <c r="A5490" t="s">
        <v>378</v>
      </c>
      <c r="B5490" t="s">
        <v>379</v>
      </c>
      <c r="C5490">
        <v>2002</v>
      </c>
      <c r="D5490">
        <v>562.5</v>
      </c>
    </row>
    <row r="5491" spans="1:4" x14ac:dyDescent="0.3">
      <c r="A5491" t="s">
        <v>380</v>
      </c>
      <c r="B5491" t="s">
        <v>381</v>
      </c>
      <c r="C5491">
        <v>2002</v>
      </c>
      <c r="D5491">
        <v>586.27</v>
      </c>
    </row>
    <row r="5492" spans="1:4" x14ac:dyDescent="0.3">
      <c r="A5492" t="s">
        <v>382</v>
      </c>
      <c r="B5492" t="s">
        <v>383</v>
      </c>
      <c r="C5492">
        <v>2002</v>
      </c>
      <c r="D5492">
        <v>225.3</v>
      </c>
    </row>
    <row r="5493" spans="1:4" x14ac:dyDescent="0.3">
      <c r="A5493" t="s">
        <v>384</v>
      </c>
      <c r="B5493" t="s">
        <v>385</v>
      </c>
      <c r="C5493">
        <v>2002</v>
      </c>
      <c r="D5493">
        <v>386.3</v>
      </c>
    </row>
    <row r="5494" spans="1:4" x14ac:dyDescent="0.3">
      <c r="A5494" t="s">
        <v>386</v>
      </c>
      <c r="B5494" t="s">
        <v>387</v>
      </c>
      <c r="C5494">
        <v>2002</v>
      </c>
      <c r="D5494">
        <v>666.67</v>
      </c>
    </row>
    <row r="5495" spans="1:4" x14ac:dyDescent="0.3">
      <c r="A5495" t="s">
        <v>388</v>
      </c>
      <c r="B5495" t="s">
        <v>389</v>
      </c>
      <c r="C5495">
        <v>2002</v>
      </c>
      <c r="D5495">
        <v>666.67</v>
      </c>
    </row>
    <row r="5496" spans="1:4" x14ac:dyDescent="0.3">
      <c r="A5496" t="s">
        <v>390</v>
      </c>
      <c r="B5496" t="s">
        <v>391</v>
      </c>
      <c r="C5496">
        <v>2002</v>
      </c>
      <c r="D5496">
        <v>802.25</v>
      </c>
    </row>
    <row r="5497" spans="1:4" x14ac:dyDescent="0.3">
      <c r="A5497" t="s">
        <v>392</v>
      </c>
      <c r="B5497" t="s">
        <v>393</v>
      </c>
      <c r="C5497">
        <v>2002</v>
      </c>
      <c r="D5497">
        <v>164.26142999999999</v>
      </c>
    </row>
    <row r="5498" spans="1:4" x14ac:dyDescent="0.3">
      <c r="A5498" t="s">
        <v>394</v>
      </c>
      <c r="B5498" t="s">
        <v>395</v>
      </c>
      <c r="C5498">
        <v>2002</v>
      </c>
      <c r="D5498">
        <v>472.79</v>
      </c>
    </row>
    <row r="5499" spans="1:4" x14ac:dyDescent="0.3">
      <c r="A5499" t="s">
        <v>398</v>
      </c>
      <c r="B5499" t="s">
        <v>399</v>
      </c>
      <c r="C5499">
        <v>2002</v>
      </c>
      <c r="D5499">
        <v>481.89</v>
      </c>
    </row>
    <row r="5500" spans="1:4" x14ac:dyDescent="0.3">
      <c r="A5500" t="s">
        <v>400</v>
      </c>
      <c r="B5500" t="s">
        <v>401</v>
      </c>
      <c r="C5500">
        <v>2002</v>
      </c>
      <c r="D5500">
        <v>410.66</v>
      </c>
    </row>
    <row r="5501" spans="1:4" x14ac:dyDescent="0.3">
      <c r="A5501" t="s">
        <v>402</v>
      </c>
      <c r="B5501" t="s">
        <v>403</v>
      </c>
      <c r="C5501">
        <v>2002</v>
      </c>
      <c r="D5501">
        <v>373.33</v>
      </c>
    </row>
    <row r="5502" spans="1:4" x14ac:dyDescent="0.3">
      <c r="A5502" t="s">
        <v>404</v>
      </c>
      <c r="B5502" t="s">
        <v>405</v>
      </c>
      <c r="C5502">
        <v>2002</v>
      </c>
      <c r="D5502">
        <v>284.55</v>
      </c>
    </row>
    <row r="5503" spans="1:4" x14ac:dyDescent="0.3">
      <c r="A5503" t="s">
        <v>406</v>
      </c>
      <c r="B5503" t="s">
        <v>407</v>
      </c>
      <c r="C5503">
        <v>2002</v>
      </c>
      <c r="D5503">
        <v>56.24</v>
      </c>
    </row>
    <row r="5504" spans="1:4" x14ac:dyDescent="0.3">
      <c r="A5504" t="s">
        <v>408</v>
      </c>
      <c r="B5504" t="s">
        <v>409</v>
      </c>
      <c r="C5504">
        <v>2002</v>
      </c>
      <c r="D5504">
        <v>34.25</v>
      </c>
    </row>
    <row r="5505" spans="1:4" x14ac:dyDescent="0.3">
      <c r="A5505" t="s">
        <v>410</v>
      </c>
      <c r="B5505" t="s">
        <v>411</v>
      </c>
      <c r="C5505">
        <v>2002</v>
      </c>
      <c r="D5505">
        <v>663.7</v>
      </c>
    </row>
    <row r="5506" spans="1:4" x14ac:dyDescent="0.3">
      <c r="A5506" t="s">
        <v>412</v>
      </c>
      <c r="B5506" t="s">
        <v>413</v>
      </c>
      <c r="C5506">
        <v>2002</v>
      </c>
      <c r="D5506">
        <v>654.19000000000005</v>
      </c>
    </row>
    <row r="5507" spans="1:4" x14ac:dyDescent="0.3">
      <c r="A5507" t="s">
        <v>414</v>
      </c>
      <c r="B5507" t="s">
        <v>415</v>
      </c>
      <c r="C5507">
        <v>2002</v>
      </c>
      <c r="D5507">
        <v>28.76</v>
      </c>
    </row>
    <row r="5508" spans="1:4" x14ac:dyDescent="0.3">
      <c r="A5508" t="s">
        <v>416</v>
      </c>
      <c r="B5508" t="s">
        <v>417</v>
      </c>
      <c r="C5508">
        <v>2002</v>
      </c>
      <c r="D5508">
        <v>62.28</v>
      </c>
    </row>
    <row r="5509" spans="1:4" x14ac:dyDescent="0.3">
      <c r="A5509" t="s">
        <v>418</v>
      </c>
      <c r="B5509" t="s">
        <v>419</v>
      </c>
      <c r="C5509">
        <v>2002</v>
      </c>
      <c r="D5509">
        <v>591.76</v>
      </c>
    </row>
    <row r="5510" spans="1:4" x14ac:dyDescent="0.3">
      <c r="A5510" t="s">
        <v>420</v>
      </c>
      <c r="B5510" t="s">
        <v>421</v>
      </c>
      <c r="C5510">
        <v>2002</v>
      </c>
      <c r="D5510">
        <v>312.5</v>
      </c>
    </row>
    <row r="5511" spans="1:4" x14ac:dyDescent="0.3">
      <c r="A5511" t="s">
        <v>422</v>
      </c>
      <c r="B5511" t="s">
        <v>423</v>
      </c>
      <c r="C5511">
        <v>2002</v>
      </c>
      <c r="D5511">
        <v>750</v>
      </c>
    </row>
    <row r="5512" spans="1:4" x14ac:dyDescent="0.3">
      <c r="A5512" t="s">
        <v>424</v>
      </c>
      <c r="B5512" t="s">
        <v>425</v>
      </c>
      <c r="C5512">
        <v>2002</v>
      </c>
      <c r="D5512">
        <v>680.85</v>
      </c>
    </row>
    <row r="5513" spans="1:4" x14ac:dyDescent="0.3">
      <c r="A5513" t="s">
        <v>426</v>
      </c>
      <c r="B5513" t="s">
        <v>427</v>
      </c>
      <c r="C5513">
        <v>2002</v>
      </c>
      <c r="D5513">
        <v>584.46</v>
      </c>
    </row>
    <row r="5514" spans="1:4" x14ac:dyDescent="0.3">
      <c r="A5514" t="s">
        <v>428</v>
      </c>
      <c r="B5514" t="s">
        <v>429</v>
      </c>
      <c r="C5514">
        <v>2002</v>
      </c>
      <c r="D5514">
        <v>536.42999999999995</v>
      </c>
    </row>
    <row r="5515" spans="1:4" x14ac:dyDescent="0.3">
      <c r="A5515" t="s">
        <v>430</v>
      </c>
      <c r="B5515" t="s">
        <v>431</v>
      </c>
      <c r="C5515">
        <v>2002</v>
      </c>
      <c r="D5515">
        <v>1306.54</v>
      </c>
    </row>
    <row r="5516" spans="1:4" x14ac:dyDescent="0.3">
      <c r="A5516" t="s">
        <v>432</v>
      </c>
      <c r="B5516" t="s">
        <v>433</v>
      </c>
      <c r="C5516">
        <v>2002</v>
      </c>
      <c r="D5516">
        <v>700</v>
      </c>
    </row>
    <row r="5517" spans="1:4" x14ac:dyDescent="0.3">
      <c r="A5517" t="s">
        <v>434</v>
      </c>
      <c r="B5517" t="s">
        <v>435</v>
      </c>
      <c r="C5517">
        <v>2002</v>
      </c>
      <c r="D5517">
        <v>34.880000000000003</v>
      </c>
    </row>
    <row r="5518" spans="1:4" x14ac:dyDescent="0.3">
      <c r="A5518" t="s">
        <v>436</v>
      </c>
      <c r="B5518" t="s">
        <v>437</v>
      </c>
      <c r="C5518">
        <v>2002</v>
      </c>
      <c r="D5518">
        <v>414.18</v>
      </c>
    </row>
    <row r="5519" spans="1:4" x14ac:dyDescent="0.3">
      <c r="A5519" t="s">
        <v>438</v>
      </c>
      <c r="B5519" t="s">
        <v>439</v>
      </c>
      <c r="C5519">
        <v>2002</v>
      </c>
      <c r="D5519">
        <v>676.84</v>
      </c>
    </row>
    <row r="5520" spans="1:4" x14ac:dyDescent="0.3">
      <c r="A5520" t="s">
        <v>440</v>
      </c>
      <c r="B5520" t="s">
        <v>441</v>
      </c>
      <c r="C5520">
        <v>2002</v>
      </c>
      <c r="D5520">
        <v>520.89</v>
      </c>
    </row>
    <row r="5521" spans="1:4" x14ac:dyDescent="0.3">
      <c r="A5521" t="s">
        <v>442</v>
      </c>
      <c r="B5521" t="s">
        <v>443</v>
      </c>
      <c r="C5521">
        <v>2002</v>
      </c>
      <c r="D5521">
        <v>600.66</v>
      </c>
    </row>
    <row r="5522" spans="1:4" x14ac:dyDescent="0.3">
      <c r="A5522" t="s">
        <v>444</v>
      </c>
      <c r="B5522" t="s">
        <v>445</v>
      </c>
      <c r="C5522">
        <v>2002</v>
      </c>
      <c r="D5522">
        <v>653.85</v>
      </c>
    </row>
    <row r="5523" spans="1:4" x14ac:dyDescent="0.3">
      <c r="A5523" t="s">
        <v>446</v>
      </c>
      <c r="B5523" t="s">
        <v>447</v>
      </c>
      <c r="C5523">
        <v>2002</v>
      </c>
      <c r="D5523">
        <v>609.12369999999999</v>
      </c>
    </row>
    <row r="5524" spans="1:4" x14ac:dyDescent="0.3">
      <c r="A5524" t="s">
        <v>448</v>
      </c>
      <c r="B5524" t="s">
        <v>449</v>
      </c>
      <c r="C5524">
        <v>2002</v>
      </c>
      <c r="D5524">
        <v>27.08</v>
      </c>
    </row>
    <row r="5525" spans="1:4" x14ac:dyDescent="0.3">
      <c r="A5525" t="s">
        <v>450</v>
      </c>
      <c r="B5525" t="s">
        <v>451</v>
      </c>
      <c r="C5525">
        <v>2002</v>
      </c>
      <c r="D5525">
        <v>1049.3900000000001</v>
      </c>
    </row>
    <row r="5526" spans="1:4" x14ac:dyDescent="0.3">
      <c r="A5526" t="s">
        <v>452</v>
      </c>
      <c r="B5526" t="s">
        <v>453</v>
      </c>
      <c r="C5526">
        <v>2002</v>
      </c>
      <c r="D5526">
        <v>600</v>
      </c>
    </row>
    <row r="5527" spans="1:4" x14ac:dyDescent="0.3">
      <c r="A5527" t="s">
        <v>454</v>
      </c>
      <c r="B5527" t="s">
        <v>455</v>
      </c>
      <c r="C5527">
        <v>2002</v>
      </c>
      <c r="D5527">
        <v>274.14</v>
      </c>
    </row>
    <row r="5528" spans="1:4" x14ac:dyDescent="0.3">
      <c r="A5528" t="s">
        <v>456</v>
      </c>
      <c r="B5528" t="s">
        <v>457</v>
      </c>
      <c r="C5528">
        <v>2002</v>
      </c>
      <c r="D5528">
        <v>344.41</v>
      </c>
    </row>
    <row r="5529" spans="1:4" x14ac:dyDescent="0.3">
      <c r="A5529" t="s">
        <v>458</v>
      </c>
      <c r="B5529" t="s">
        <v>459</v>
      </c>
      <c r="C5529">
        <v>2002</v>
      </c>
      <c r="D5529">
        <v>666.67</v>
      </c>
    </row>
    <row r="5530" spans="1:4" x14ac:dyDescent="0.3">
      <c r="A5530" t="s">
        <v>460</v>
      </c>
      <c r="B5530" t="s">
        <v>461</v>
      </c>
      <c r="C5530">
        <v>2002</v>
      </c>
      <c r="D5530">
        <v>532.29999999999995</v>
      </c>
    </row>
    <row r="5531" spans="1:4" x14ac:dyDescent="0.3">
      <c r="A5531" t="s">
        <v>462</v>
      </c>
      <c r="B5531" t="s">
        <v>463</v>
      </c>
      <c r="C5531">
        <v>2002</v>
      </c>
      <c r="D5531">
        <v>657.83</v>
      </c>
    </row>
    <row r="5532" spans="1:4" x14ac:dyDescent="0.3">
      <c r="A5532" t="s">
        <v>464</v>
      </c>
      <c r="B5532" t="s">
        <v>465</v>
      </c>
      <c r="C5532">
        <v>2002</v>
      </c>
      <c r="D5532">
        <v>29.41</v>
      </c>
    </row>
    <row r="5533" spans="1:4" x14ac:dyDescent="0.3">
      <c r="A5533" t="s">
        <v>466</v>
      </c>
      <c r="B5533" t="s">
        <v>467</v>
      </c>
      <c r="C5533">
        <v>2002</v>
      </c>
      <c r="D5533">
        <v>487.18</v>
      </c>
    </row>
    <row r="5534" spans="1:4" x14ac:dyDescent="0.3">
      <c r="A5534" t="s">
        <v>4</v>
      </c>
      <c r="C5534">
        <v>2001</v>
      </c>
      <c r="D5534">
        <v>570.27</v>
      </c>
    </row>
    <row r="5535" spans="1:4" x14ac:dyDescent="0.3">
      <c r="A5535" t="s">
        <v>5</v>
      </c>
      <c r="B5535" t="s">
        <v>6</v>
      </c>
      <c r="C5535">
        <v>2001</v>
      </c>
      <c r="D5535">
        <v>217.39</v>
      </c>
    </row>
    <row r="5536" spans="1:4" x14ac:dyDescent="0.3">
      <c r="A5536" t="s">
        <v>7</v>
      </c>
      <c r="B5536" t="s">
        <v>8</v>
      </c>
      <c r="C5536">
        <v>2001</v>
      </c>
      <c r="D5536">
        <v>619.69745</v>
      </c>
    </row>
    <row r="5537" spans="1:4" x14ac:dyDescent="0.3">
      <c r="A5537" t="s">
        <v>9</v>
      </c>
      <c r="C5537">
        <v>2001</v>
      </c>
      <c r="D5537">
        <v>619.76</v>
      </c>
    </row>
    <row r="5538" spans="1:4" x14ac:dyDescent="0.3">
      <c r="A5538" t="s">
        <v>10</v>
      </c>
      <c r="B5538" t="s">
        <v>11</v>
      </c>
      <c r="C5538">
        <v>2001</v>
      </c>
      <c r="D5538">
        <v>51.49</v>
      </c>
    </row>
    <row r="5539" spans="1:4" x14ac:dyDescent="0.3">
      <c r="A5539" t="s">
        <v>12</v>
      </c>
      <c r="B5539" t="s">
        <v>13</v>
      </c>
      <c r="C5539">
        <v>2001</v>
      </c>
      <c r="D5539">
        <v>638.24</v>
      </c>
    </row>
    <row r="5540" spans="1:4" x14ac:dyDescent="0.3">
      <c r="A5540" t="s">
        <v>14</v>
      </c>
      <c r="B5540" t="s">
        <v>15</v>
      </c>
      <c r="C5540">
        <v>2001</v>
      </c>
      <c r="D5540">
        <v>647.05999999999995</v>
      </c>
    </row>
    <row r="5541" spans="1:4" x14ac:dyDescent="0.3">
      <c r="A5541" t="s">
        <v>16</v>
      </c>
      <c r="B5541" t="s">
        <v>17</v>
      </c>
      <c r="C5541">
        <v>2001</v>
      </c>
      <c r="D5541">
        <v>262.2</v>
      </c>
    </row>
    <row r="5542" spans="1:4" x14ac:dyDescent="0.3">
      <c r="A5542" t="s">
        <v>18</v>
      </c>
      <c r="B5542" t="s">
        <v>19</v>
      </c>
      <c r="C5542">
        <v>2001</v>
      </c>
      <c r="D5542">
        <v>647.05999999999995</v>
      </c>
    </row>
    <row r="5543" spans="1:4" x14ac:dyDescent="0.3">
      <c r="A5543" t="s">
        <v>20</v>
      </c>
      <c r="B5543" t="s">
        <v>21</v>
      </c>
      <c r="C5543">
        <v>2001</v>
      </c>
      <c r="D5543">
        <v>302.08999999999997</v>
      </c>
    </row>
    <row r="5544" spans="1:4" x14ac:dyDescent="0.3">
      <c r="A5544" t="s">
        <v>22</v>
      </c>
      <c r="B5544" t="s">
        <v>23</v>
      </c>
      <c r="C5544">
        <v>2001</v>
      </c>
      <c r="D5544">
        <v>290.94</v>
      </c>
    </row>
    <row r="5545" spans="1:4" x14ac:dyDescent="0.3">
      <c r="A5545" t="s">
        <v>24</v>
      </c>
      <c r="B5545" t="s">
        <v>25</v>
      </c>
      <c r="C5545">
        <v>2001</v>
      </c>
      <c r="D5545">
        <v>654.32000000000005</v>
      </c>
    </row>
    <row r="5546" spans="1:4" x14ac:dyDescent="0.3">
      <c r="A5546" t="s">
        <v>26</v>
      </c>
      <c r="B5546" t="s">
        <v>27</v>
      </c>
      <c r="C5546">
        <v>2001</v>
      </c>
      <c r="D5546">
        <v>631.13139999999999</v>
      </c>
    </row>
    <row r="5547" spans="1:4" x14ac:dyDescent="0.3">
      <c r="A5547" t="s">
        <v>28</v>
      </c>
      <c r="C5547">
        <v>2001</v>
      </c>
      <c r="D5547">
        <v>625.17999999999995</v>
      </c>
    </row>
    <row r="5548" spans="1:4" x14ac:dyDescent="0.3">
      <c r="A5548" t="s">
        <v>29</v>
      </c>
      <c r="B5548" t="s">
        <v>30</v>
      </c>
      <c r="C5548">
        <v>2001</v>
      </c>
      <c r="D5548">
        <v>803.13</v>
      </c>
    </row>
    <row r="5549" spans="1:4" x14ac:dyDescent="0.3">
      <c r="A5549" t="s">
        <v>31</v>
      </c>
      <c r="B5549" t="s">
        <v>32</v>
      </c>
      <c r="C5549">
        <v>2001</v>
      </c>
      <c r="D5549">
        <v>229.09</v>
      </c>
    </row>
    <row r="5550" spans="1:4" x14ac:dyDescent="0.3">
      <c r="A5550" t="s">
        <v>33</v>
      </c>
      <c r="B5550" t="s">
        <v>34</v>
      </c>
      <c r="C5550">
        <v>2001</v>
      </c>
      <c r="D5550">
        <v>648.73</v>
      </c>
    </row>
    <row r="5551" spans="1:4" x14ac:dyDescent="0.3">
      <c r="A5551" t="s">
        <v>35</v>
      </c>
      <c r="B5551" t="s">
        <v>36</v>
      </c>
      <c r="C5551">
        <v>2001</v>
      </c>
      <c r="D5551">
        <v>655.37</v>
      </c>
    </row>
    <row r="5552" spans="1:4" x14ac:dyDescent="0.3">
      <c r="A5552" t="s">
        <v>37</v>
      </c>
      <c r="B5552" t="s">
        <v>38</v>
      </c>
      <c r="C5552">
        <v>2001</v>
      </c>
      <c r="D5552">
        <v>904.93</v>
      </c>
    </row>
    <row r="5553" spans="1:4" x14ac:dyDescent="0.3">
      <c r="A5553" t="s">
        <v>39</v>
      </c>
      <c r="B5553" t="s">
        <v>40</v>
      </c>
      <c r="C5553">
        <v>2001</v>
      </c>
      <c r="D5553">
        <v>647.29999999999995</v>
      </c>
    </row>
    <row r="5554" spans="1:4" x14ac:dyDescent="0.3">
      <c r="A5554" t="s">
        <v>41</v>
      </c>
      <c r="B5554" t="s">
        <v>42</v>
      </c>
      <c r="C5554">
        <v>2001</v>
      </c>
      <c r="D5554">
        <v>650.6</v>
      </c>
    </row>
    <row r="5555" spans="1:4" x14ac:dyDescent="0.3">
      <c r="A5555" t="s">
        <v>43</v>
      </c>
      <c r="B5555" t="s">
        <v>44</v>
      </c>
      <c r="C5555">
        <v>2001</v>
      </c>
      <c r="D5555">
        <v>516.54999999999995</v>
      </c>
    </row>
    <row r="5556" spans="1:4" x14ac:dyDescent="0.3">
      <c r="A5556" t="s">
        <v>45</v>
      </c>
      <c r="B5556" t="s">
        <v>46</v>
      </c>
      <c r="C5556">
        <v>2001</v>
      </c>
      <c r="D5556">
        <v>252.83</v>
      </c>
    </row>
    <row r="5557" spans="1:4" x14ac:dyDescent="0.3">
      <c r="A5557" t="s">
        <v>47</v>
      </c>
      <c r="B5557" t="s">
        <v>48</v>
      </c>
      <c r="C5557">
        <v>2001</v>
      </c>
      <c r="D5557">
        <v>230.77</v>
      </c>
    </row>
    <row r="5558" spans="1:4" x14ac:dyDescent="0.3">
      <c r="A5558" t="s">
        <v>49</v>
      </c>
      <c r="B5558" t="s">
        <v>50</v>
      </c>
      <c r="C5558">
        <v>2001</v>
      </c>
      <c r="D5558">
        <v>666.67</v>
      </c>
    </row>
    <row r="5559" spans="1:4" x14ac:dyDescent="0.3">
      <c r="A5559" t="s">
        <v>51</v>
      </c>
      <c r="B5559" t="s">
        <v>52</v>
      </c>
      <c r="C5559">
        <v>2001</v>
      </c>
      <c r="D5559">
        <v>639.34</v>
      </c>
    </row>
    <row r="5560" spans="1:4" x14ac:dyDescent="0.3">
      <c r="A5560" t="s">
        <v>53</v>
      </c>
      <c r="B5560" t="s">
        <v>54</v>
      </c>
      <c r="C5560">
        <v>2001</v>
      </c>
      <c r="D5560">
        <v>26.04</v>
      </c>
    </row>
    <row r="5561" spans="1:4" x14ac:dyDescent="0.3">
      <c r="A5561" t="s">
        <v>55</v>
      </c>
      <c r="B5561" t="s">
        <v>56</v>
      </c>
      <c r="C5561">
        <v>2001</v>
      </c>
      <c r="D5561">
        <v>345.96</v>
      </c>
    </row>
    <row r="5562" spans="1:4" x14ac:dyDescent="0.3">
      <c r="A5562" t="s">
        <v>57</v>
      </c>
      <c r="B5562" t="s">
        <v>58</v>
      </c>
      <c r="C5562">
        <v>2001</v>
      </c>
      <c r="D5562">
        <v>517.4</v>
      </c>
    </row>
    <row r="5563" spans="1:4" x14ac:dyDescent="0.3">
      <c r="A5563" t="s">
        <v>59</v>
      </c>
      <c r="B5563" t="s">
        <v>60</v>
      </c>
      <c r="C5563">
        <v>2001</v>
      </c>
      <c r="D5563">
        <v>849.56</v>
      </c>
    </row>
    <row r="5564" spans="1:4" x14ac:dyDescent="0.3">
      <c r="A5564" t="s">
        <v>61</v>
      </c>
      <c r="B5564" t="s">
        <v>62</v>
      </c>
      <c r="C5564">
        <v>2001</v>
      </c>
      <c r="D5564">
        <v>105.74</v>
      </c>
    </row>
    <row r="5565" spans="1:4" x14ac:dyDescent="0.3">
      <c r="A5565" t="s">
        <v>63</v>
      </c>
      <c r="B5565" t="s">
        <v>64</v>
      </c>
      <c r="C5565">
        <v>2001</v>
      </c>
      <c r="D5565">
        <v>666.67</v>
      </c>
    </row>
    <row r="5566" spans="1:4" x14ac:dyDescent="0.3">
      <c r="A5566" t="s">
        <v>65</v>
      </c>
      <c r="B5566" t="s">
        <v>66</v>
      </c>
      <c r="C5566">
        <v>2001</v>
      </c>
      <c r="D5566">
        <v>903.1</v>
      </c>
    </row>
    <row r="5567" spans="1:4" x14ac:dyDescent="0.3">
      <c r="A5567" t="s">
        <v>67</v>
      </c>
      <c r="B5567" t="s">
        <v>68</v>
      </c>
      <c r="C5567">
        <v>2001</v>
      </c>
      <c r="D5567">
        <v>484.35</v>
      </c>
    </row>
    <row r="5568" spans="1:4" x14ac:dyDescent="0.3">
      <c r="A5568" t="s">
        <v>69</v>
      </c>
      <c r="B5568" t="s">
        <v>70</v>
      </c>
      <c r="C5568">
        <v>2001</v>
      </c>
      <c r="D5568">
        <v>555.55999999999995</v>
      </c>
    </row>
    <row r="5569" spans="1:4" x14ac:dyDescent="0.3">
      <c r="A5569" t="s">
        <v>71</v>
      </c>
      <c r="B5569" t="s">
        <v>72</v>
      </c>
      <c r="C5569">
        <v>2001</v>
      </c>
      <c r="D5569">
        <v>0</v>
      </c>
    </row>
    <row r="5570" spans="1:4" x14ac:dyDescent="0.3">
      <c r="A5570" t="s">
        <v>73</v>
      </c>
      <c r="B5570" t="s">
        <v>74</v>
      </c>
      <c r="C5570">
        <v>2001</v>
      </c>
      <c r="D5570">
        <v>615.39</v>
      </c>
    </row>
    <row r="5571" spans="1:4" x14ac:dyDescent="0.3">
      <c r="A5571" t="s">
        <v>75</v>
      </c>
      <c r="B5571" t="s">
        <v>76</v>
      </c>
      <c r="C5571">
        <v>2001</v>
      </c>
      <c r="D5571">
        <v>37.04</v>
      </c>
    </row>
    <row r="5572" spans="1:4" x14ac:dyDescent="0.3">
      <c r="A5572" t="s">
        <v>77</v>
      </c>
      <c r="B5572" t="s">
        <v>78</v>
      </c>
      <c r="C5572">
        <v>2001</v>
      </c>
      <c r="D5572">
        <v>255.65</v>
      </c>
    </row>
    <row r="5573" spans="1:4" x14ac:dyDescent="0.3">
      <c r="A5573" t="s">
        <v>79</v>
      </c>
      <c r="B5573" t="s">
        <v>80</v>
      </c>
      <c r="C5573">
        <v>2001</v>
      </c>
      <c r="D5573">
        <v>647.05999999999995</v>
      </c>
    </row>
    <row r="5574" spans="1:4" x14ac:dyDescent="0.3">
      <c r="A5574" t="s">
        <v>81</v>
      </c>
      <c r="B5574" t="s">
        <v>82</v>
      </c>
      <c r="C5574">
        <v>2001</v>
      </c>
      <c r="D5574">
        <v>659.57</v>
      </c>
    </row>
    <row r="5575" spans="1:4" x14ac:dyDescent="0.3">
      <c r="A5575" t="s">
        <v>83</v>
      </c>
      <c r="B5575" t="s">
        <v>84</v>
      </c>
      <c r="C5575">
        <v>2001</v>
      </c>
      <c r="D5575">
        <v>181.82</v>
      </c>
    </row>
    <row r="5576" spans="1:4" x14ac:dyDescent="0.3">
      <c r="A5576" t="s">
        <v>85</v>
      </c>
      <c r="B5576" t="s">
        <v>86</v>
      </c>
      <c r="C5576">
        <v>2001</v>
      </c>
      <c r="D5576">
        <v>700</v>
      </c>
    </row>
    <row r="5577" spans="1:4" x14ac:dyDescent="0.3">
      <c r="A5577" t="s">
        <v>87</v>
      </c>
      <c r="B5577" t="s">
        <v>88</v>
      </c>
      <c r="C5577">
        <v>2001</v>
      </c>
      <c r="D5577">
        <v>336.48</v>
      </c>
    </row>
    <row r="5578" spans="1:4" x14ac:dyDescent="0.3">
      <c r="A5578" t="s">
        <v>89</v>
      </c>
      <c r="B5578" t="s">
        <v>90</v>
      </c>
      <c r="C5578">
        <v>2001</v>
      </c>
      <c r="D5578">
        <v>762.88</v>
      </c>
    </row>
    <row r="5579" spans="1:4" x14ac:dyDescent="0.3">
      <c r="A5579" t="s">
        <v>91</v>
      </c>
      <c r="B5579" t="s">
        <v>92</v>
      </c>
      <c r="C5579">
        <v>2001</v>
      </c>
      <c r="D5579">
        <v>197.73</v>
      </c>
    </row>
    <row r="5580" spans="1:4" x14ac:dyDescent="0.3">
      <c r="A5580" t="s">
        <v>93</v>
      </c>
      <c r="B5580" t="s">
        <v>94</v>
      </c>
      <c r="C5580">
        <v>2001</v>
      </c>
      <c r="D5580">
        <v>666.67</v>
      </c>
    </row>
    <row r="5581" spans="1:4" x14ac:dyDescent="0.3">
      <c r="A5581" t="s">
        <v>95</v>
      </c>
      <c r="B5581" t="s">
        <v>96</v>
      </c>
      <c r="C5581">
        <v>2001</v>
      </c>
      <c r="D5581">
        <v>30.3</v>
      </c>
    </row>
    <row r="5582" spans="1:4" x14ac:dyDescent="0.3">
      <c r="A5582" t="s">
        <v>97</v>
      </c>
      <c r="B5582" t="s">
        <v>98</v>
      </c>
      <c r="C5582">
        <v>2001</v>
      </c>
      <c r="D5582">
        <v>666.67</v>
      </c>
    </row>
    <row r="5583" spans="1:4" x14ac:dyDescent="0.3">
      <c r="A5583" t="s">
        <v>99</v>
      </c>
      <c r="B5583" t="s">
        <v>100</v>
      </c>
      <c r="C5583">
        <v>2001</v>
      </c>
      <c r="D5583">
        <v>34.78</v>
      </c>
    </row>
    <row r="5584" spans="1:4" x14ac:dyDescent="0.3">
      <c r="A5584" t="s">
        <v>101</v>
      </c>
      <c r="B5584" t="s">
        <v>102</v>
      </c>
      <c r="C5584">
        <v>2001</v>
      </c>
      <c r="D5584">
        <v>362.71</v>
      </c>
    </row>
    <row r="5585" spans="1:4" x14ac:dyDescent="0.3">
      <c r="A5585" t="s">
        <v>103</v>
      </c>
      <c r="B5585" t="s">
        <v>104</v>
      </c>
      <c r="C5585">
        <v>2001</v>
      </c>
      <c r="D5585">
        <v>306.67</v>
      </c>
    </row>
    <row r="5586" spans="1:4" x14ac:dyDescent="0.3">
      <c r="A5586" t="s">
        <v>105</v>
      </c>
      <c r="B5586" t="s">
        <v>106</v>
      </c>
      <c r="C5586">
        <v>2001</v>
      </c>
      <c r="D5586">
        <v>632.03</v>
      </c>
    </row>
    <row r="5587" spans="1:4" x14ac:dyDescent="0.3">
      <c r="A5587" t="s">
        <v>107</v>
      </c>
      <c r="B5587" t="s">
        <v>108</v>
      </c>
      <c r="C5587">
        <v>2001</v>
      </c>
      <c r="D5587">
        <v>659.16</v>
      </c>
    </row>
    <row r="5588" spans="1:4" x14ac:dyDescent="0.3">
      <c r="A5588" t="s">
        <v>109</v>
      </c>
      <c r="B5588" t="s">
        <v>110</v>
      </c>
      <c r="C5588">
        <v>2001</v>
      </c>
      <c r="D5588">
        <v>751.82</v>
      </c>
    </row>
    <row r="5589" spans="1:4" x14ac:dyDescent="0.3">
      <c r="A5589" t="s">
        <v>111</v>
      </c>
      <c r="B5589" t="s">
        <v>112</v>
      </c>
      <c r="C5589">
        <v>2001</v>
      </c>
      <c r="D5589">
        <v>25.34</v>
      </c>
    </row>
    <row r="5590" spans="1:4" x14ac:dyDescent="0.3">
      <c r="A5590" t="s">
        <v>113</v>
      </c>
      <c r="B5590" t="s">
        <v>114</v>
      </c>
      <c r="C5590">
        <v>2001</v>
      </c>
      <c r="D5590">
        <v>630.79</v>
      </c>
    </row>
    <row r="5591" spans="1:4" x14ac:dyDescent="0.3">
      <c r="A5591" t="s">
        <v>115</v>
      </c>
      <c r="B5591" t="s">
        <v>116</v>
      </c>
      <c r="C5591">
        <v>2001</v>
      </c>
      <c r="D5591">
        <v>684.21</v>
      </c>
    </row>
    <row r="5592" spans="1:4" x14ac:dyDescent="0.3">
      <c r="A5592" t="s">
        <v>117</v>
      </c>
      <c r="B5592" t="s">
        <v>118</v>
      </c>
      <c r="C5592">
        <v>2001</v>
      </c>
      <c r="D5592">
        <v>375</v>
      </c>
    </row>
    <row r="5593" spans="1:4" x14ac:dyDescent="0.3">
      <c r="A5593" t="s">
        <v>119</v>
      </c>
      <c r="B5593" t="s">
        <v>120</v>
      </c>
      <c r="C5593">
        <v>2001</v>
      </c>
      <c r="D5593">
        <v>619.94000000000005</v>
      </c>
    </row>
    <row r="5594" spans="1:4" x14ac:dyDescent="0.3">
      <c r="A5594" t="s">
        <v>121</v>
      </c>
      <c r="C5594">
        <v>2001</v>
      </c>
      <c r="D5594">
        <v>409.1</v>
      </c>
    </row>
    <row r="5595" spans="1:4" x14ac:dyDescent="0.3">
      <c r="A5595" t="s">
        <v>124</v>
      </c>
      <c r="B5595" t="s">
        <v>125</v>
      </c>
      <c r="C5595">
        <v>2001</v>
      </c>
      <c r="D5595">
        <v>254.1</v>
      </c>
    </row>
    <row r="5596" spans="1:4" x14ac:dyDescent="0.3">
      <c r="A5596" t="s">
        <v>126</v>
      </c>
      <c r="B5596" t="s">
        <v>127</v>
      </c>
      <c r="C5596">
        <v>2001</v>
      </c>
      <c r="D5596">
        <v>533.76</v>
      </c>
    </row>
    <row r="5597" spans="1:4" x14ac:dyDescent="0.3">
      <c r="A5597" t="s">
        <v>128</v>
      </c>
      <c r="B5597" t="s">
        <v>129</v>
      </c>
      <c r="C5597">
        <v>2001</v>
      </c>
      <c r="D5597">
        <v>321.95</v>
      </c>
    </row>
    <row r="5598" spans="1:4" x14ac:dyDescent="0.3">
      <c r="A5598" t="s">
        <v>130</v>
      </c>
      <c r="B5598" t="s">
        <v>131</v>
      </c>
      <c r="C5598">
        <v>2001</v>
      </c>
      <c r="D5598">
        <v>666.67</v>
      </c>
    </row>
    <row r="5599" spans="1:4" x14ac:dyDescent="0.3">
      <c r="A5599" t="s">
        <v>132</v>
      </c>
      <c r="B5599" t="s">
        <v>133</v>
      </c>
      <c r="C5599">
        <v>2001</v>
      </c>
      <c r="D5599">
        <v>652.16999999999996</v>
      </c>
    </row>
    <row r="5600" spans="1:4" x14ac:dyDescent="0.3">
      <c r="A5600" t="s">
        <v>134</v>
      </c>
      <c r="B5600" t="s">
        <v>135</v>
      </c>
      <c r="C5600">
        <v>2001</v>
      </c>
      <c r="D5600">
        <v>633.69000000000005</v>
      </c>
    </row>
    <row r="5601" spans="1:4" x14ac:dyDescent="0.3">
      <c r="A5601" t="s">
        <v>136</v>
      </c>
      <c r="B5601" t="s">
        <v>137</v>
      </c>
      <c r="C5601">
        <v>2001</v>
      </c>
      <c r="D5601">
        <v>171.43</v>
      </c>
    </row>
    <row r="5602" spans="1:4" x14ac:dyDescent="0.3">
      <c r="A5602" t="s">
        <v>138</v>
      </c>
      <c r="B5602" t="s">
        <v>139</v>
      </c>
      <c r="C5602">
        <v>2001</v>
      </c>
      <c r="D5602">
        <v>34.31</v>
      </c>
    </row>
    <row r="5603" spans="1:4" x14ac:dyDescent="0.3">
      <c r="A5603" t="s">
        <v>140</v>
      </c>
      <c r="B5603" t="s">
        <v>141</v>
      </c>
      <c r="C5603">
        <v>2001</v>
      </c>
      <c r="D5603">
        <v>416.49405000000002</v>
      </c>
    </row>
    <row r="5604" spans="1:4" x14ac:dyDescent="0.3">
      <c r="A5604" t="s">
        <v>142</v>
      </c>
      <c r="C5604">
        <v>2001</v>
      </c>
      <c r="D5604">
        <v>421.56</v>
      </c>
    </row>
    <row r="5605" spans="1:4" x14ac:dyDescent="0.3">
      <c r="A5605" t="s">
        <v>143</v>
      </c>
      <c r="B5605" t="s">
        <v>144</v>
      </c>
      <c r="C5605">
        <v>2001</v>
      </c>
      <c r="D5605">
        <v>409.1044</v>
      </c>
    </row>
    <row r="5606" spans="1:4" x14ac:dyDescent="0.3">
      <c r="A5606" t="s">
        <v>145</v>
      </c>
      <c r="B5606" t="s">
        <v>146</v>
      </c>
      <c r="C5606">
        <v>2001</v>
      </c>
      <c r="D5606">
        <v>1000</v>
      </c>
    </row>
    <row r="5607" spans="1:4" x14ac:dyDescent="0.3">
      <c r="A5607" t="s">
        <v>147</v>
      </c>
      <c r="B5607" t="s">
        <v>148</v>
      </c>
      <c r="C5607">
        <v>2001</v>
      </c>
      <c r="D5607">
        <v>458.33</v>
      </c>
    </row>
    <row r="5608" spans="1:4" x14ac:dyDescent="0.3">
      <c r="A5608" t="s">
        <v>149</v>
      </c>
      <c r="B5608" t="s">
        <v>150</v>
      </c>
      <c r="C5608">
        <v>2001</v>
      </c>
      <c r="D5608">
        <v>215.19</v>
      </c>
    </row>
    <row r="5609" spans="1:4" x14ac:dyDescent="0.3">
      <c r="A5609" t="s">
        <v>151</v>
      </c>
      <c r="B5609" t="s">
        <v>152</v>
      </c>
      <c r="C5609">
        <v>2001</v>
      </c>
      <c r="D5609">
        <v>284.89</v>
      </c>
    </row>
    <row r="5610" spans="1:4" x14ac:dyDescent="0.3">
      <c r="A5610" t="s">
        <v>153</v>
      </c>
      <c r="B5610" t="s">
        <v>154</v>
      </c>
      <c r="C5610">
        <v>2001</v>
      </c>
      <c r="D5610">
        <v>68.63</v>
      </c>
    </row>
    <row r="5611" spans="1:4" x14ac:dyDescent="0.3">
      <c r="A5611" t="s">
        <v>155</v>
      </c>
      <c r="B5611" t="s">
        <v>156</v>
      </c>
      <c r="C5611">
        <v>2001</v>
      </c>
      <c r="D5611">
        <v>216.67</v>
      </c>
    </row>
    <row r="5612" spans="1:4" x14ac:dyDescent="0.3">
      <c r="A5612" t="s">
        <v>157</v>
      </c>
      <c r="B5612" t="s">
        <v>158</v>
      </c>
      <c r="C5612">
        <v>2001</v>
      </c>
      <c r="D5612">
        <v>500</v>
      </c>
    </row>
    <row r="5613" spans="1:4" x14ac:dyDescent="0.3">
      <c r="A5613" t="s">
        <v>159</v>
      </c>
      <c r="C5613">
        <v>2001</v>
      </c>
      <c r="D5613">
        <v>537.02</v>
      </c>
    </row>
    <row r="5614" spans="1:4" x14ac:dyDescent="0.3">
      <c r="A5614" t="s">
        <v>160</v>
      </c>
      <c r="C5614">
        <v>2001</v>
      </c>
      <c r="D5614">
        <v>499.77</v>
      </c>
    </row>
    <row r="5615" spans="1:4" x14ac:dyDescent="0.3">
      <c r="A5615" t="s">
        <v>161</v>
      </c>
      <c r="B5615" t="s">
        <v>162</v>
      </c>
      <c r="C5615">
        <v>2001</v>
      </c>
      <c r="D5615">
        <v>307.14</v>
      </c>
    </row>
    <row r="5616" spans="1:4" x14ac:dyDescent="0.3">
      <c r="A5616" t="s">
        <v>163</v>
      </c>
      <c r="B5616" t="s">
        <v>164</v>
      </c>
      <c r="C5616">
        <v>2001</v>
      </c>
      <c r="D5616">
        <v>666.67</v>
      </c>
    </row>
    <row r="5617" spans="1:4" x14ac:dyDescent="0.3">
      <c r="A5617" t="s">
        <v>165</v>
      </c>
      <c r="B5617" t="s">
        <v>166</v>
      </c>
      <c r="C5617">
        <v>2001</v>
      </c>
      <c r="D5617">
        <v>146.80000000000001</v>
      </c>
    </row>
    <row r="5618" spans="1:4" x14ac:dyDescent="0.3">
      <c r="A5618" t="s">
        <v>167</v>
      </c>
      <c r="B5618" t="s">
        <v>168</v>
      </c>
      <c r="C5618">
        <v>2001</v>
      </c>
      <c r="D5618">
        <v>565.48</v>
      </c>
    </row>
    <row r="5619" spans="1:4" x14ac:dyDescent="0.3">
      <c r="A5619" t="s">
        <v>169</v>
      </c>
      <c r="B5619" t="s">
        <v>170</v>
      </c>
      <c r="C5619">
        <v>2001</v>
      </c>
      <c r="D5619">
        <v>126.76</v>
      </c>
    </row>
    <row r="5620" spans="1:4" x14ac:dyDescent="0.3">
      <c r="A5620" t="s">
        <v>171</v>
      </c>
      <c r="B5620" t="s">
        <v>172</v>
      </c>
      <c r="C5620">
        <v>2001</v>
      </c>
      <c r="D5620">
        <v>692.31</v>
      </c>
    </row>
    <row r="5621" spans="1:4" x14ac:dyDescent="0.3">
      <c r="A5621" t="s">
        <v>173</v>
      </c>
      <c r="B5621" t="s">
        <v>174</v>
      </c>
      <c r="C5621">
        <v>2001</v>
      </c>
      <c r="D5621">
        <v>845.64</v>
      </c>
    </row>
    <row r="5622" spans="1:4" x14ac:dyDescent="0.3">
      <c r="A5622" t="s">
        <v>175</v>
      </c>
      <c r="B5622" t="s">
        <v>176</v>
      </c>
      <c r="C5622">
        <v>2001</v>
      </c>
      <c r="D5622">
        <v>285.70999999999998</v>
      </c>
    </row>
    <row r="5623" spans="1:4" x14ac:dyDescent="0.3">
      <c r="A5623" t="s">
        <v>177</v>
      </c>
      <c r="B5623" t="s">
        <v>178</v>
      </c>
      <c r="C5623">
        <v>2001</v>
      </c>
      <c r="D5623">
        <v>642.86</v>
      </c>
    </row>
    <row r="5624" spans="1:4" x14ac:dyDescent="0.3">
      <c r="A5624" t="s">
        <v>179</v>
      </c>
      <c r="B5624" t="s">
        <v>180</v>
      </c>
      <c r="C5624">
        <v>2001</v>
      </c>
      <c r="D5624">
        <v>666.67</v>
      </c>
    </row>
    <row r="5625" spans="1:4" x14ac:dyDescent="0.3">
      <c r="A5625" t="s">
        <v>181</v>
      </c>
      <c r="B5625" t="s">
        <v>182</v>
      </c>
      <c r="C5625">
        <v>2001</v>
      </c>
      <c r="D5625">
        <v>656.41</v>
      </c>
    </row>
    <row r="5626" spans="1:4" x14ac:dyDescent="0.3">
      <c r="A5626" t="s">
        <v>183</v>
      </c>
      <c r="B5626" t="s">
        <v>184</v>
      </c>
      <c r="C5626">
        <v>2001</v>
      </c>
      <c r="D5626">
        <v>426.45</v>
      </c>
    </row>
    <row r="5627" spans="1:4" x14ac:dyDescent="0.3">
      <c r="A5627" t="s">
        <v>185</v>
      </c>
      <c r="B5627" t="s">
        <v>186</v>
      </c>
      <c r="C5627">
        <v>2001</v>
      </c>
      <c r="D5627">
        <v>291.67</v>
      </c>
    </row>
    <row r="5628" spans="1:4" x14ac:dyDescent="0.3">
      <c r="A5628" t="s">
        <v>187</v>
      </c>
      <c r="B5628" t="s">
        <v>188</v>
      </c>
      <c r="C5628">
        <v>2001</v>
      </c>
      <c r="D5628">
        <v>500</v>
      </c>
    </row>
    <row r="5629" spans="1:4" x14ac:dyDescent="0.3">
      <c r="A5629" t="s">
        <v>189</v>
      </c>
      <c r="B5629" t="s">
        <v>190</v>
      </c>
      <c r="C5629">
        <v>2001</v>
      </c>
      <c r="D5629">
        <v>652.16999999999996</v>
      </c>
    </row>
    <row r="5630" spans="1:4" x14ac:dyDescent="0.3">
      <c r="A5630" t="s">
        <v>191</v>
      </c>
      <c r="B5630" t="s">
        <v>192</v>
      </c>
      <c r="C5630">
        <v>2001</v>
      </c>
      <c r="D5630">
        <v>355.93</v>
      </c>
    </row>
    <row r="5631" spans="1:4" x14ac:dyDescent="0.3">
      <c r="A5631" t="s">
        <v>193</v>
      </c>
      <c r="B5631" t="s">
        <v>194</v>
      </c>
      <c r="C5631">
        <v>2001</v>
      </c>
      <c r="D5631">
        <v>496.70760000000001</v>
      </c>
    </row>
    <row r="5632" spans="1:4" x14ac:dyDescent="0.3">
      <c r="A5632" t="s">
        <v>195</v>
      </c>
      <c r="B5632" t="s">
        <v>196</v>
      </c>
      <c r="C5632">
        <v>2001</v>
      </c>
      <c r="D5632">
        <v>345.27</v>
      </c>
    </row>
    <row r="5633" spans="1:4" x14ac:dyDescent="0.3">
      <c r="A5633" t="s">
        <v>197</v>
      </c>
      <c r="B5633" t="s">
        <v>198</v>
      </c>
      <c r="C5633">
        <v>2001</v>
      </c>
      <c r="D5633">
        <v>796.35</v>
      </c>
    </row>
    <row r="5634" spans="1:4" x14ac:dyDescent="0.3">
      <c r="A5634" t="s">
        <v>199</v>
      </c>
      <c r="B5634" t="s">
        <v>200</v>
      </c>
      <c r="C5634">
        <v>2001</v>
      </c>
      <c r="D5634">
        <v>439.04</v>
      </c>
    </row>
    <row r="5635" spans="1:4" x14ac:dyDescent="0.3">
      <c r="A5635" t="s">
        <v>201</v>
      </c>
      <c r="B5635" t="s">
        <v>202</v>
      </c>
      <c r="C5635">
        <v>2001</v>
      </c>
      <c r="D5635">
        <v>25.13</v>
      </c>
    </row>
    <row r="5636" spans="1:4" x14ac:dyDescent="0.3">
      <c r="A5636" t="s">
        <v>203</v>
      </c>
      <c r="B5636" t="s">
        <v>204</v>
      </c>
      <c r="C5636">
        <v>2001</v>
      </c>
      <c r="D5636">
        <v>747.39</v>
      </c>
    </row>
    <row r="5637" spans="1:4" x14ac:dyDescent="0.3">
      <c r="A5637" t="s">
        <v>205</v>
      </c>
      <c r="B5637" t="s">
        <v>206</v>
      </c>
      <c r="C5637">
        <v>2001</v>
      </c>
      <c r="D5637">
        <v>626.04</v>
      </c>
    </row>
    <row r="5638" spans="1:4" x14ac:dyDescent="0.3">
      <c r="A5638" t="s">
        <v>207</v>
      </c>
      <c r="B5638" t="s">
        <v>208</v>
      </c>
      <c r="C5638">
        <v>2001</v>
      </c>
      <c r="D5638">
        <v>667.76</v>
      </c>
    </row>
    <row r="5639" spans="1:4" x14ac:dyDescent="0.3">
      <c r="A5639" t="s">
        <v>209</v>
      </c>
      <c r="B5639" t="s">
        <v>210</v>
      </c>
      <c r="C5639">
        <v>2001</v>
      </c>
      <c r="D5639">
        <v>656.43</v>
      </c>
    </row>
    <row r="5640" spans="1:4" x14ac:dyDescent="0.3">
      <c r="A5640" t="s">
        <v>211</v>
      </c>
      <c r="B5640" t="s">
        <v>212</v>
      </c>
      <c r="C5640">
        <v>2001</v>
      </c>
      <c r="D5640">
        <v>641.32000000000005</v>
      </c>
    </row>
    <row r="5641" spans="1:4" x14ac:dyDescent="0.3">
      <c r="A5641" t="s">
        <v>213</v>
      </c>
      <c r="B5641" t="s">
        <v>214</v>
      </c>
      <c r="C5641">
        <v>2001</v>
      </c>
      <c r="D5641">
        <v>807.51</v>
      </c>
    </row>
    <row r="5642" spans="1:4" x14ac:dyDescent="0.3">
      <c r="A5642" t="s">
        <v>215</v>
      </c>
      <c r="B5642" t="s">
        <v>216</v>
      </c>
      <c r="C5642">
        <v>2001</v>
      </c>
      <c r="D5642">
        <v>498.68</v>
      </c>
    </row>
    <row r="5643" spans="1:4" x14ac:dyDescent="0.3">
      <c r="A5643" t="s">
        <v>217</v>
      </c>
      <c r="B5643" t="s">
        <v>218</v>
      </c>
      <c r="C5643">
        <v>2001</v>
      </c>
      <c r="D5643">
        <v>642.12</v>
      </c>
    </row>
    <row r="5644" spans="1:4" x14ac:dyDescent="0.3">
      <c r="A5644" t="s">
        <v>219</v>
      </c>
      <c r="B5644" t="s">
        <v>220</v>
      </c>
      <c r="C5644">
        <v>2001</v>
      </c>
      <c r="D5644">
        <v>424.02</v>
      </c>
    </row>
    <row r="5645" spans="1:4" x14ac:dyDescent="0.3">
      <c r="A5645" t="s">
        <v>221</v>
      </c>
      <c r="B5645" t="s">
        <v>222</v>
      </c>
      <c r="C5645">
        <v>2001</v>
      </c>
      <c r="D5645">
        <v>657.83</v>
      </c>
    </row>
    <row r="5646" spans="1:4" x14ac:dyDescent="0.3">
      <c r="A5646" t="s">
        <v>223</v>
      </c>
      <c r="B5646" t="s">
        <v>224</v>
      </c>
      <c r="C5646">
        <v>2001</v>
      </c>
      <c r="D5646">
        <v>783.68</v>
      </c>
    </row>
    <row r="5647" spans="1:4" x14ac:dyDescent="0.3">
      <c r="A5647" t="s">
        <v>225</v>
      </c>
      <c r="B5647" t="s">
        <v>226</v>
      </c>
      <c r="C5647">
        <v>2001</v>
      </c>
      <c r="D5647">
        <v>282.74</v>
      </c>
    </row>
    <row r="5648" spans="1:4" x14ac:dyDescent="0.3">
      <c r="A5648" t="s">
        <v>227</v>
      </c>
      <c r="B5648" t="s">
        <v>228</v>
      </c>
      <c r="C5648">
        <v>2001</v>
      </c>
      <c r="D5648">
        <v>500</v>
      </c>
    </row>
    <row r="5649" spans="1:4" x14ac:dyDescent="0.3">
      <c r="A5649" t="s">
        <v>229</v>
      </c>
      <c r="B5649" t="s">
        <v>230</v>
      </c>
      <c r="C5649">
        <v>2001</v>
      </c>
      <c r="D5649">
        <v>994.64</v>
      </c>
    </row>
    <row r="5650" spans="1:4" x14ac:dyDescent="0.3">
      <c r="A5650" t="s">
        <v>231</v>
      </c>
      <c r="B5650" t="s">
        <v>232</v>
      </c>
      <c r="C5650">
        <v>2001</v>
      </c>
      <c r="D5650">
        <v>653.94000000000005</v>
      </c>
    </row>
    <row r="5651" spans="1:4" x14ac:dyDescent="0.3">
      <c r="A5651" t="s">
        <v>233</v>
      </c>
      <c r="B5651" t="s">
        <v>234</v>
      </c>
      <c r="C5651">
        <v>2001</v>
      </c>
      <c r="D5651">
        <v>110.74</v>
      </c>
    </row>
    <row r="5652" spans="1:4" x14ac:dyDescent="0.3">
      <c r="A5652" t="s">
        <v>235</v>
      </c>
      <c r="B5652" t="s">
        <v>236</v>
      </c>
      <c r="C5652">
        <v>2001</v>
      </c>
      <c r="D5652">
        <v>87.19</v>
      </c>
    </row>
    <row r="5653" spans="1:4" x14ac:dyDescent="0.3">
      <c r="A5653" t="s">
        <v>237</v>
      </c>
      <c r="C5653">
        <v>2001</v>
      </c>
      <c r="D5653">
        <v>287.36</v>
      </c>
    </row>
    <row r="5654" spans="1:4" x14ac:dyDescent="0.3">
      <c r="A5654" t="s">
        <v>238</v>
      </c>
      <c r="B5654" t="s">
        <v>239</v>
      </c>
      <c r="C5654">
        <v>2001</v>
      </c>
      <c r="D5654">
        <v>147.54</v>
      </c>
    </row>
    <row r="5655" spans="1:4" x14ac:dyDescent="0.3">
      <c r="A5655" t="s">
        <v>240</v>
      </c>
      <c r="B5655" t="s">
        <v>241</v>
      </c>
      <c r="C5655">
        <v>2001</v>
      </c>
      <c r="D5655">
        <v>637.19000000000005</v>
      </c>
    </row>
    <row r="5656" spans="1:4" x14ac:dyDescent="0.3">
      <c r="A5656" t="s">
        <v>242</v>
      </c>
      <c r="B5656" t="s">
        <v>243</v>
      </c>
      <c r="C5656">
        <v>2001</v>
      </c>
      <c r="D5656">
        <v>35.71</v>
      </c>
    </row>
    <row r="5657" spans="1:4" x14ac:dyDescent="0.3">
      <c r="A5657" t="s">
        <v>244</v>
      </c>
      <c r="B5657" t="s">
        <v>245</v>
      </c>
      <c r="C5657">
        <v>2001</v>
      </c>
      <c r="D5657">
        <v>650</v>
      </c>
    </row>
    <row r="5658" spans="1:4" x14ac:dyDescent="0.3">
      <c r="A5658" t="s">
        <v>246</v>
      </c>
      <c r="B5658" t="s">
        <v>247</v>
      </c>
      <c r="C5658">
        <v>2001</v>
      </c>
      <c r="D5658">
        <v>707.64</v>
      </c>
    </row>
    <row r="5659" spans="1:4" x14ac:dyDescent="0.3">
      <c r="A5659" t="s">
        <v>248</v>
      </c>
      <c r="B5659" t="s">
        <v>249</v>
      </c>
      <c r="C5659">
        <v>2001</v>
      </c>
      <c r="D5659">
        <v>89.83</v>
      </c>
    </row>
    <row r="5660" spans="1:4" x14ac:dyDescent="0.3">
      <c r="A5660" t="s">
        <v>250</v>
      </c>
      <c r="B5660" t="s">
        <v>251</v>
      </c>
      <c r="C5660">
        <v>2001</v>
      </c>
      <c r="D5660">
        <v>394.29782</v>
      </c>
    </row>
    <row r="5661" spans="1:4" x14ac:dyDescent="0.3">
      <c r="A5661" t="s">
        <v>252</v>
      </c>
      <c r="B5661" t="s">
        <v>253</v>
      </c>
      <c r="C5661">
        <v>2001</v>
      </c>
      <c r="D5661">
        <v>625.58820000000003</v>
      </c>
    </row>
    <row r="5662" spans="1:4" x14ac:dyDescent="0.3">
      <c r="A5662" t="s">
        <v>254</v>
      </c>
      <c r="B5662" t="s">
        <v>255</v>
      </c>
      <c r="C5662">
        <v>2001</v>
      </c>
      <c r="D5662">
        <v>287.36</v>
      </c>
    </row>
    <row r="5663" spans="1:4" x14ac:dyDescent="0.3">
      <c r="A5663" t="s">
        <v>256</v>
      </c>
      <c r="B5663" t="s">
        <v>257</v>
      </c>
      <c r="C5663">
        <v>2001</v>
      </c>
      <c r="D5663">
        <v>636.94000000000005</v>
      </c>
    </row>
    <row r="5664" spans="1:4" x14ac:dyDescent="0.3">
      <c r="A5664" t="s">
        <v>258</v>
      </c>
      <c r="B5664" t="s">
        <v>259</v>
      </c>
      <c r="C5664">
        <v>2001</v>
      </c>
      <c r="D5664">
        <v>261.36</v>
      </c>
    </row>
    <row r="5665" spans="1:4" x14ac:dyDescent="0.3">
      <c r="A5665" t="s">
        <v>260</v>
      </c>
      <c r="B5665" t="s">
        <v>261</v>
      </c>
      <c r="C5665">
        <v>2001</v>
      </c>
      <c r="D5665">
        <v>90.16</v>
      </c>
    </row>
    <row r="5666" spans="1:4" x14ac:dyDescent="0.3">
      <c r="A5666" t="s">
        <v>262</v>
      </c>
      <c r="B5666" t="s">
        <v>263</v>
      </c>
      <c r="C5666">
        <v>2001</v>
      </c>
      <c r="D5666">
        <v>600.03</v>
      </c>
    </row>
    <row r="5667" spans="1:4" x14ac:dyDescent="0.3">
      <c r="A5667" t="s">
        <v>264</v>
      </c>
      <c r="B5667" t="s">
        <v>265</v>
      </c>
      <c r="C5667">
        <v>2001</v>
      </c>
      <c r="D5667">
        <v>687.5</v>
      </c>
    </row>
    <row r="5668" spans="1:4" x14ac:dyDescent="0.3">
      <c r="A5668" t="s">
        <v>266</v>
      </c>
      <c r="B5668" t="s">
        <v>267</v>
      </c>
      <c r="C5668">
        <v>2001</v>
      </c>
      <c r="D5668">
        <v>504.67</v>
      </c>
    </row>
    <row r="5669" spans="1:4" x14ac:dyDescent="0.3">
      <c r="A5669" t="s">
        <v>268</v>
      </c>
      <c r="B5669" t="s">
        <v>269</v>
      </c>
      <c r="C5669">
        <v>2001</v>
      </c>
      <c r="D5669">
        <v>659.79</v>
      </c>
    </row>
    <row r="5670" spans="1:4" x14ac:dyDescent="0.3">
      <c r="A5670" t="s">
        <v>270</v>
      </c>
      <c r="B5670" t="s">
        <v>271</v>
      </c>
      <c r="C5670">
        <v>2001</v>
      </c>
      <c r="D5670">
        <v>656.49</v>
      </c>
    </row>
    <row r="5671" spans="1:4" x14ac:dyDescent="0.3">
      <c r="A5671" t="s">
        <v>272</v>
      </c>
      <c r="B5671" t="s">
        <v>273</v>
      </c>
      <c r="C5671">
        <v>2001</v>
      </c>
      <c r="D5671">
        <v>617.02</v>
      </c>
    </row>
    <row r="5672" spans="1:4" x14ac:dyDescent="0.3">
      <c r="A5672" t="s">
        <v>274</v>
      </c>
      <c r="B5672" t="s">
        <v>275</v>
      </c>
      <c r="C5672">
        <v>2001</v>
      </c>
      <c r="D5672">
        <v>567.71</v>
      </c>
    </row>
    <row r="5673" spans="1:4" x14ac:dyDescent="0.3">
      <c r="A5673" t="s">
        <v>276</v>
      </c>
      <c r="B5673" t="s">
        <v>277</v>
      </c>
      <c r="C5673">
        <v>2001</v>
      </c>
      <c r="D5673">
        <v>543.91</v>
      </c>
    </row>
    <row r="5674" spans="1:4" x14ac:dyDescent="0.3">
      <c r="A5674" t="s">
        <v>278</v>
      </c>
      <c r="C5674">
        <v>2001</v>
      </c>
      <c r="D5674">
        <v>688.56</v>
      </c>
    </row>
    <row r="5675" spans="1:4" x14ac:dyDescent="0.3">
      <c r="A5675" t="s">
        <v>279</v>
      </c>
      <c r="B5675" t="s">
        <v>280</v>
      </c>
      <c r="C5675">
        <v>2001</v>
      </c>
      <c r="D5675">
        <v>670.09</v>
      </c>
    </row>
    <row r="5676" spans="1:4" x14ac:dyDescent="0.3">
      <c r="A5676" t="s">
        <v>281</v>
      </c>
      <c r="B5676" t="s">
        <v>282</v>
      </c>
      <c r="C5676">
        <v>2001</v>
      </c>
      <c r="D5676">
        <v>909.09</v>
      </c>
    </row>
    <row r="5677" spans="1:4" x14ac:dyDescent="0.3">
      <c r="A5677" t="s">
        <v>285</v>
      </c>
      <c r="B5677" t="s">
        <v>286</v>
      </c>
      <c r="C5677">
        <v>2001</v>
      </c>
      <c r="D5677">
        <v>1000</v>
      </c>
    </row>
    <row r="5678" spans="1:4" x14ac:dyDescent="0.3">
      <c r="A5678" t="s">
        <v>287</v>
      </c>
      <c r="B5678" t="s">
        <v>288</v>
      </c>
      <c r="C5678">
        <v>2001</v>
      </c>
      <c r="D5678">
        <v>769.23</v>
      </c>
    </row>
    <row r="5679" spans="1:4" x14ac:dyDescent="0.3">
      <c r="A5679" t="s">
        <v>289</v>
      </c>
      <c r="B5679" t="s">
        <v>290</v>
      </c>
      <c r="C5679">
        <v>2001</v>
      </c>
      <c r="D5679">
        <v>26.36</v>
      </c>
    </row>
    <row r="5680" spans="1:4" x14ac:dyDescent="0.3">
      <c r="A5680" t="s">
        <v>291</v>
      </c>
      <c r="B5680" t="s">
        <v>292</v>
      </c>
      <c r="C5680">
        <v>2001</v>
      </c>
      <c r="D5680">
        <v>558.89</v>
      </c>
    </row>
    <row r="5681" spans="1:4" x14ac:dyDescent="0.3">
      <c r="A5681" t="s">
        <v>293</v>
      </c>
      <c r="B5681" t="s">
        <v>294</v>
      </c>
      <c r="C5681">
        <v>2001</v>
      </c>
      <c r="D5681">
        <v>24.79</v>
      </c>
    </row>
    <row r="5682" spans="1:4" x14ac:dyDescent="0.3">
      <c r="A5682" t="s">
        <v>295</v>
      </c>
      <c r="B5682" t="s">
        <v>296</v>
      </c>
      <c r="C5682">
        <v>2001</v>
      </c>
      <c r="D5682">
        <v>666.67</v>
      </c>
    </row>
    <row r="5683" spans="1:4" x14ac:dyDescent="0.3">
      <c r="A5683" t="s">
        <v>297</v>
      </c>
      <c r="B5683" t="s">
        <v>298</v>
      </c>
      <c r="C5683">
        <v>2001</v>
      </c>
      <c r="D5683">
        <v>27.03</v>
      </c>
    </row>
    <row r="5684" spans="1:4" x14ac:dyDescent="0.3">
      <c r="A5684" t="s">
        <v>299</v>
      </c>
      <c r="B5684" t="s">
        <v>300</v>
      </c>
      <c r="C5684">
        <v>2001</v>
      </c>
      <c r="D5684">
        <v>541.03</v>
      </c>
    </row>
    <row r="5685" spans="1:4" x14ac:dyDescent="0.3">
      <c r="A5685" t="s">
        <v>301</v>
      </c>
      <c r="B5685" t="s">
        <v>302</v>
      </c>
      <c r="C5685">
        <v>2001</v>
      </c>
      <c r="D5685">
        <v>546.51</v>
      </c>
    </row>
    <row r="5686" spans="1:4" x14ac:dyDescent="0.3">
      <c r="A5686" t="s">
        <v>303</v>
      </c>
      <c r="B5686" t="s">
        <v>304</v>
      </c>
      <c r="C5686">
        <v>2001</v>
      </c>
      <c r="D5686">
        <v>230.4</v>
      </c>
    </row>
    <row r="5687" spans="1:4" x14ac:dyDescent="0.3">
      <c r="A5687" t="s">
        <v>305</v>
      </c>
      <c r="B5687" t="s">
        <v>306</v>
      </c>
      <c r="C5687">
        <v>2001</v>
      </c>
      <c r="D5687">
        <v>538.46</v>
      </c>
    </row>
    <row r="5688" spans="1:4" x14ac:dyDescent="0.3">
      <c r="A5688" t="s">
        <v>307</v>
      </c>
      <c r="B5688" t="s">
        <v>308</v>
      </c>
      <c r="C5688">
        <v>2001</v>
      </c>
      <c r="D5688">
        <v>777.78</v>
      </c>
    </row>
    <row r="5689" spans="1:4" x14ac:dyDescent="0.3">
      <c r="A5689" t="s">
        <v>309</v>
      </c>
      <c r="B5689" t="s">
        <v>310</v>
      </c>
      <c r="C5689">
        <v>2001</v>
      </c>
      <c r="D5689">
        <v>411.77</v>
      </c>
    </row>
    <row r="5690" spans="1:4" x14ac:dyDescent="0.3">
      <c r="A5690" t="s">
        <v>311</v>
      </c>
      <c r="B5690" t="s">
        <v>312</v>
      </c>
      <c r="C5690">
        <v>2001</v>
      </c>
      <c r="D5690">
        <v>560.45087000000001</v>
      </c>
    </row>
    <row r="5691" spans="1:4" x14ac:dyDescent="0.3">
      <c r="A5691" t="s">
        <v>313</v>
      </c>
      <c r="C5691">
        <v>2001</v>
      </c>
      <c r="D5691">
        <v>561.62</v>
      </c>
    </row>
    <row r="5692" spans="1:4" x14ac:dyDescent="0.3">
      <c r="A5692" t="s">
        <v>314</v>
      </c>
      <c r="B5692" t="s">
        <v>315</v>
      </c>
      <c r="C5692">
        <v>2001</v>
      </c>
      <c r="D5692">
        <v>433.55</v>
      </c>
    </row>
    <row r="5693" spans="1:4" x14ac:dyDescent="0.3">
      <c r="A5693" t="s">
        <v>316</v>
      </c>
      <c r="B5693" t="s">
        <v>317</v>
      </c>
      <c r="C5693">
        <v>2001</v>
      </c>
      <c r="D5693">
        <v>907.38</v>
      </c>
    </row>
    <row r="5694" spans="1:4" x14ac:dyDescent="0.3">
      <c r="A5694" t="s">
        <v>318</v>
      </c>
      <c r="B5694" t="s">
        <v>319</v>
      </c>
      <c r="C5694">
        <v>2001</v>
      </c>
      <c r="D5694">
        <v>26.87</v>
      </c>
    </row>
    <row r="5695" spans="1:4" x14ac:dyDescent="0.3">
      <c r="A5695" t="s">
        <v>320</v>
      </c>
      <c r="C5695">
        <v>2001</v>
      </c>
      <c r="D5695">
        <v>491.5</v>
      </c>
    </row>
    <row r="5696" spans="1:4" x14ac:dyDescent="0.3">
      <c r="A5696" t="s">
        <v>321</v>
      </c>
      <c r="B5696" t="s">
        <v>322</v>
      </c>
      <c r="C5696">
        <v>2001</v>
      </c>
      <c r="D5696">
        <v>711.52430000000004</v>
      </c>
    </row>
    <row r="5697" spans="1:4" x14ac:dyDescent="0.3">
      <c r="A5697" t="s">
        <v>323</v>
      </c>
      <c r="C5697">
        <v>2001</v>
      </c>
      <c r="D5697">
        <v>711.56</v>
      </c>
    </row>
    <row r="5698" spans="1:4" x14ac:dyDescent="0.3">
      <c r="A5698" t="s">
        <v>324</v>
      </c>
      <c r="B5698" t="s">
        <v>325</v>
      </c>
      <c r="C5698">
        <v>2001</v>
      </c>
      <c r="D5698">
        <v>581.11</v>
      </c>
    </row>
    <row r="5699" spans="1:4" x14ac:dyDescent="0.3">
      <c r="A5699" t="s">
        <v>326</v>
      </c>
      <c r="B5699" t="s">
        <v>327</v>
      </c>
      <c r="C5699">
        <v>2001</v>
      </c>
      <c r="D5699">
        <v>483.71</v>
      </c>
    </row>
    <row r="5700" spans="1:4" x14ac:dyDescent="0.3">
      <c r="A5700" t="s">
        <v>328</v>
      </c>
      <c r="B5700" t="s">
        <v>329</v>
      </c>
      <c r="C5700">
        <v>2001</v>
      </c>
      <c r="D5700">
        <v>750</v>
      </c>
    </row>
    <row r="5701" spans="1:4" x14ac:dyDescent="0.3">
      <c r="A5701" t="s">
        <v>330</v>
      </c>
      <c r="B5701" t="s">
        <v>331</v>
      </c>
      <c r="C5701">
        <v>2001</v>
      </c>
      <c r="D5701">
        <v>345.7</v>
      </c>
    </row>
    <row r="5702" spans="1:4" x14ac:dyDescent="0.3">
      <c r="A5702" t="s">
        <v>332</v>
      </c>
      <c r="B5702" t="s">
        <v>333</v>
      </c>
      <c r="C5702">
        <v>2001</v>
      </c>
      <c r="D5702">
        <v>447.76</v>
      </c>
    </row>
    <row r="5703" spans="1:4" x14ac:dyDescent="0.3">
      <c r="A5703" t="s">
        <v>334</v>
      </c>
      <c r="B5703" t="s">
        <v>335</v>
      </c>
      <c r="C5703">
        <v>2001</v>
      </c>
      <c r="D5703">
        <v>23.83</v>
      </c>
    </row>
    <row r="5704" spans="1:4" x14ac:dyDescent="0.3">
      <c r="A5704" t="s">
        <v>336</v>
      </c>
      <c r="B5704" t="s">
        <v>337</v>
      </c>
      <c r="C5704">
        <v>2001</v>
      </c>
      <c r="D5704">
        <v>117.96</v>
      </c>
    </row>
    <row r="5705" spans="1:4" x14ac:dyDescent="0.3">
      <c r="A5705" t="s">
        <v>338</v>
      </c>
      <c r="B5705" t="s">
        <v>339</v>
      </c>
      <c r="C5705">
        <v>2001</v>
      </c>
      <c r="D5705">
        <v>506.06</v>
      </c>
    </row>
    <row r="5706" spans="1:4" x14ac:dyDescent="0.3">
      <c r="A5706" t="s">
        <v>340</v>
      </c>
      <c r="B5706" t="s">
        <v>341</v>
      </c>
      <c r="C5706">
        <v>2001</v>
      </c>
      <c r="D5706">
        <v>949.56</v>
      </c>
    </row>
    <row r="5707" spans="1:4" x14ac:dyDescent="0.3">
      <c r="A5707" t="s">
        <v>342</v>
      </c>
      <c r="B5707" t="s">
        <v>343</v>
      </c>
      <c r="C5707">
        <v>2001</v>
      </c>
      <c r="D5707">
        <v>506.95</v>
      </c>
    </row>
    <row r="5708" spans="1:4" x14ac:dyDescent="0.3">
      <c r="A5708" t="s">
        <v>344</v>
      </c>
      <c r="B5708" t="s">
        <v>345</v>
      </c>
      <c r="C5708">
        <v>2001</v>
      </c>
      <c r="D5708">
        <v>655.76</v>
      </c>
    </row>
    <row r="5709" spans="1:4" x14ac:dyDescent="0.3">
      <c r="A5709" t="s">
        <v>346</v>
      </c>
      <c r="B5709" t="s">
        <v>347</v>
      </c>
      <c r="C5709">
        <v>2001</v>
      </c>
      <c r="D5709">
        <v>604.02</v>
      </c>
    </row>
    <row r="5710" spans="1:4" x14ac:dyDescent="0.3">
      <c r="A5710" t="s">
        <v>348</v>
      </c>
      <c r="B5710" t="s">
        <v>349</v>
      </c>
      <c r="C5710">
        <v>2001</v>
      </c>
      <c r="D5710">
        <v>518.91999999999996</v>
      </c>
    </row>
    <row r="5711" spans="1:4" x14ac:dyDescent="0.3">
      <c r="A5711" t="s">
        <v>350</v>
      </c>
      <c r="B5711" t="s">
        <v>351</v>
      </c>
      <c r="C5711">
        <v>2001</v>
      </c>
      <c r="D5711">
        <v>524.55999999999995</v>
      </c>
    </row>
    <row r="5712" spans="1:4" x14ac:dyDescent="0.3">
      <c r="A5712" t="s">
        <v>352</v>
      </c>
      <c r="B5712" t="s">
        <v>353</v>
      </c>
      <c r="C5712">
        <v>2001</v>
      </c>
      <c r="D5712">
        <v>458.3</v>
      </c>
    </row>
    <row r="5713" spans="1:4" x14ac:dyDescent="0.3">
      <c r="A5713" t="s">
        <v>354</v>
      </c>
      <c r="B5713" t="s">
        <v>355</v>
      </c>
      <c r="C5713">
        <v>2001</v>
      </c>
      <c r="D5713">
        <v>266.67</v>
      </c>
    </row>
    <row r="5714" spans="1:4" x14ac:dyDescent="0.3">
      <c r="A5714" t="s">
        <v>356</v>
      </c>
      <c r="B5714" t="s">
        <v>357</v>
      </c>
      <c r="C5714">
        <v>2001</v>
      </c>
      <c r="D5714">
        <v>1000</v>
      </c>
    </row>
    <row r="5715" spans="1:4" x14ac:dyDescent="0.3">
      <c r="A5715" t="s">
        <v>358</v>
      </c>
      <c r="B5715" t="s">
        <v>359</v>
      </c>
      <c r="C5715">
        <v>2001</v>
      </c>
      <c r="D5715">
        <v>687.5</v>
      </c>
    </row>
    <row r="5716" spans="1:4" x14ac:dyDescent="0.3">
      <c r="A5716" t="s">
        <v>360</v>
      </c>
      <c r="B5716" t="s">
        <v>361</v>
      </c>
      <c r="C5716">
        <v>2001</v>
      </c>
      <c r="D5716">
        <v>655.16999999999996</v>
      </c>
    </row>
    <row r="5717" spans="1:4" x14ac:dyDescent="0.3">
      <c r="A5717" t="s">
        <v>362</v>
      </c>
      <c r="B5717" t="s">
        <v>363</v>
      </c>
      <c r="C5717">
        <v>2001</v>
      </c>
      <c r="D5717">
        <v>750</v>
      </c>
    </row>
    <row r="5718" spans="1:4" x14ac:dyDescent="0.3">
      <c r="A5718" t="s">
        <v>364</v>
      </c>
      <c r="B5718" t="s">
        <v>365</v>
      </c>
      <c r="C5718">
        <v>2001</v>
      </c>
      <c r="D5718">
        <v>500</v>
      </c>
    </row>
    <row r="5719" spans="1:4" x14ac:dyDescent="0.3">
      <c r="A5719" t="s">
        <v>366</v>
      </c>
      <c r="B5719" t="s">
        <v>367</v>
      </c>
      <c r="C5719">
        <v>2001</v>
      </c>
      <c r="D5719">
        <v>300</v>
      </c>
    </row>
    <row r="5720" spans="1:4" x14ac:dyDescent="0.3">
      <c r="A5720" t="s">
        <v>368</v>
      </c>
      <c r="B5720" t="s">
        <v>369</v>
      </c>
      <c r="C5720">
        <v>2001</v>
      </c>
      <c r="D5720">
        <v>500</v>
      </c>
    </row>
    <row r="5721" spans="1:4" x14ac:dyDescent="0.3">
      <c r="A5721" t="s">
        <v>370</v>
      </c>
      <c r="B5721" t="s">
        <v>371</v>
      </c>
      <c r="C5721">
        <v>2001</v>
      </c>
      <c r="D5721">
        <v>697.17</v>
      </c>
    </row>
    <row r="5722" spans="1:4" x14ac:dyDescent="0.3">
      <c r="A5722" t="s">
        <v>372</v>
      </c>
      <c r="B5722" t="s">
        <v>373</v>
      </c>
      <c r="C5722">
        <v>2001</v>
      </c>
      <c r="D5722">
        <v>642.46</v>
      </c>
    </row>
    <row r="5723" spans="1:4" x14ac:dyDescent="0.3">
      <c r="A5723" t="s">
        <v>374</v>
      </c>
      <c r="B5723" t="s">
        <v>375</v>
      </c>
      <c r="C5723">
        <v>2001</v>
      </c>
      <c r="D5723">
        <v>701.57</v>
      </c>
    </row>
    <row r="5724" spans="1:4" x14ac:dyDescent="0.3">
      <c r="A5724" t="s">
        <v>376</v>
      </c>
      <c r="B5724" t="s">
        <v>377</v>
      </c>
      <c r="C5724">
        <v>2001</v>
      </c>
      <c r="D5724">
        <v>650</v>
      </c>
    </row>
    <row r="5725" spans="1:4" x14ac:dyDescent="0.3">
      <c r="A5725" t="s">
        <v>378</v>
      </c>
      <c r="B5725" t="s">
        <v>379</v>
      </c>
      <c r="C5725">
        <v>2001</v>
      </c>
      <c r="D5725">
        <v>615.39</v>
      </c>
    </row>
    <row r="5726" spans="1:4" x14ac:dyDescent="0.3">
      <c r="A5726" t="s">
        <v>380</v>
      </c>
      <c r="B5726" t="s">
        <v>381</v>
      </c>
      <c r="C5726">
        <v>2001</v>
      </c>
      <c r="D5726">
        <v>598.30999999999995</v>
      </c>
    </row>
    <row r="5727" spans="1:4" x14ac:dyDescent="0.3">
      <c r="A5727" t="s">
        <v>382</v>
      </c>
      <c r="B5727" t="s">
        <v>383</v>
      </c>
      <c r="C5727">
        <v>2001</v>
      </c>
      <c r="D5727">
        <v>250.47</v>
      </c>
    </row>
    <row r="5728" spans="1:4" x14ac:dyDescent="0.3">
      <c r="A5728" t="s">
        <v>384</v>
      </c>
      <c r="B5728" t="s">
        <v>385</v>
      </c>
      <c r="C5728">
        <v>2001</v>
      </c>
      <c r="D5728">
        <v>367.4</v>
      </c>
    </row>
    <row r="5729" spans="1:4" x14ac:dyDescent="0.3">
      <c r="A5729" t="s">
        <v>386</v>
      </c>
      <c r="B5729" t="s">
        <v>387</v>
      </c>
      <c r="C5729">
        <v>2001</v>
      </c>
      <c r="D5729">
        <v>666.67</v>
      </c>
    </row>
    <row r="5730" spans="1:4" x14ac:dyDescent="0.3">
      <c r="A5730" t="s">
        <v>388</v>
      </c>
      <c r="B5730" t="s">
        <v>389</v>
      </c>
      <c r="C5730">
        <v>2001</v>
      </c>
      <c r="D5730">
        <v>653.85</v>
      </c>
    </row>
    <row r="5731" spans="1:4" x14ac:dyDescent="0.3">
      <c r="A5731" t="s">
        <v>390</v>
      </c>
      <c r="B5731" t="s">
        <v>391</v>
      </c>
      <c r="C5731">
        <v>2001</v>
      </c>
      <c r="D5731">
        <v>806.27</v>
      </c>
    </row>
    <row r="5732" spans="1:4" x14ac:dyDescent="0.3">
      <c r="A5732" t="s">
        <v>392</v>
      </c>
      <c r="B5732" t="s">
        <v>393</v>
      </c>
      <c r="C5732">
        <v>2001</v>
      </c>
      <c r="D5732">
        <v>170.58404999999999</v>
      </c>
    </row>
    <row r="5733" spans="1:4" x14ac:dyDescent="0.3">
      <c r="A5733" t="s">
        <v>394</v>
      </c>
      <c r="B5733" t="s">
        <v>395</v>
      </c>
      <c r="C5733">
        <v>2001</v>
      </c>
      <c r="D5733">
        <v>475.31</v>
      </c>
    </row>
    <row r="5734" spans="1:4" x14ac:dyDescent="0.3">
      <c r="A5734" t="s">
        <v>398</v>
      </c>
      <c r="B5734" t="s">
        <v>399</v>
      </c>
      <c r="C5734">
        <v>2001</v>
      </c>
      <c r="D5734">
        <v>422.49</v>
      </c>
    </row>
    <row r="5735" spans="1:4" x14ac:dyDescent="0.3">
      <c r="A5735" t="s">
        <v>400</v>
      </c>
      <c r="B5735" t="s">
        <v>401</v>
      </c>
      <c r="C5735">
        <v>2001</v>
      </c>
      <c r="D5735">
        <v>361.32</v>
      </c>
    </row>
    <row r="5736" spans="1:4" x14ac:dyDescent="0.3">
      <c r="A5736" t="s">
        <v>402</v>
      </c>
      <c r="B5736" t="s">
        <v>403</v>
      </c>
      <c r="C5736">
        <v>2001</v>
      </c>
      <c r="D5736">
        <v>343.28</v>
      </c>
    </row>
    <row r="5737" spans="1:4" x14ac:dyDescent="0.3">
      <c r="A5737" t="s">
        <v>404</v>
      </c>
      <c r="B5737" t="s">
        <v>405</v>
      </c>
      <c r="C5737">
        <v>2001</v>
      </c>
      <c r="D5737">
        <v>221.15</v>
      </c>
    </row>
    <row r="5738" spans="1:4" x14ac:dyDescent="0.3">
      <c r="A5738" t="s">
        <v>406</v>
      </c>
      <c r="B5738" t="s">
        <v>407</v>
      </c>
      <c r="C5738">
        <v>2001</v>
      </c>
      <c r="D5738">
        <v>46.78</v>
      </c>
    </row>
    <row r="5739" spans="1:4" x14ac:dyDescent="0.3">
      <c r="A5739" t="s">
        <v>408</v>
      </c>
      <c r="B5739" t="s">
        <v>409</v>
      </c>
      <c r="C5739">
        <v>2001</v>
      </c>
      <c r="D5739">
        <v>33.36</v>
      </c>
    </row>
    <row r="5740" spans="1:4" x14ac:dyDescent="0.3">
      <c r="A5740" t="s">
        <v>410</v>
      </c>
      <c r="B5740" t="s">
        <v>411</v>
      </c>
      <c r="C5740">
        <v>2001</v>
      </c>
      <c r="D5740">
        <v>632.39</v>
      </c>
    </row>
    <row r="5741" spans="1:4" x14ac:dyDescent="0.3">
      <c r="A5741" t="s">
        <v>412</v>
      </c>
      <c r="B5741" t="s">
        <v>413</v>
      </c>
      <c r="C5741">
        <v>2001</v>
      </c>
      <c r="D5741">
        <v>654.16999999999996</v>
      </c>
    </row>
    <row r="5742" spans="1:4" x14ac:dyDescent="0.3">
      <c r="A5742" t="s">
        <v>414</v>
      </c>
      <c r="B5742" t="s">
        <v>415</v>
      </c>
      <c r="C5742">
        <v>2001</v>
      </c>
      <c r="D5742">
        <v>30.58</v>
      </c>
    </row>
    <row r="5743" spans="1:4" x14ac:dyDescent="0.3">
      <c r="A5743" t="s">
        <v>416</v>
      </c>
      <c r="B5743" t="s">
        <v>417</v>
      </c>
      <c r="C5743">
        <v>2001</v>
      </c>
      <c r="D5743">
        <v>67.14</v>
      </c>
    </row>
    <row r="5744" spans="1:4" x14ac:dyDescent="0.3">
      <c r="A5744" t="s">
        <v>418</v>
      </c>
      <c r="B5744" t="s">
        <v>419</v>
      </c>
      <c r="C5744">
        <v>2001</v>
      </c>
      <c r="D5744">
        <v>603.91999999999996</v>
      </c>
    </row>
    <row r="5745" spans="1:4" x14ac:dyDescent="0.3">
      <c r="A5745" t="s">
        <v>420</v>
      </c>
      <c r="B5745" t="s">
        <v>421</v>
      </c>
      <c r="C5745">
        <v>2001</v>
      </c>
      <c r="D5745">
        <v>384.62</v>
      </c>
    </row>
    <row r="5746" spans="1:4" x14ac:dyDescent="0.3">
      <c r="A5746" t="s">
        <v>422</v>
      </c>
      <c r="B5746" t="s">
        <v>423</v>
      </c>
      <c r="C5746">
        <v>2001</v>
      </c>
      <c r="D5746">
        <v>750</v>
      </c>
    </row>
    <row r="5747" spans="1:4" x14ac:dyDescent="0.3">
      <c r="A5747" t="s">
        <v>424</v>
      </c>
      <c r="B5747" t="s">
        <v>425</v>
      </c>
      <c r="C5747">
        <v>2001</v>
      </c>
      <c r="D5747">
        <v>680.85</v>
      </c>
    </row>
    <row r="5748" spans="1:4" x14ac:dyDescent="0.3">
      <c r="A5748" t="s">
        <v>426</v>
      </c>
      <c r="B5748" t="s">
        <v>427</v>
      </c>
      <c r="C5748">
        <v>2001</v>
      </c>
      <c r="D5748">
        <v>586.12</v>
      </c>
    </row>
    <row r="5749" spans="1:4" x14ac:dyDescent="0.3">
      <c r="A5749" t="s">
        <v>428</v>
      </c>
      <c r="B5749" t="s">
        <v>429</v>
      </c>
      <c r="C5749">
        <v>2001</v>
      </c>
      <c r="D5749">
        <v>605.29</v>
      </c>
    </row>
    <row r="5750" spans="1:4" x14ac:dyDescent="0.3">
      <c r="A5750" t="s">
        <v>430</v>
      </c>
      <c r="B5750" t="s">
        <v>431</v>
      </c>
      <c r="C5750">
        <v>2001</v>
      </c>
      <c r="D5750">
        <v>1306.32</v>
      </c>
    </row>
    <row r="5751" spans="1:4" x14ac:dyDescent="0.3">
      <c r="A5751" t="s">
        <v>432</v>
      </c>
      <c r="B5751" t="s">
        <v>433</v>
      </c>
      <c r="C5751">
        <v>2001</v>
      </c>
      <c r="D5751">
        <v>625</v>
      </c>
    </row>
    <row r="5752" spans="1:4" x14ac:dyDescent="0.3">
      <c r="A5752" t="s">
        <v>434</v>
      </c>
      <c r="B5752" t="s">
        <v>435</v>
      </c>
      <c r="C5752">
        <v>2001</v>
      </c>
      <c r="D5752">
        <v>37.74</v>
      </c>
    </row>
    <row r="5753" spans="1:4" x14ac:dyDescent="0.3">
      <c r="A5753" t="s">
        <v>436</v>
      </c>
      <c r="B5753" t="s">
        <v>437</v>
      </c>
      <c r="C5753">
        <v>2001</v>
      </c>
      <c r="D5753">
        <v>408.83</v>
      </c>
    </row>
    <row r="5754" spans="1:4" x14ac:dyDescent="0.3">
      <c r="A5754" t="s">
        <v>438</v>
      </c>
      <c r="B5754" t="s">
        <v>439</v>
      </c>
      <c r="C5754">
        <v>2001</v>
      </c>
      <c r="D5754">
        <v>676.63</v>
      </c>
    </row>
    <row r="5755" spans="1:4" x14ac:dyDescent="0.3">
      <c r="A5755" t="s">
        <v>440</v>
      </c>
      <c r="B5755" t="s">
        <v>441</v>
      </c>
      <c r="C5755">
        <v>2001</v>
      </c>
      <c r="D5755">
        <v>528.99</v>
      </c>
    </row>
    <row r="5756" spans="1:4" x14ac:dyDescent="0.3">
      <c r="A5756" t="s">
        <v>442</v>
      </c>
      <c r="B5756" t="s">
        <v>443</v>
      </c>
      <c r="C5756">
        <v>2001</v>
      </c>
      <c r="D5756">
        <v>609.89</v>
      </c>
    </row>
    <row r="5757" spans="1:4" x14ac:dyDescent="0.3">
      <c r="A5757" t="s">
        <v>444</v>
      </c>
      <c r="B5757" t="s">
        <v>445</v>
      </c>
      <c r="C5757">
        <v>2001</v>
      </c>
      <c r="D5757">
        <v>660.19</v>
      </c>
    </row>
    <row r="5758" spans="1:4" x14ac:dyDescent="0.3">
      <c r="A5758" t="s">
        <v>446</v>
      </c>
      <c r="B5758" t="s">
        <v>447</v>
      </c>
      <c r="C5758">
        <v>2001</v>
      </c>
      <c r="D5758">
        <v>602.70856000000003</v>
      </c>
    </row>
    <row r="5759" spans="1:4" x14ac:dyDescent="0.3">
      <c r="A5759" t="s">
        <v>448</v>
      </c>
      <c r="B5759" t="s">
        <v>449</v>
      </c>
      <c r="C5759">
        <v>2001</v>
      </c>
      <c r="D5759">
        <v>25.95</v>
      </c>
    </row>
    <row r="5760" spans="1:4" x14ac:dyDescent="0.3">
      <c r="A5760" t="s">
        <v>450</v>
      </c>
      <c r="B5760" t="s">
        <v>451</v>
      </c>
      <c r="C5760">
        <v>2001</v>
      </c>
      <c r="D5760">
        <v>1085.07</v>
      </c>
    </row>
    <row r="5761" spans="1:4" x14ac:dyDescent="0.3">
      <c r="A5761" t="s">
        <v>452</v>
      </c>
      <c r="B5761" t="s">
        <v>453</v>
      </c>
      <c r="C5761">
        <v>2001</v>
      </c>
      <c r="D5761">
        <v>600</v>
      </c>
    </row>
    <row r="5762" spans="1:4" x14ac:dyDescent="0.3">
      <c r="A5762" t="s">
        <v>454</v>
      </c>
      <c r="B5762" t="s">
        <v>455</v>
      </c>
      <c r="C5762">
        <v>2001</v>
      </c>
      <c r="D5762">
        <v>261.57</v>
      </c>
    </row>
    <row r="5763" spans="1:4" x14ac:dyDescent="0.3">
      <c r="A5763" t="s">
        <v>456</v>
      </c>
      <c r="B5763" t="s">
        <v>457</v>
      </c>
      <c r="C5763">
        <v>2001</v>
      </c>
      <c r="D5763">
        <v>290.76</v>
      </c>
    </row>
    <row r="5764" spans="1:4" x14ac:dyDescent="0.3">
      <c r="A5764" t="s">
        <v>458</v>
      </c>
      <c r="B5764" t="s">
        <v>459</v>
      </c>
      <c r="C5764">
        <v>2001</v>
      </c>
      <c r="D5764">
        <v>625</v>
      </c>
    </row>
    <row r="5765" spans="1:4" x14ac:dyDescent="0.3">
      <c r="A5765" t="s">
        <v>460</v>
      </c>
      <c r="B5765" t="s">
        <v>461</v>
      </c>
      <c r="C5765">
        <v>2001</v>
      </c>
      <c r="D5765">
        <v>529.25</v>
      </c>
    </row>
    <row r="5766" spans="1:4" x14ac:dyDescent="0.3">
      <c r="A5766" t="s">
        <v>462</v>
      </c>
      <c r="B5766" t="s">
        <v>463</v>
      </c>
      <c r="C5766">
        <v>2001</v>
      </c>
      <c r="D5766">
        <v>659.34</v>
      </c>
    </row>
    <row r="5767" spans="1:4" x14ac:dyDescent="0.3">
      <c r="A5767" t="s">
        <v>464</v>
      </c>
      <c r="B5767" t="s">
        <v>465</v>
      </c>
      <c r="C5767">
        <v>2001</v>
      </c>
      <c r="D5767">
        <v>28.97</v>
      </c>
    </row>
    <row r="5768" spans="1:4" x14ac:dyDescent="0.3">
      <c r="A5768" t="s">
        <v>466</v>
      </c>
      <c r="B5768" t="s">
        <v>467</v>
      </c>
      <c r="C5768">
        <v>2001</v>
      </c>
      <c r="D5768">
        <v>544.29999999999995</v>
      </c>
    </row>
    <row r="5769" spans="1:4" x14ac:dyDescent="0.3">
      <c r="A5769" t="s">
        <v>4</v>
      </c>
      <c r="C5769">
        <v>2000</v>
      </c>
      <c r="D5769">
        <v>572.58000000000004</v>
      </c>
    </row>
    <row r="5770" spans="1:4" x14ac:dyDescent="0.3">
      <c r="A5770" t="s">
        <v>5</v>
      </c>
      <c r="B5770" t="s">
        <v>6</v>
      </c>
      <c r="C5770">
        <v>2000</v>
      </c>
      <c r="D5770">
        <v>250</v>
      </c>
    </row>
    <row r="5771" spans="1:4" x14ac:dyDescent="0.3">
      <c r="A5771" t="s">
        <v>7</v>
      </c>
      <c r="B5771" t="s">
        <v>8</v>
      </c>
      <c r="C5771">
        <v>2000</v>
      </c>
      <c r="D5771">
        <v>621.14855999999997</v>
      </c>
    </row>
    <row r="5772" spans="1:4" x14ac:dyDescent="0.3">
      <c r="A5772" t="s">
        <v>9</v>
      </c>
      <c r="C5772">
        <v>2000</v>
      </c>
      <c r="D5772">
        <v>621.08000000000004</v>
      </c>
    </row>
    <row r="5773" spans="1:4" x14ac:dyDescent="0.3">
      <c r="A5773" t="s">
        <v>10</v>
      </c>
      <c r="B5773" t="s">
        <v>11</v>
      </c>
      <c r="C5773">
        <v>2000</v>
      </c>
      <c r="D5773">
        <v>48.63</v>
      </c>
    </row>
    <row r="5774" spans="1:4" x14ac:dyDescent="0.3">
      <c r="A5774" t="s">
        <v>12</v>
      </c>
      <c r="B5774" t="s">
        <v>13</v>
      </c>
      <c r="C5774">
        <v>2000</v>
      </c>
      <c r="D5774">
        <v>638.58000000000004</v>
      </c>
    </row>
    <row r="5775" spans="1:4" x14ac:dyDescent="0.3">
      <c r="A5775" t="s">
        <v>14</v>
      </c>
      <c r="B5775" t="s">
        <v>15</v>
      </c>
      <c r="C5775">
        <v>2000</v>
      </c>
      <c r="D5775">
        <v>647.05999999999995</v>
      </c>
    </row>
    <row r="5776" spans="1:4" x14ac:dyDescent="0.3">
      <c r="A5776" t="s">
        <v>16</v>
      </c>
      <c r="B5776" t="s">
        <v>17</v>
      </c>
      <c r="C5776">
        <v>2000</v>
      </c>
      <c r="D5776">
        <v>256.94</v>
      </c>
    </row>
    <row r="5777" spans="1:4" x14ac:dyDescent="0.3">
      <c r="A5777" t="s">
        <v>18</v>
      </c>
      <c r="B5777" t="s">
        <v>19</v>
      </c>
      <c r="C5777">
        <v>2000</v>
      </c>
      <c r="D5777">
        <v>666.67</v>
      </c>
    </row>
    <row r="5778" spans="1:4" x14ac:dyDescent="0.3">
      <c r="A5778" t="s">
        <v>20</v>
      </c>
      <c r="B5778" t="s">
        <v>21</v>
      </c>
      <c r="C5778">
        <v>2000</v>
      </c>
      <c r="D5778">
        <v>355.47</v>
      </c>
    </row>
    <row r="5779" spans="1:4" x14ac:dyDescent="0.3">
      <c r="A5779" t="s">
        <v>22</v>
      </c>
      <c r="B5779" t="s">
        <v>23</v>
      </c>
      <c r="C5779">
        <v>2000</v>
      </c>
      <c r="D5779">
        <v>280.27999999999997</v>
      </c>
    </row>
    <row r="5780" spans="1:4" x14ac:dyDescent="0.3">
      <c r="A5780" t="s">
        <v>24</v>
      </c>
      <c r="B5780" t="s">
        <v>25</v>
      </c>
      <c r="C5780">
        <v>2000</v>
      </c>
      <c r="D5780">
        <v>653.85</v>
      </c>
    </row>
    <row r="5781" spans="1:4" x14ac:dyDescent="0.3">
      <c r="A5781" t="s">
        <v>26</v>
      </c>
      <c r="B5781" t="s">
        <v>27</v>
      </c>
      <c r="C5781">
        <v>2000</v>
      </c>
      <c r="D5781">
        <v>629.77673000000004</v>
      </c>
    </row>
    <row r="5782" spans="1:4" x14ac:dyDescent="0.3">
      <c r="A5782" t="s">
        <v>28</v>
      </c>
      <c r="C5782">
        <v>2000</v>
      </c>
      <c r="D5782">
        <v>624.98</v>
      </c>
    </row>
    <row r="5783" spans="1:4" x14ac:dyDescent="0.3">
      <c r="A5783" t="s">
        <v>29</v>
      </c>
      <c r="B5783" t="s">
        <v>30</v>
      </c>
      <c r="C5783">
        <v>2000</v>
      </c>
      <c r="D5783">
        <v>805.98</v>
      </c>
    </row>
    <row r="5784" spans="1:4" x14ac:dyDescent="0.3">
      <c r="A5784" t="s">
        <v>31</v>
      </c>
      <c r="B5784" t="s">
        <v>32</v>
      </c>
      <c r="C5784">
        <v>2000</v>
      </c>
      <c r="D5784">
        <v>203.39</v>
      </c>
    </row>
    <row r="5785" spans="1:4" x14ac:dyDescent="0.3">
      <c r="A5785" t="s">
        <v>33</v>
      </c>
      <c r="B5785" t="s">
        <v>34</v>
      </c>
      <c r="C5785">
        <v>2000</v>
      </c>
      <c r="D5785">
        <v>617.77</v>
      </c>
    </row>
    <row r="5786" spans="1:4" x14ac:dyDescent="0.3">
      <c r="A5786" t="s">
        <v>35</v>
      </c>
      <c r="B5786" t="s">
        <v>36</v>
      </c>
      <c r="C5786">
        <v>2000</v>
      </c>
      <c r="D5786">
        <v>658.82</v>
      </c>
    </row>
    <row r="5787" spans="1:4" x14ac:dyDescent="0.3">
      <c r="A5787" t="s">
        <v>37</v>
      </c>
      <c r="B5787" t="s">
        <v>38</v>
      </c>
      <c r="C5787">
        <v>2000</v>
      </c>
      <c r="D5787">
        <v>904.76</v>
      </c>
    </row>
    <row r="5788" spans="1:4" x14ac:dyDescent="0.3">
      <c r="A5788" t="s">
        <v>39</v>
      </c>
      <c r="B5788" t="s">
        <v>40</v>
      </c>
      <c r="C5788">
        <v>2000</v>
      </c>
      <c r="D5788">
        <v>645.54999999999995</v>
      </c>
    </row>
    <row r="5789" spans="1:4" x14ac:dyDescent="0.3">
      <c r="A5789" t="s">
        <v>41</v>
      </c>
      <c r="B5789" t="s">
        <v>42</v>
      </c>
      <c r="C5789">
        <v>2000</v>
      </c>
      <c r="D5789">
        <v>658.23</v>
      </c>
    </row>
    <row r="5790" spans="1:4" x14ac:dyDescent="0.3">
      <c r="A5790" t="s">
        <v>43</v>
      </c>
      <c r="B5790" t="s">
        <v>44</v>
      </c>
      <c r="C5790">
        <v>2000</v>
      </c>
      <c r="D5790">
        <v>518.01</v>
      </c>
    </row>
    <row r="5791" spans="1:4" x14ac:dyDescent="0.3">
      <c r="A5791" t="s">
        <v>45</v>
      </c>
      <c r="B5791" t="s">
        <v>46</v>
      </c>
      <c r="C5791">
        <v>2000</v>
      </c>
      <c r="D5791">
        <v>269.60000000000002</v>
      </c>
    </row>
    <row r="5792" spans="1:4" x14ac:dyDescent="0.3">
      <c r="A5792" t="s">
        <v>47</v>
      </c>
      <c r="B5792" t="s">
        <v>48</v>
      </c>
      <c r="C5792">
        <v>2000</v>
      </c>
      <c r="D5792">
        <v>230.77</v>
      </c>
    </row>
    <row r="5793" spans="1:4" x14ac:dyDescent="0.3">
      <c r="A5793" t="s">
        <v>49</v>
      </c>
      <c r="B5793" t="s">
        <v>50</v>
      </c>
      <c r="C5793">
        <v>2000</v>
      </c>
      <c r="D5793">
        <v>625</v>
      </c>
    </row>
    <row r="5794" spans="1:4" x14ac:dyDescent="0.3">
      <c r="A5794" t="s">
        <v>51</v>
      </c>
      <c r="B5794" t="s">
        <v>52</v>
      </c>
      <c r="C5794">
        <v>2000</v>
      </c>
      <c r="D5794">
        <v>650</v>
      </c>
    </row>
    <row r="5795" spans="1:4" x14ac:dyDescent="0.3">
      <c r="A5795" t="s">
        <v>53</v>
      </c>
      <c r="B5795" t="s">
        <v>54</v>
      </c>
      <c r="C5795">
        <v>2000</v>
      </c>
      <c r="D5795">
        <v>22.35</v>
      </c>
    </row>
    <row r="5796" spans="1:4" x14ac:dyDescent="0.3">
      <c r="A5796" t="s">
        <v>55</v>
      </c>
      <c r="B5796" t="s">
        <v>56</v>
      </c>
      <c r="C5796">
        <v>2000</v>
      </c>
      <c r="D5796">
        <v>368.56</v>
      </c>
    </row>
    <row r="5797" spans="1:4" x14ac:dyDescent="0.3">
      <c r="A5797" t="s">
        <v>57</v>
      </c>
      <c r="B5797" t="s">
        <v>58</v>
      </c>
      <c r="C5797">
        <v>2000</v>
      </c>
      <c r="D5797">
        <v>517.74</v>
      </c>
    </row>
    <row r="5798" spans="1:4" x14ac:dyDescent="0.3">
      <c r="A5798" t="s">
        <v>59</v>
      </c>
      <c r="B5798" t="s">
        <v>60</v>
      </c>
      <c r="C5798">
        <v>2000</v>
      </c>
      <c r="D5798">
        <v>850.88</v>
      </c>
    </row>
    <row r="5799" spans="1:4" x14ac:dyDescent="0.3">
      <c r="A5799" t="s">
        <v>61</v>
      </c>
      <c r="B5799" t="s">
        <v>62</v>
      </c>
      <c r="C5799">
        <v>2000</v>
      </c>
      <c r="D5799">
        <v>89.45</v>
      </c>
    </row>
    <row r="5800" spans="1:4" x14ac:dyDescent="0.3">
      <c r="A5800" t="s">
        <v>63</v>
      </c>
      <c r="B5800" t="s">
        <v>64</v>
      </c>
      <c r="C5800">
        <v>2000</v>
      </c>
      <c r="D5800">
        <v>636.36</v>
      </c>
    </row>
    <row r="5801" spans="1:4" x14ac:dyDescent="0.3">
      <c r="A5801" t="s">
        <v>65</v>
      </c>
      <c r="B5801" t="s">
        <v>66</v>
      </c>
      <c r="C5801">
        <v>2000</v>
      </c>
      <c r="D5801">
        <v>901.58</v>
      </c>
    </row>
    <row r="5802" spans="1:4" x14ac:dyDescent="0.3">
      <c r="A5802" t="s">
        <v>67</v>
      </c>
      <c r="B5802" t="s">
        <v>68</v>
      </c>
      <c r="C5802">
        <v>2000</v>
      </c>
      <c r="D5802">
        <v>458.24</v>
      </c>
    </row>
    <row r="5803" spans="1:4" x14ac:dyDescent="0.3">
      <c r="A5803" t="s">
        <v>69</v>
      </c>
      <c r="B5803" t="s">
        <v>70</v>
      </c>
      <c r="C5803">
        <v>2000</v>
      </c>
      <c r="D5803">
        <v>487.18</v>
      </c>
    </row>
    <row r="5804" spans="1:4" x14ac:dyDescent="0.3">
      <c r="A5804" t="s">
        <v>71</v>
      </c>
      <c r="B5804" t="s">
        <v>72</v>
      </c>
      <c r="C5804">
        <v>2000</v>
      </c>
      <c r="D5804">
        <v>0</v>
      </c>
    </row>
    <row r="5805" spans="1:4" x14ac:dyDescent="0.3">
      <c r="A5805" t="s">
        <v>73</v>
      </c>
      <c r="B5805" t="s">
        <v>74</v>
      </c>
      <c r="C5805">
        <v>2000</v>
      </c>
      <c r="D5805">
        <v>625</v>
      </c>
    </row>
    <row r="5806" spans="1:4" x14ac:dyDescent="0.3">
      <c r="A5806" t="s">
        <v>75</v>
      </c>
      <c r="B5806" t="s">
        <v>76</v>
      </c>
      <c r="C5806">
        <v>2000</v>
      </c>
      <c r="D5806">
        <v>31.88</v>
      </c>
    </row>
    <row r="5807" spans="1:4" x14ac:dyDescent="0.3">
      <c r="A5807" t="s">
        <v>77</v>
      </c>
      <c r="B5807" t="s">
        <v>78</v>
      </c>
      <c r="C5807">
        <v>2000</v>
      </c>
      <c r="D5807">
        <v>245.69</v>
      </c>
    </row>
    <row r="5808" spans="1:4" x14ac:dyDescent="0.3">
      <c r="A5808" t="s">
        <v>79</v>
      </c>
      <c r="B5808" t="s">
        <v>80</v>
      </c>
      <c r="C5808">
        <v>2000</v>
      </c>
      <c r="D5808">
        <v>600</v>
      </c>
    </row>
    <row r="5809" spans="1:4" x14ac:dyDescent="0.3">
      <c r="A5809" t="s">
        <v>81</v>
      </c>
      <c r="B5809" t="s">
        <v>82</v>
      </c>
      <c r="C5809">
        <v>2000</v>
      </c>
      <c r="D5809">
        <v>659.09</v>
      </c>
    </row>
    <row r="5810" spans="1:4" x14ac:dyDescent="0.3">
      <c r="A5810" t="s">
        <v>83</v>
      </c>
      <c r="B5810" t="s">
        <v>84</v>
      </c>
      <c r="C5810">
        <v>2000</v>
      </c>
      <c r="D5810">
        <v>100</v>
      </c>
    </row>
    <row r="5811" spans="1:4" x14ac:dyDescent="0.3">
      <c r="A5811" t="s">
        <v>85</v>
      </c>
      <c r="B5811" t="s">
        <v>86</v>
      </c>
      <c r="C5811">
        <v>2000</v>
      </c>
      <c r="D5811">
        <v>666.67</v>
      </c>
    </row>
    <row r="5812" spans="1:4" x14ac:dyDescent="0.3">
      <c r="A5812" t="s">
        <v>87</v>
      </c>
      <c r="B5812" t="s">
        <v>88</v>
      </c>
      <c r="C5812">
        <v>2000</v>
      </c>
      <c r="D5812">
        <v>388.13</v>
      </c>
    </row>
    <row r="5813" spans="1:4" x14ac:dyDescent="0.3">
      <c r="A5813" t="s">
        <v>89</v>
      </c>
      <c r="B5813" t="s">
        <v>90</v>
      </c>
      <c r="C5813">
        <v>2000</v>
      </c>
      <c r="D5813">
        <v>783.51</v>
      </c>
    </row>
    <row r="5814" spans="1:4" x14ac:dyDescent="0.3">
      <c r="A5814" t="s">
        <v>91</v>
      </c>
      <c r="B5814" t="s">
        <v>92</v>
      </c>
      <c r="C5814">
        <v>2000</v>
      </c>
      <c r="D5814">
        <v>189.21</v>
      </c>
    </row>
    <row r="5815" spans="1:4" x14ac:dyDescent="0.3">
      <c r="A5815" t="s">
        <v>93</v>
      </c>
      <c r="B5815" t="s">
        <v>94</v>
      </c>
      <c r="C5815">
        <v>2000</v>
      </c>
      <c r="D5815">
        <v>666.67</v>
      </c>
    </row>
    <row r="5816" spans="1:4" x14ac:dyDescent="0.3">
      <c r="A5816" t="s">
        <v>95</v>
      </c>
      <c r="B5816" t="s">
        <v>96</v>
      </c>
      <c r="C5816">
        <v>2000</v>
      </c>
      <c r="D5816">
        <v>34.479999999999997</v>
      </c>
    </row>
    <row r="5817" spans="1:4" x14ac:dyDescent="0.3">
      <c r="A5817" t="s">
        <v>97</v>
      </c>
      <c r="B5817" t="s">
        <v>98</v>
      </c>
      <c r="C5817">
        <v>2000</v>
      </c>
      <c r="D5817">
        <v>666.67</v>
      </c>
    </row>
    <row r="5818" spans="1:4" x14ac:dyDescent="0.3">
      <c r="A5818" t="s">
        <v>99</v>
      </c>
      <c r="B5818" t="s">
        <v>100</v>
      </c>
      <c r="C5818">
        <v>2000</v>
      </c>
      <c r="D5818">
        <v>30.61</v>
      </c>
    </row>
    <row r="5819" spans="1:4" x14ac:dyDescent="0.3">
      <c r="A5819" t="s">
        <v>101</v>
      </c>
      <c r="B5819" t="s">
        <v>102</v>
      </c>
      <c r="C5819">
        <v>2000</v>
      </c>
      <c r="D5819">
        <v>364.58</v>
      </c>
    </row>
    <row r="5820" spans="1:4" x14ac:dyDescent="0.3">
      <c r="A5820" t="s">
        <v>103</v>
      </c>
      <c r="B5820" t="s">
        <v>104</v>
      </c>
      <c r="C5820">
        <v>2000</v>
      </c>
      <c r="D5820">
        <v>302.41000000000003</v>
      </c>
    </row>
    <row r="5821" spans="1:4" x14ac:dyDescent="0.3">
      <c r="A5821" t="s">
        <v>105</v>
      </c>
      <c r="B5821" t="s">
        <v>106</v>
      </c>
      <c r="C5821">
        <v>2000</v>
      </c>
      <c r="D5821">
        <v>630.74</v>
      </c>
    </row>
    <row r="5822" spans="1:4" x14ac:dyDescent="0.3">
      <c r="A5822" t="s">
        <v>107</v>
      </c>
      <c r="B5822" t="s">
        <v>108</v>
      </c>
      <c r="C5822">
        <v>2000</v>
      </c>
      <c r="D5822">
        <v>658.75</v>
      </c>
    </row>
    <row r="5823" spans="1:4" x14ac:dyDescent="0.3">
      <c r="A5823" t="s">
        <v>109</v>
      </c>
      <c r="B5823" t="s">
        <v>110</v>
      </c>
      <c r="C5823">
        <v>2000</v>
      </c>
      <c r="D5823">
        <v>767.08</v>
      </c>
    </row>
    <row r="5824" spans="1:4" x14ac:dyDescent="0.3">
      <c r="A5824" t="s">
        <v>111</v>
      </c>
      <c r="B5824" t="s">
        <v>112</v>
      </c>
      <c r="C5824">
        <v>2000</v>
      </c>
      <c r="D5824">
        <v>23.57</v>
      </c>
    </row>
    <row r="5825" spans="1:4" x14ac:dyDescent="0.3">
      <c r="A5825" t="s">
        <v>113</v>
      </c>
      <c r="B5825" t="s">
        <v>114</v>
      </c>
      <c r="C5825">
        <v>2000</v>
      </c>
      <c r="D5825">
        <v>627.89</v>
      </c>
    </row>
    <row r="5826" spans="1:4" x14ac:dyDescent="0.3">
      <c r="A5826" t="s">
        <v>115</v>
      </c>
      <c r="B5826" t="s">
        <v>116</v>
      </c>
      <c r="C5826">
        <v>2000</v>
      </c>
      <c r="D5826">
        <v>666.67</v>
      </c>
    </row>
    <row r="5827" spans="1:4" x14ac:dyDescent="0.3">
      <c r="A5827" t="s">
        <v>117</v>
      </c>
      <c r="B5827" t="s">
        <v>118</v>
      </c>
      <c r="C5827">
        <v>2000</v>
      </c>
      <c r="D5827">
        <v>375</v>
      </c>
    </row>
    <row r="5828" spans="1:4" x14ac:dyDescent="0.3">
      <c r="A5828" t="s">
        <v>119</v>
      </c>
      <c r="B5828" t="s">
        <v>120</v>
      </c>
      <c r="C5828">
        <v>2000</v>
      </c>
      <c r="D5828">
        <v>615.67999999999995</v>
      </c>
    </row>
    <row r="5829" spans="1:4" x14ac:dyDescent="0.3">
      <c r="A5829" t="s">
        <v>121</v>
      </c>
      <c r="C5829">
        <v>2000</v>
      </c>
      <c r="D5829">
        <v>419.04</v>
      </c>
    </row>
    <row r="5830" spans="1:4" x14ac:dyDescent="0.3">
      <c r="A5830" t="s">
        <v>124</v>
      </c>
      <c r="B5830" t="s">
        <v>125</v>
      </c>
      <c r="C5830">
        <v>2000</v>
      </c>
      <c r="D5830">
        <v>204.18</v>
      </c>
    </row>
    <row r="5831" spans="1:4" x14ac:dyDescent="0.3">
      <c r="A5831" t="s">
        <v>126</v>
      </c>
      <c r="B5831" t="s">
        <v>127</v>
      </c>
      <c r="C5831">
        <v>2000</v>
      </c>
      <c r="D5831">
        <v>525.64</v>
      </c>
    </row>
    <row r="5832" spans="1:4" x14ac:dyDescent="0.3">
      <c r="A5832" t="s">
        <v>128</v>
      </c>
      <c r="B5832" t="s">
        <v>129</v>
      </c>
      <c r="C5832">
        <v>2000</v>
      </c>
      <c r="D5832">
        <v>309.58999999999997</v>
      </c>
    </row>
    <row r="5833" spans="1:4" x14ac:dyDescent="0.3">
      <c r="A5833" t="s">
        <v>130</v>
      </c>
      <c r="B5833" t="s">
        <v>131</v>
      </c>
      <c r="C5833">
        <v>2000</v>
      </c>
      <c r="D5833">
        <v>800</v>
      </c>
    </row>
    <row r="5834" spans="1:4" x14ac:dyDescent="0.3">
      <c r="A5834" t="s">
        <v>132</v>
      </c>
      <c r="B5834" t="s">
        <v>133</v>
      </c>
      <c r="C5834">
        <v>2000</v>
      </c>
      <c r="D5834">
        <v>666.67</v>
      </c>
    </row>
    <row r="5835" spans="1:4" x14ac:dyDescent="0.3">
      <c r="A5835" t="s">
        <v>134</v>
      </c>
      <c r="B5835" t="s">
        <v>135</v>
      </c>
      <c r="C5835">
        <v>2000</v>
      </c>
      <c r="D5835">
        <v>634.54999999999995</v>
      </c>
    </row>
    <row r="5836" spans="1:4" x14ac:dyDescent="0.3">
      <c r="A5836" t="s">
        <v>136</v>
      </c>
      <c r="B5836" t="s">
        <v>137</v>
      </c>
      <c r="C5836">
        <v>2000</v>
      </c>
      <c r="D5836">
        <v>166.67</v>
      </c>
    </row>
    <row r="5837" spans="1:4" x14ac:dyDescent="0.3">
      <c r="A5837" t="s">
        <v>138</v>
      </c>
      <c r="B5837" t="s">
        <v>139</v>
      </c>
      <c r="C5837">
        <v>2000</v>
      </c>
      <c r="D5837">
        <v>35.5</v>
      </c>
    </row>
    <row r="5838" spans="1:4" x14ac:dyDescent="0.3">
      <c r="A5838" t="s">
        <v>140</v>
      </c>
      <c r="B5838" t="s">
        <v>141</v>
      </c>
      <c r="C5838">
        <v>2000</v>
      </c>
      <c r="D5838">
        <v>421.96480000000003</v>
      </c>
    </row>
    <row r="5839" spans="1:4" x14ac:dyDescent="0.3">
      <c r="A5839" t="s">
        <v>142</v>
      </c>
      <c r="C5839">
        <v>2000</v>
      </c>
      <c r="D5839">
        <v>426.19</v>
      </c>
    </row>
    <row r="5840" spans="1:4" x14ac:dyDescent="0.3">
      <c r="A5840" t="s">
        <v>143</v>
      </c>
      <c r="B5840" t="s">
        <v>144</v>
      </c>
      <c r="C5840">
        <v>2000</v>
      </c>
      <c r="D5840">
        <v>419.04065000000003</v>
      </c>
    </row>
    <row r="5841" spans="1:4" x14ac:dyDescent="0.3">
      <c r="A5841" t="s">
        <v>145</v>
      </c>
      <c r="B5841" t="s">
        <v>146</v>
      </c>
      <c r="C5841">
        <v>2000</v>
      </c>
      <c r="D5841">
        <v>1000</v>
      </c>
    </row>
    <row r="5842" spans="1:4" x14ac:dyDescent="0.3">
      <c r="A5842" t="s">
        <v>147</v>
      </c>
      <c r="B5842" t="s">
        <v>148</v>
      </c>
      <c r="C5842">
        <v>2000</v>
      </c>
      <c r="D5842">
        <v>409.09</v>
      </c>
    </row>
    <row r="5843" spans="1:4" x14ac:dyDescent="0.3">
      <c r="A5843" t="s">
        <v>149</v>
      </c>
      <c r="B5843" t="s">
        <v>150</v>
      </c>
      <c r="C5843">
        <v>2000</v>
      </c>
      <c r="D5843">
        <v>240</v>
      </c>
    </row>
    <row r="5844" spans="1:4" x14ac:dyDescent="0.3">
      <c r="A5844" t="s">
        <v>151</v>
      </c>
      <c r="B5844" t="s">
        <v>152</v>
      </c>
      <c r="C5844">
        <v>2000</v>
      </c>
      <c r="D5844">
        <v>246.82</v>
      </c>
    </row>
    <row r="5845" spans="1:4" x14ac:dyDescent="0.3">
      <c r="A5845" t="s">
        <v>153</v>
      </c>
      <c r="B5845" t="s">
        <v>154</v>
      </c>
      <c r="C5845">
        <v>2000</v>
      </c>
      <c r="D5845">
        <v>79.77</v>
      </c>
    </row>
    <row r="5846" spans="1:4" x14ac:dyDescent="0.3">
      <c r="A5846" t="s">
        <v>155</v>
      </c>
      <c r="B5846" t="s">
        <v>156</v>
      </c>
      <c r="C5846">
        <v>2000</v>
      </c>
      <c r="D5846">
        <v>86.96</v>
      </c>
    </row>
    <row r="5847" spans="1:4" x14ac:dyDescent="0.3">
      <c r="A5847" t="s">
        <v>157</v>
      </c>
      <c r="B5847" t="s">
        <v>158</v>
      </c>
      <c r="C5847">
        <v>2000</v>
      </c>
      <c r="D5847">
        <v>463.42</v>
      </c>
    </row>
    <row r="5848" spans="1:4" x14ac:dyDescent="0.3">
      <c r="A5848" t="s">
        <v>159</v>
      </c>
      <c r="C5848">
        <v>2000</v>
      </c>
      <c r="D5848">
        <v>536.78</v>
      </c>
    </row>
    <row r="5849" spans="1:4" x14ac:dyDescent="0.3">
      <c r="A5849" t="s">
        <v>160</v>
      </c>
      <c r="C5849">
        <v>2000</v>
      </c>
      <c r="D5849">
        <v>499.82</v>
      </c>
    </row>
    <row r="5850" spans="1:4" x14ac:dyDescent="0.3">
      <c r="A5850" t="s">
        <v>161</v>
      </c>
      <c r="B5850" t="s">
        <v>162</v>
      </c>
      <c r="C5850">
        <v>2000</v>
      </c>
      <c r="D5850">
        <v>305.33999999999997</v>
      </c>
    </row>
    <row r="5851" spans="1:4" x14ac:dyDescent="0.3">
      <c r="A5851" t="s">
        <v>163</v>
      </c>
      <c r="B5851" t="s">
        <v>164</v>
      </c>
      <c r="C5851">
        <v>2000</v>
      </c>
      <c r="D5851">
        <v>692.31</v>
      </c>
    </row>
    <row r="5852" spans="1:4" x14ac:dyDescent="0.3">
      <c r="A5852" t="s">
        <v>165</v>
      </c>
      <c r="B5852" t="s">
        <v>166</v>
      </c>
      <c r="C5852">
        <v>2000</v>
      </c>
      <c r="D5852">
        <v>152.16999999999999</v>
      </c>
    </row>
    <row r="5853" spans="1:4" x14ac:dyDescent="0.3">
      <c r="A5853" t="s">
        <v>167</v>
      </c>
      <c r="B5853" t="s">
        <v>168</v>
      </c>
      <c r="C5853">
        <v>2000</v>
      </c>
      <c r="D5853">
        <v>573.16</v>
      </c>
    </row>
    <row r="5854" spans="1:4" x14ac:dyDescent="0.3">
      <c r="A5854" t="s">
        <v>169</v>
      </c>
      <c r="B5854" t="s">
        <v>170</v>
      </c>
      <c r="C5854">
        <v>2000</v>
      </c>
      <c r="D5854">
        <v>79.5</v>
      </c>
    </row>
    <row r="5855" spans="1:4" x14ac:dyDescent="0.3">
      <c r="A5855" t="s">
        <v>171</v>
      </c>
      <c r="B5855" t="s">
        <v>172</v>
      </c>
      <c r="C5855">
        <v>2000</v>
      </c>
      <c r="D5855">
        <v>692.31</v>
      </c>
    </row>
    <row r="5856" spans="1:4" x14ac:dyDescent="0.3">
      <c r="A5856" t="s">
        <v>173</v>
      </c>
      <c r="B5856" t="s">
        <v>174</v>
      </c>
      <c r="C5856">
        <v>2000</v>
      </c>
      <c r="D5856">
        <v>822.82</v>
      </c>
    </row>
    <row r="5857" spans="1:4" x14ac:dyDescent="0.3">
      <c r="A5857" t="s">
        <v>175</v>
      </c>
      <c r="B5857" t="s">
        <v>176</v>
      </c>
      <c r="C5857">
        <v>2000</v>
      </c>
      <c r="D5857">
        <v>275.86</v>
      </c>
    </row>
    <row r="5858" spans="1:4" x14ac:dyDescent="0.3">
      <c r="A5858" t="s">
        <v>177</v>
      </c>
      <c r="B5858" t="s">
        <v>178</v>
      </c>
      <c r="C5858">
        <v>2000</v>
      </c>
      <c r="D5858">
        <v>692.31</v>
      </c>
    </row>
    <row r="5859" spans="1:4" x14ac:dyDescent="0.3">
      <c r="A5859" t="s">
        <v>179</v>
      </c>
      <c r="B5859" t="s">
        <v>180</v>
      </c>
      <c r="C5859">
        <v>2000</v>
      </c>
      <c r="D5859">
        <v>672.13</v>
      </c>
    </row>
    <row r="5860" spans="1:4" x14ac:dyDescent="0.3">
      <c r="A5860" t="s">
        <v>181</v>
      </c>
      <c r="B5860" t="s">
        <v>182</v>
      </c>
      <c r="C5860">
        <v>2000</v>
      </c>
      <c r="D5860">
        <v>659.79</v>
      </c>
    </row>
    <row r="5861" spans="1:4" x14ac:dyDescent="0.3">
      <c r="A5861" t="s">
        <v>183</v>
      </c>
      <c r="B5861" t="s">
        <v>184</v>
      </c>
      <c r="C5861">
        <v>2000</v>
      </c>
      <c r="D5861">
        <v>374.61</v>
      </c>
    </row>
    <row r="5862" spans="1:4" x14ac:dyDescent="0.3">
      <c r="A5862" t="s">
        <v>185</v>
      </c>
      <c r="B5862" t="s">
        <v>186</v>
      </c>
      <c r="C5862">
        <v>2000</v>
      </c>
      <c r="D5862">
        <v>333.33</v>
      </c>
    </row>
    <row r="5863" spans="1:4" x14ac:dyDescent="0.3">
      <c r="A5863" t="s">
        <v>187</v>
      </c>
      <c r="B5863" t="s">
        <v>188</v>
      </c>
      <c r="C5863">
        <v>2000</v>
      </c>
      <c r="D5863">
        <v>666.67</v>
      </c>
    </row>
    <row r="5864" spans="1:4" x14ac:dyDescent="0.3">
      <c r="A5864" t="s">
        <v>189</v>
      </c>
      <c r="B5864" t="s">
        <v>190</v>
      </c>
      <c r="C5864">
        <v>2000</v>
      </c>
      <c r="D5864">
        <v>655.56</v>
      </c>
    </row>
    <row r="5865" spans="1:4" x14ac:dyDescent="0.3">
      <c r="A5865" t="s">
        <v>191</v>
      </c>
      <c r="B5865" t="s">
        <v>192</v>
      </c>
      <c r="C5865">
        <v>2000</v>
      </c>
      <c r="D5865">
        <v>333.33</v>
      </c>
    </row>
    <row r="5866" spans="1:4" x14ac:dyDescent="0.3">
      <c r="A5866" t="s">
        <v>193</v>
      </c>
      <c r="B5866" t="s">
        <v>194</v>
      </c>
      <c r="C5866">
        <v>2000</v>
      </c>
      <c r="D5866">
        <v>497.64434999999997</v>
      </c>
    </row>
    <row r="5867" spans="1:4" x14ac:dyDescent="0.3">
      <c r="A5867" t="s">
        <v>195</v>
      </c>
      <c r="B5867" t="s">
        <v>196</v>
      </c>
      <c r="C5867">
        <v>2000</v>
      </c>
      <c r="D5867">
        <v>263.74</v>
      </c>
    </row>
    <row r="5868" spans="1:4" x14ac:dyDescent="0.3">
      <c r="A5868" t="s">
        <v>197</v>
      </c>
      <c r="B5868" t="s">
        <v>198</v>
      </c>
      <c r="C5868">
        <v>2000</v>
      </c>
      <c r="D5868">
        <v>792.39</v>
      </c>
    </row>
    <row r="5869" spans="1:4" x14ac:dyDescent="0.3">
      <c r="A5869" t="s">
        <v>199</v>
      </c>
      <c r="B5869" t="s">
        <v>200</v>
      </c>
      <c r="C5869">
        <v>2000</v>
      </c>
      <c r="D5869">
        <v>450.98</v>
      </c>
    </row>
    <row r="5870" spans="1:4" x14ac:dyDescent="0.3">
      <c r="A5870" t="s">
        <v>201</v>
      </c>
      <c r="B5870" t="s">
        <v>202</v>
      </c>
      <c r="C5870">
        <v>2000</v>
      </c>
      <c r="D5870">
        <v>26.28</v>
      </c>
    </row>
    <row r="5871" spans="1:4" x14ac:dyDescent="0.3">
      <c r="A5871" t="s">
        <v>203</v>
      </c>
      <c r="B5871" t="s">
        <v>204</v>
      </c>
      <c r="C5871">
        <v>2000</v>
      </c>
      <c r="D5871">
        <v>740.04</v>
      </c>
    </row>
    <row r="5872" spans="1:4" x14ac:dyDescent="0.3">
      <c r="A5872" t="s">
        <v>205</v>
      </c>
      <c r="B5872" t="s">
        <v>206</v>
      </c>
      <c r="C5872">
        <v>2000</v>
      </c>
      <c r="D5872">
        <v>630.66</v>
      </c>
    </row>
    <row r="5873" spans="1:4" x14ac:dyDescent="0.3">
      <c r="A5873" t="s">
        <v>207</v>
      </c>
      <c r="B5873" t="s">
        <v>208</v>
      </c>
      <c r="C5873">
        <v>2000</v>
      </c>
      <c r="D5873">
        <v>667.45</v>
      </c>
    </row>
    <row r="5874" spans="1:4" x14ac:dyDescent="0.3">
      <c r="A5874" t="s">
        <v>209</v>
      </c>
      <c r="B5874" t="s">
        <v>210</v>
      </c>
      <c r="C5874">
        <v>2000</v>
      </c>
      <c r="D5874">
        <v>658.31</v>
      </c>
    </row>
    <row r="5875" spans="1:4" x14ac:dyDescent="0.3">
      <c r="A5875" t="s">
        <v>211</v>
      </c>
      <c r="B5875" t="s">
        <v>212</v>
      </c>
      <c r="C5875">
        <v>2000</v>
      </c>
      <c r="D5875">
        <v>632.66999999999996</v>
      </c>
    </row>
    <row r="5876" spans="1:4" x14ac:dyDescent="0.3">
      <c r="A5876" t="s">
        <v>213</v>
      </c>
      <c r="B5876" t="s">
        <v>214</v>
      </c>
      <c r="C5876">
        <v>2000</v>
      </c>
      <c r="D5876">
        <v>794.42</v>
      </c>
    </row>
    <row r="5877" spans="1:4" x14ac:dyDescent="0.3">
      <c r="A5877" t="s">
        <v>215</v>
      </c>
      <c r="B5877" t="s">
        <v>216</v>
      </c>
      <c r="C5877">
        <v>2000</v>
      </c>
      <c r="D5877">
        <v>501.67</v>
      </c>
    </row>
    <row r="5878" spans="1:4" x14ac:dyDescent="0.3">
      <c r="A5878" t="s">
        <v>217</v>
      </c>
      <c r="B5878" t="s">
        <v>218</v>
      </c>
      <c r="C5878">
        <v>2000</v>
      </c>
      <c r="D5878">
        <v>633.67999999999995</v>
      </c>
    </row>
    <row r="5879" spans="1:4" x14ac:dyDescent="0.3">
      <c r="A5879" t="s">
        <v>219</v>
      </c>
      <c r="B5879" t="s">
        <v>220</v>
      </c>
      <c r="C5879">
        <v>2000</v>
      </c>
      <c r="D5879">
        <v>424.43</v>
      </c>
    </row>
    <row r="5880" spans="1:4" x14ac:dyDescent="0.3">
      <c r="A5880" t="s">
        <v>221</v>
      </c>
      <c r="B5880" t="s">
        <v>222</v>
      </c>
      <c r="C5880">
        <v>2000</v>
      </c>
      <c r="D5880">
        <v>658.07</v>
      </c>
    </row>
    <row r="5881" spans="1:4" x14ac:dyDescent="0.3">
      <c r="A5881" t="s">
        <v>223</v>
      </c>
      <c r="B5881" t="s">
        <v>224</v>
      </c>
      <c r="C5881">
        <v>2000</v>
      </c>
      <c r="D5881">
        <v>781.18</v>
      </c>
    </row>
    <row r="5882" spans="1:4" x14ac:dyDescent="0.3">
      <c r="A5882" t="s">
        <v>225</v>
      </c>
      <c r="B5882" t="s">
        <v>226</v>
      </c>
      <c r="C5882">
        <v>2000</v>
      </c>
      <c r="D5882">
        <v>403.71</v>
      </c>
    </row>
    <row r="5883" spans="1:4" x14ac:dyDescent="0.3">
      <c r="A5883" t="s">
        <v>227</v>
      </c>
      <c r="B5883" t="s">
        <v>228</v>
      </c>
      <c r="C5883">
        <v>2000</v>
      </c>
      <c r="D5883">
        <v>1000</v>
      </c>
    </row>
    <row r="5884" spans="1:4" x14ac:dyDescent="0.3">
      <c r="A5884" t="s">
        <v>229</v>
      </c>
      <c r="B5884" t="s">
        <v>230</v>
      </c>
      <c r="C5884">
        <v>2000</v>
      </c>
      <c r="D5884">
        <v>989.87</v>
      </c>
    </row>
    <row r="5885" spans="1:4" x14ac:dyDescent="0.3">
      <c r="A5885" t="s">
        <v>231</v>
      </c>
      <c r="B5885" t="s">
        <v>232</v>
      </c>
      <c r="C5885">
        <v>2000</v>
      </c>
      <c r="D5885">
        <v>653.88</v>
      </c>
    </row>
    <row r="5886" spans="1:4" x14ac:dyDescent="0.3">
      <c r="A5886" t="s">
        <v>233</v>
      </c>
      <c r="B5886" t="s">
        <v>234</v>
      </c>
      <c r="C5886">
        <v>2000</v>
      </c>
      <c r="D5886">
        <v>101.58</v>
      </c>
    </row>
    <row r="5887" spans="1:4" x14ac:dyDescent="0.3">
      <c r="A5887" t="s">
        <v>235</v>
      </c>
      <c r="B5887" t="s">
        <v>236</v>
      </c>
      <c r="C5887">
        <v>2000</v>
      </c>
      <c r="D5887">
        <v>87.67</v>
      </c>
    </row>
    <row r="5888" spans="1:4" x14ac:dyDescent="0.3">
      <c r="A5888" t="s">
        <v>237</v>
      </c>
      <c r="C5888">
        <v>2000</v>
      </c>
      <c r="D5888">
        <v>271.7</v>
      </c>
    </row>
    <row r="5889" spans="1:4" x14ac:dyDescent="0.3">
      <c r="A5889" t="s">
        <v>238</v>
      </c>
      <c r="B5889" t="s">
        <v>239</v>
      </c>
      <c r="C5889">
        <v>2000</v>
      </c>
      <c r="D5889">
        <v>147.34</v>
      </c>
    </row>
    <row r="5890" spans="1:4" x14ac:dyDescent="0.3">
      <c r="A5890" t="s">
        <v>240</v>
      </c>
      <c r="B5890" t="s">
        <v>241</v>
      </c>
      <c r="C5890">
        <v>2000</v>
      </c>
      <c r="D5890">
        <v>630.15</v>
      </c>
    </row>
    <row r="5891" spans="1:4" x14ac:dyDescent="0.3">
      <c r="A5891" t="s">
        <v>242</v>
      </c>
      <c r="B5891" t="s">
        <v>243</v>
      </c>
      <c r="C5891">
        <v>2000</v>
      </c>
      <c r="D5891">
        <v>34.479999999999997</v>
      </c>
    </row>
    <row r="5892" spans="1:4" x14ac:dyDescent="0.3">
      <c r="A5892" t="s">
        <v>244</v>
      </c>
      <c r="B5892" t="s">
        <v>245</v>
      </c>
      <c r="C5892">
        <v>2000</v>
      </c>
      <c r="D5892">
        <v>650</v>
      </c>
    </row>
    <row r="5893" spans="1:4" x14ac:dyDescent="0.3">
      <c r="A5893" t="s">
        <v>246</v>
      </c>
      <c r="B5893" t="s">
        <v>247</v>
      </c>
      <c r="C5893">
        <v>2000</v>
      </c>
      <c r="D5893">
        <v>707.74</v>
      </c>
    </row>
    <row r="5894" spans="1:4" x14ac:dyDescent="0.3">
      <c r="A5894" t="s">
        <v>248</v>
      </c>
      <c r="B5894" t="s">
        <v>249</v>
      </c>
      <c r="C5894">
        <v>2000</v>
      </c>
      <c r="D5894">
        <v>103.32</v>
      </c>
    </row>
    <row r="5895" spans="1:4" x14ac:dyDescent="0.3">
      <c r="A5895" t="s">
        <v>250</v>
      </c>
      <c r="B5895" t="s">
        <v>251</v>
      </c>
      <c r="C5895">
        <v>2000</v>
      </c>
      <c r="D5895">
        <v>399.14508000000001</v>
      </c>
    </row>
    <row r="5896" spans="1:4" x14ac:dyDescent="0.3">
      <c r="A5896" t="s">
        <v>252</v>
      </c>
      <c r="B5896" t="s">
        <v>253</v>
      </c>
      <c r="C5896">
        <v>2000</v>
      </c>
      <c r="D5896">
        <v>619.54083000000003</v>
      </c>
    </row>
    <row r="5897" spans="1:4" x14ac:dyDescent="0.3">
      <c r="A5897" t="s">
        <v>254</v>
      </c>
      <c r="B5897" t="s">
        <v>255</v>
      </c>
      <c r="C5897">
        <v>2000</v>
      </c>
      <c r="D5897">
        <v>225</v>
      </c>
    </row>
    <row r="5898" spans="1:4" x14ac:dyDescent="0.3">
      <c r="A5898" t="s">
        <v>256</v>
      </c>
      <c r="B5898" t="s">
        <v>257</v>
      </c>
      <c r="C5898">
        <v>2000</v>
      </c>
      <c r="D5898">
        <v>656.05</v>
      </c>
    </row>
    <row r="5899" spans="1:4" x14ac:dyDescent="0.3">
      <c r="A5899" t="s">
        <v>258</v>
      </c>
      <c r="B5899" t="s">
        <v>259</v>
      </c>
      <c r="C5899">
        <v>2000</v>
      </c>
      <c r="D5899">
        <v>244.19</v>
      </c>
    </row>
    <row r="5900" spans="1:4" x14ac:dyDescent="0.3">
      <c r="A5900" t="s">
        <v>260</v>
      </c>
      <c r="B5900" t="s">
        <v>261</v>
      </c>
      <c r="C5900">
        <v>2000</v>
      </c>
      <c r="D5900">
        <v>99.17</v>
      </c>
    </row>
    <row r="5901" spans="1:4" x14ac:dyDescent="0.3">
      <c r="A5901" t="s">
        <v>262</v>
      </c>
      <c r="B5901" t="s">
        <v>263</v>
      </c>
      <c r="C5901">
        <v>2000</v>
      </c>
      <c r="D5901">
        <v>581.83000000000004</v>
      </c>
    </row>
    <row r="5902" spans="1:4" x14ac:dyDescent="0.3">
      <c r="A5902" t="s">
        <v>264</v>
      </c>
      <c r="B5902" t="s">
        <v>265</v>
      </c>
      <c r="C5902">
        <v>2000</v>
      </c>
      <c r="D5902">
        <v>666.67</v>
      </c>
    </row>
    <row r="5903" spans="1:4" x14ac:dyDescent="0.3">
      <c r="A5903" t="s">
        <v>266</v>
      </c>
      <c r="B5903" t="s">
        <v>267</v>
      </c>
      <c r="C5903">
        <v>2000</v>
      </c>
      <c r="D5903">
        <v>500</v>
      </c>
    </row>
    <row r="5904" spans="1:4" x14ac:dyDescent="0.3">
      <c r="A5904" t="s">
        <v>268</v>
      </c>
      <c r="B5904" t="s">
        <v>269</v>
      </c>
      <c r="C5904">
        <v>2000</v>
      </c>
      <c r="D5904">
        <v>656.25</v>
      </c>
    </row>
    <row r="5905" spans="1:4" x14ac:dyDescent="0.3">
      <c r="A5905" t="s">
        <v>270</v>
      </c>
      <c r="B5905" t="s">
        <v>271</v>
      </c>
      <c r="C5905">
        <v>2000</v>
      </c>
      <c r="D5905">
        <v>657.9</v>
      </c>
    </row>
    <row r="5906" spans="1:4" x14ac:dyDescent="0.3">
      <c r="A5906" t="s">
        <v>272</v>
      </c>
      <c r="B5906" t="s">
        <v>273</v>
      </c>
      <c r="C5906">
        <v>2000</v>
      </c>
      <c r="D5906">
        <v>619.04999999999995</v>
      </c>
    </row>
    <row r="5907" spans="1:4" x14ac:dyDescent="0.3">
      <c r="A5907" t="s">
        <v>274</v>
      </c>
      <c r="B5907" t="s">
        <v>275</v>
      </c>
      <c r="C5907">
        <v>2000</v>
      </c>
      <c r="D5907">
        <v>559.32000000000005</v>
      </c>
    </row>
    <row r="5908" spans="1:4" x14ac:dyDescent="0.3">
      <c r="A5908" t="s">
        <v>276</v>
      </c>
      <c r="B5908" t="s">
        <v>277</v>
      </c>
      <c r="C5908">
        <v>2000</v>
      </c>
      <c r="D5908">
        <v>525.39</v>
      </c>
    </row>
    <row r="5909" spans="1:4" x14ac:dyDescent="0.3">
      <c r="A5909" t="s">
        <v>278</v>
      </c>
      <c r="C5909">
        <v>2000</v>
      </c>
      <c r="D5909">
        <v>685.85</v>
      </c>
    </row>
    <row r="5910" spans="1:4" x14ac:dyDescent="0.3">
      <c r="A5910" t="s">
        <v>279</v>
      </c>
      <c r="B5910" t="s">
        <v>280</v>
      </c>
      <c r="C5910">
        <v>2000</v>
      </c>
      <c r="D5910">
        <v>662.39</v>
      </c>
    </row>
    <row r="5911" spans="1:4" x14ac:dyDescent="0.3">
      <c r="A5911" t="s">
        <v>281</v>
      </c>
      <c r="B5911" t="s">
        <v>282</v>
      </c>
      <c r="C5911">
        <v>2000</v>
      </c>
      <c r="D5911">
        <v>910.35</v>
      </c>
    </row>
    <row r="5912" spans="1:4" x14ac:dyDescent="0.3">
      <c r="A5912" t="s">
        <v>285</v>
      </c>
      <c r="B5912" t="s">
        <v>286</v>
      </c>
      <c r="C5912">
        <v>2000</v>
      </c>
      <c r="D5912">
        <v>1000</v>
      </c>
    </row>
    <row r="5913" spans="1:4" x14ac:dyDescent="0.3">
      <c r="A5913" t="s">
        <v>287</v>
      </c>
      <c r="B5913" t="s">
        <v>288</v>
      </c>
      <c r="C5913">
        <v>2000</v>
      </c>
      <c r="D5913">
        <v>759.12</v>
      </c>
    </row>
    <row r="5914" spans="1:4" x14ac:dyDescent="0.3">
      <c r="A5914" t="s">
        <v>289</v>
      </c>
      <c r="B5914" t="s">
        <v>290</v>
      </c>
      <c r="C5914">
        <v>2000</v>
      </c>
      <c r="D5914">
        <v>25.08</v>
      </c>
    </row>
    <row r="5915" spans="1:4" x14ac:dyDescent="0.3">
      <c r="A5915" t="s">
        <v>291</v>
      </c>
      <c r="B5915" t="s">
        <v>292</v>
      </c>
      <c r="C5915">
        <v>2000</v>
      </c>
      <c r="D5915">
        <v>568.63</v>
      </c>
    </row>
    <row r="5916" spans="1:4" x14ac:dyDescent="0.3">
      <c r="A5916" t="s">
        <v>293</v>
      </c>
      <c r="B5916" t="s">
        <v>294</v>
      </c>
      <c r="C5916">
        <v>2000</v>
      </c>
      <c r="D5916">
        <v>41.67</v>
      </c>
    </row>
    <row r="5917" spans="1:4" x14ac:dyDescent="0.3">
      <c r="A5917" t="s">
        <v>295</v>
      </c>
      <c r="B5917" t="s">
        <v>296</v>
      </c>
      <c r="C5917">
        <v>2000</v>
      </c>
      <c r="D5917">
        <v>666.67</v>
      </c>
    </row>
    <row r="5918" spans="1:4" x14ac:dyDescent="0.3">
      <c r="A5918" t="s">
        <v>297</v>
      </c>
      <c r="B5918" t="s">
        <v>298</v>
      </c>
      <c r="C5918">
        <v>2000</v>
      </c>
      <c r="D5918">
        <v>36.36</v>
      </c>
    </row>
    <row r="5919" spans="1:4" x14ac:dyDescent="0.3">
      <c r="A5919" t="s">
        <v>299</v>
      </c>
      <c r="B5919" t="s">
        <v>300</v>
      </c>
      <c r="C5919">
        <v>2000</v>
      </c>
      <c r="D5919">
        <v>540.30999999999995</v>
      </c>
    </row>
    <row r="5920" spans="1:4" x14ac:dyDescent="0.3">
      <c r="A5920" t="s">
        <v>301</v>
      </c>
      <c r="B5920" t="s">
        <v>302</v>
      </c>
      <c r="C5920">
        <v>2000</v>
      </c>
      <c r="D5920">
        <v>506.1</v>
      </c>
    </row>
    <row r="5921" spans="1:4" x14ac:dyDescent="0.3">
      <c r="A5921" t="s">
        <v>303</v>
      </c>
      <c r="B5921" t="s">
        <v>304</v>
      </c>
      <c r="C5921">
        <v>2000</v>
      </c>
      <c r="D5921">
        <v>184.27</v>
      </c>
    </row>
    <row r="5922" spans="1:4" x14ac:dyDescent="0.3">
      <c r="A5922" t="s">
        <v>305</v>
      </c>
      <c r="B5922" t="s">
        <v>306</v>
      </c>
      <c r="C5922">
        <v>2000</v>
      </c>
      <c r="D5922">
        <v>530.70000000000005</v>
      </c>
    </row>
    <row r="5923" spans="1:4" x14ac:dyDescent="0.3">
      <c r="A5923" t="s">
        <v>307</v>
      </c>
      <c r="B5923" t="s">
        <v>308</v>
      </c>
      <c r="C5923">
        <v>2000</v>
      </c>
      <c r="D5923">
        <v>809.52</v>
      </c>
    </row>
    <row r="5924" spans="1:4" x14ac:dyDescent="0.3">
      <c r="A5924" t="s">
        <v>309</v>
      </c>
      <c r="B5924" t="s">
        <v>310</v>
      </c>
      <c r="C5924">
        <v>2000</v>
      </c>
      <c r="D5924">
        <v>411.81</v>
      </c>
    </row>
    <row r="5925" spans="1:4" x14ac:dyDescent="0.3">
      <c r="A5925" t="s">
        <v>311</v>
      </c>
      <c r="B5925" t="s">
        <v>312</v>
      </c>
      <c r="C5925">
        <v>2000</v>
      </c>
      <c r="D5925">
        <v>555.94226000000003</v>
      </c>
    </row>
    <row r="5926" spans="1:4" x14ac:dyDescent="0.3">
      <c r="A5926" t="s">
        <v>313</v>
      </c>
      <c r="C5926">
        <v>2000</v>
      </c>
      <c r="D5926">
        <v>557.91</v>
      </c>
    </row>
    <row r="5927" spans="1:4" x14ac:dyDescent="0.3">
      <c r="A5927" t="s">
        <v>314</v>
      </c>
      <c r="B5927" t="s">
        <v>315</v>
      </c>
      <c r="C5927">
        <v>2000</v>
      </c>
      <c r="D5927">
        <v>434.72</v>
      </c>
    </row>
    <row r="5928" spans="1:4" x14ac:dyDescent="0.3">
      <c r="A5928" t="s">
        <v>316</v>
      </c>
      <c r="B5928" t="s">
        <v>317</v>
      </c>
      <c r="C5928">
        <v>2000</v>
      </c>
      <c r="D5928">
        <v>822.32</v>
      </c>
    </row>
    <row r="5929" spans="1:4" x14ac:dyDescent="0.3">
      <c r="A5929" t="s">
        <v>318</v>
      </c>
      <c r="B5929" t="s">
        <v>319</v>
      </c>
      <c r="C5929">
        <v>2000</v>
      </c>
      <c r="D5929">
        <v>25.75</v>
      </c>
    </row>
    <row r="5930" spans="1:4" x14ac:dyDescent="0.3">
      <c r="A5930" t="s">
        <v>320</v>
      </c>
      <c r="C5930">
        <v>2000</v>
      </c>
      <c r="D5930">
        <v>491.39</v>
      </c>
    </row>
    <row r="5931" spans="1:4" x14ac:dyDescent="0.3">
      <c r="A5931" t="s">
        <v>321</v>
      </c>
      <c r="B5931" t="s">
        <v>322</v>
      </c>
      <c r="C5931">
        <v>2000</v>
      </c>
      <c r="D5931">
        <v>705.22955000000002</v>
      </c>
    </row>
    <row r="5932" spans="1:4" x14ac:dyDescent="0.3">
      <c r="A5932" t="s">
        <v>323</v>
      </c>
      <c r="C5932">
        <v>2000</v>
      </c>
      <c r="D5932">
        <v>705.23</v>
      </c>
    </row>
    <row r="5933" spans="1:4" x14ac:dyDescent="0.3">
      <c r="A5933" t="s">
        <v>324</v>
      </c>
      <c r="B5933" t="s">
        <v>325</v>
      </c>
      <c r="C5933">
        <v>2000</v>
      </c>
      <c r="D5933">
        <v>580.67999999999995</v>
      </c>
    </row>
    <row r="5934" spans="1:4" x14ac:dyDescent="0.3">
      <c r="A5934" t="s">
        <v>326</v>
      </c>
      <c r="B5934" t="s">
        <v>327</v>
      </c>
      <c r="C5934">
        <v>2000</v>
      </c>
      <c r="D5934">
        <v>499.93</v>
      </c>
    </row>
    <row r="5935" spans="1:4" x14ac:dyDescent="0.3">
      <c r="A5935" t="s">
        <v>328</v>
      </c>
      <c r="B5935" t="s">
        <v>329</v>
      </c>
      <c r="C5935">
        <v>2000</v>
      </c>
      <c r="D5935">
        <v>666.67</v>
      </c>
    </row>
    <row r="5936" spans="1:4" x14ac:dyDescent="0.3">
      <c r="A5936" t="s">
        <v>330</v>
      </c>
      <c r="B5936" t="s">
        <v>331</v>
      </c>
      <c r="C5936">
        <v>2000</v>
      </c>
      <c r="D5936">
        <v>210.63</v>
      </c>
    </row>
    <row r="5937" spans="1:4" x14ac:dyDescent="0.3">
      <c r="A5937" t="s">
        <v>332</v>
      </c>
      <c r="B5937" t="s">
        <v>333</v>
      </c>
      <c r="C5937">
        <v>2000</v>
      </c>
      <c r="D5937">
        <v>396.31</v>
      </c>
    </row>
    <row r="5938" spans="1:4" x14ac:dyDescent="0.3">
      <c r="A5938" t="s">
        <v>334</v>
      </c>
      <c r="B5938" t="s">
        <v>335</v>
      </c>
      <c r="C5938">
        <v>2000</v>
      </c>
      <c r="D5938">
        <v>23.74</v>
      </c>
    </row>
    <row r="5939" spans="1:4" x14ac:dyDescent="0.3">
      <c r="A5939" t="s">
        <v>336</v>
      </c>
      <c r="B5939" t="s">
        <v>337</v>
      </c>
      <c r="C5939">
        <v>2000</v>
      </c>
      <c r="D5939">
        <v>141.06</v>
      </c>
    </row>
    <row r="5940" spans="1:4" x14ac:dyDescent="0.3">
      <c r="A5940" t="s">
        <v>338</v>
      </c>
      <c r="B5940" t="s">
        <v>339</v>
      </c>
      <c r="C5940">
        <v>2000</v>
      </c>
      <c r="D5940">
        <v>468.21</v>
      </c>
    </row>
    <row r="5941" spans="1:4" x14ac:dyDescent="0.3">
      <c r="A5941" t="s">
        <v>340</v>
      </c>
      <c r="B5941" t="s">
        <v>341</v>
      </c>
      <c r="C5941">
        <v>2000</v>
      </c>
      <c r="D5941">
        <v>954.6</v>
      </c>
    </row>
    <row r="5942" spans="1:4" x14ac:dyDescent="0.3">
      <c r="A5942" t="s">
        <v>342</v>
      </c>
      <c r="B5942" t="s">
        <v>343</v>
      </c>
      <c r="C5942">
        <v>2000</v>
      </c>
      <c r="D5942">
        <v>546.16999999999996</v>
      </c>
    </row>
    <row r="5943" spans="1:4" x14ac:dyDescent="0.3">
      <c r="A5943" t="s">
        <v>344</v>
      </c>
      <c r="B5943" t="s">
        <v>345</v>
      </c>
      <c r="C5943">
        <v>2000</v>
      </c>
      <c r="D5943">
        <v>657.21</v>
      </c>
    </row>
    <row r="5944" spans="1:4" x14ac:dyDescent="0.3">
      <c r="A5944" t="s">
        <v>346</v>
      </c>
      <c r="B5944" t="s">
        <v>347</v>
      </c>
      <c r="C5944">
        <v>2000</v>
      </c>
      <c r="D5944">
        <v>603.51</v>
      </c>
    </row>
    <row r="5945" spans="1:4" x14ac:dyDescent="0.3">
      <c r="A5945" t="s">
        <v>348</v>
      </c>
      <c r="B5945" t="s">
        <v>349</v>
      </c>
      <c r="C5945">
        <v>2000</v>
      </c>
      <c r="D5945">
        <v>482.96</v>
      </c>
    </row>
    <row r="5946" spans="1:4" x14ac:dyDescent="0.3">
      <c r="A5946" t="s">
        <v>350</v>
      </c>
      <c r="B5946" t="s">
        <v>351</v>
      </c>
      <c r="C5946">
        <v>2000</v>
      </c>
      <c r="D5946">
        <v>513.77</v>
      </c>
    </row>
    <row r="5947" spans="1:4" x14ac:dyDescent="0.3">
      <c r="A5947" t="s">
        <v>352</v>
      </c>
      <c r="B5947" t="s">
        <v>353</v>
      </c>
      <c r="C5947">
        <v>2000</v>
      </c>
      <c r="D5947">
        <v>469.94</v>
      </c>
    </row>
    <row r="5948" spans="1:4" x14ac:dyDescent="0.3">
      <c r="A5948" t="s">
        <v>354</v>
      </c>
      <c r="B5948" t="s">
        <v>355</v>
      </c>
      <c r="C5948">
        <v>2000</v>
      </c>
      <c r="D5948">
        <v>250</v>
      </c>
    </row>
    <row r="5949" spans="1:4" x14ac:dyDescent="0.3">
      <c r="A5949" t="s">
        <v>356</v>
      </c>
      <c r="B5949" t="s">
        <v>357</v>
      </c>
      <c r="C5949">
        <v>2000</v>
      </c>
      <c r="D5949">
        <v>1000</v>
      </c>
    </row>
    <row r="5950" spans="1:4" x14ac:dyDescent="0.3">
      <c r="A5950" t="s">
        <v>358</v>
      </c>
      <c r="B5950" t="s">
        <v>359</v>
      </c>
      <c r="C5950">
        <v>2000</v>
      </c>
      <c r="D5950">
        <v>666.67</v>
      </c>
    </row>
    <row r="5951" spans="1:4" x14ac:dyDescent="0.3">
      <c r="A5951" t="s">
        <v>360</v>
      </c>
      <c r="B5951" t="s">
        <v>361</v>
      </c>
      <c r="C5951">
        <v>2000</v>
      </c>
      <c r="D5951">
        <v>642.86</v>
      </c>
    </row>
    <row r="5952" spans="1:4" x14ac:dyDescent="0.3">
      <c r="A5952" t="s">
        <v>362</v>
      </c>
      <c r="B5952" t="s">
        <v>363</v>
      </c>
      <c r="C5952">
        <v>2000</v>
      </c>
      <c r="D5952">
        <v>750</v>
      </c>
    </row>
    <row r="5953" spans="1:4" x14ac:dyDescent="0.3">
      <c r="A5953" t="s">
        <v>364</v>
      </c>
      <c r="B5953" t="s">
        <v>365</v>
      </c>
      <c r="C5953">
        <v>2000</v>
      </c>
      <c r="D5953">
        <v>500</v>
      </c>
    </row>
    <row r="5954" spans="1:4" x14ac:dyDescent="0.3">
      <c r="A5954" t="s">
        <v>366</v>
      </c>
      <c r="B5954" t="s">
        <v>367</v>
      </c>
      <c r="C5954">
        <v>2000</v>
      </c>
      <c r="D5954">
        <v>375</v>
      </c>
    </row>
    <row r="5955" spans="1:4" x14ac:dyDescent="0.3">
      <c r="A5955" t="s">
        <v>368</v>
      </c>
      <c r="B5955" t="s">
        <v>369</v>
      </c>
      <c r="C5955">
        <v>2000</v>
      </c>
      <c r="D5955">
        <v>333.33</v>
      </c>
    </row>
    <row r="5956" spans="1:4" x14ac:dyDescent="0.3">
      <c r="A5956" t="s">
        <v>370</v>
      </c>
      <c r="B5956" t="s">
        <v>371</v>
      </c>
      <c r="C5956">
        <v>2000</v>
      </c>
      <c r="D5956">
        <v>692.34</v>
      </c>
    </row>
    <row r="5957" spans="1:4" x14ac:dyDescent="0.3">
      <c r="A5957" t="s">
        <v>372</v>
      </c>
      <c r="B5957" t="s">
        <v>373</v>
      </c>
      <c r="C5957">
        <v>2000</v>
      </c>
      <c r="D5957">
        <v>644.29999999999995</v>
      </c>
    </row>
    <row r="5958" spans="1:4" x14ac:dyDescent="0.3">
      <c r="A5958" t="s">
        <v>374</v>
      </c>
      <c r="B5958" t="s">
        <v>375</v>
      </c>
      <c r="C5958">
        <v>2000</v>
      </c>
      <c r="D5958">
        <v>699.53</v>
      </c>
    </row>
    <row r="5959" spans="1:4" x14ac:dyDescent="0.3">
      <c r="A5959" t="s">
        <v>376</v>
      </c>
      <c r="B5959" t="s">
        <v>377</v>
      </c>
      <c r="C5959">
        <v>2000</v>
      </c>
      <c r="D5959">
        <v>650</v>
      </c>
    </row>
    <row r="5960" spans="1:4" x14ac:dyDescent="0.3">
      <c r="A5960" t="s">
        <v>378</v>
      </c>
      <c r="B5960" t="s">
        <v>379</v>
      </c>
      <c r="C5960">
        <v>2000</v>
      </c>
      <c r="D5960">
        <v>555.55999999999995</v>
      </c>
    </row>
    <row r="5961" spans="1:4" x14ac:dyDescent="0.3">
      <c r="A5961" t="s">
        <v>380</v>
      </c>
      <c r="B5961" t="s">
        <v>381</v>
      </c>
      <c r="C5961">
        <v>2000</v>
      </c>
      <c r="D5961">
        <v>657.09</v>
      </c>
    </row>
    <row r="5962" spans="1:4" x14ac:dyDescent="0.3">
      <c r="A5962" t="s">
        <v>382</v>
      </c>
      <c r="B5962" t="s">
        <v>383</v>
      </c>
      <c r="C5962">
        <v>2000</v>
      </c>
      <c r="D5962">
        <v>251.14</v>
      </c>
    </row>
    <row r="5963" spans="1:4" x14ac:dyDescent="0.3">
      <c r="A5963" t="s">
        <v>384</v>
      </c>
      <c r="B5963" t="s">
        <v>385</v>
      </c>
      <c r="C5963">
        <v>2000</v>
      </c>
      <c r="D5963">
        <v>361.5</v>
      </c>
    </row>
    <row r="5964" spans="1:4" x14ac:dyDescent="0.3">
      <c r="A5964" t="s">
        <v>386</v>
      </c>
      <c r="B5964" t="s">
        <v>387</v>
      </c>
      <c r="C5964">
        <v>2000</v>
      </c>
      <c r="D5964">
        <v>666.67</v>
      </c>
    </row>
    <row r="5965" spans="1:4" x14ac:dyDescent="0.3">
      <c r="A5965" t="s">
        <v>388</v>
      </c>
      <c r="B5965" t="s">
        <v>389</v>
      </c>
      <c r="C5965">
        <v>2000</v>
      </c>
      <c r="D5965">
        <v>640</v>
      </c>
    </row>
    <row r="5966" spans="1:4" x14ac:dyDescent="0.3">
      <c r="A5966" t="s">
        <v>390</v>
      </c>
      <c r="B5966" t="s">
        <v>391</v>
      </c>
      <c r="C5966">
        <v>2000</v>
      </c>
      <c r="D5966">
        <v>799.44</v>
      </c>
    </row>
    <row r="5967" spans="1:4" x14ac:dyDescent="0.3">
      <c r="A5967" t="s">
        <v>392</v>
      </c>
      <c r="B5967" t="s">
        <v>393</v>
      </c>
      <c r="C5967">
        <v>2000</v>
      </c>
      <c r="D5967">
        <v>161.7791</v>
      </c>
    </row>
    <row r="5968" spans="1:4" x14ac:dyDescent="0.3">
      <c r="A5968" t="s">
        <v>394</v>
      </c>
      <c r="B5968" t="s">
        <v>395</v>
      </c>
      <c r="C5968">
        <v>2000</v>
      </c>
      <c r="D5968">
        <v>461.59</v>
      </c>
    </row>
    <row r="5969" spans="1:4" x14ac:dyDescent="0.3">
      <c r="A5969" t="s">
        <v>398</v>
      </c>
      <c r="B5969" t="s">
        <v>399</v>
      </c>
      <c r="C5969">
        <v>2000</v>
      </c>
      <c r="D5969">
        <v>470.89</v>
      </c>
    </row>
    <row r="5970" spans="1:4" x14ac:dyDescent="0.3">
      <c r="A5970" t="s">
        <v>400</v>
      </c>
      <c r="B5970" t="s">
        <v>401</v>
      </c>
      <c r="C5970">
        <v>2000</v>
      </c>
      <c r="D5970">
        <v>358.41</v>
      </c>
    </row>
    <row r="5971" spans="1:4" x14ac:dyDescent="0.3">
      <c r="A5971" t="s">
        <v>402</v>
      </c>
      <c r="B5971" t="s">
        <v>403</v>
      </c>
      <c r="C5971">
        <v>2000</v>
      </c>
      <c r="D5971">
        <v>350.39</v>
      </c>
    </row>
    <row r="5972" spans="1:4" x14ac:dyDescent="0.3">
      <c r="A5972" t="s">
        <v>404</v>
      </c>
      <c r="B5972" t="s">
        <v>405</v>
      </c>
      <c r="C5972">
        <v>2000</v>
      </c>
      <c r="D5972">
        <v>187.5</v>
      </c>
    </row>
    <row r="5973" spans="1:4" x14ac:dyDescent="0.3">
      <c r="A5973" t="s">
        <v>406</v>
      </c>
      <c r="B5973" t="s">
        <v>407</v>
      </c>
      <c r="C5973">
        <v>2000</v>
      </c>
      <c r="D5973">
        <v>44.89</v>
      </c>
    </row>
    <row r="5974" spans="1:4" x14ac:dyDescent="0.3">
      <c r="A5974" t="s">
        <v>408</v>
      </c>
      <c r="B5974" t="s">
        <v>409</v>
      </c>
      <c r="C5974">
        <v>2000</v>
      </c>
      <c r="D5974">
        <v>33.58</v>
      </c>
    </row>
    <row r="5975" spans="1:4" x14ac:dyDescent="0.3">
      <c r="A5975" t="s">
        <v>410</v>
      </c>
      <c r="B5975" t="s">
        <v>411</v>
      </c>
      <c r="C5975">
        <v>2000</v>
      </c>
      <c r="D5975">
        <v>626.54</v>
      </c>
    </row>
    <row r="5976" spans="1:4" x14ac:dyDescent="0.3">
      <c r="A5976" t="s">
        <v>412</v>
      </c>
      <c r="B5976" t="s">
        <v>413</v>
      </c>
      <c r="C5976">
        <v>2000</v>
      </c>
      <c r="D5976">
        <v>635.20000000000005</v>
      </c>
    </row>
    <row r="5977" spans="1:4" x14ac:dyDescent="0.3">
      <c r="A5977" t="s">
        <v>414</v>
      </c>
      <c r="B5977" t="s">
        <v>415</v>
      </c>
      <c r="C5977">
        <v>2000</v>
      </c>
      <c r="D5977">
        <v>32.299999999999997</v>
      </c>
    </row>
    <row r="5978" spans="1:4" x14ac:dyDescent="0.3">
      <c r="A5978" t="s">
        <v>416</v>
      </c>
      <c r="B5978" t="s">
        <v>417</v>
      </c>
      <c r="C5978">
        <v>2000</v>
      </c>
      <c r="D5978">
        <v>120</v>
      </c>
    </row>
    <row r="5979" spans="1:4" x14ac:dyDescent="0.3">
      <c r="A5979" t="s">
        <v>418</v>
      </c>
      <c r="B5979" t="s">
        <v>419</v>
      </c>
      <c r="C5979">
        <v>2000</v>
      </c>
      <c r="D5979">
        <v>606.99</v>
      </c>
    </row>
    <row r="5980" spans="1:4" x14ac:dyDescent="0.3">
      <c r="A5980" t="s">
        <v>420</v>
      </c>
      <c r="B5980" t="s">
        <v>421</v>
      </c>
      <c r="C5980">
        <v>2000</v>
      </c>
      <c r="D5980">
        <v>277.77999999999997</v>
      </c>
    </row>
    <row r="5981" spans="1:4" x14ac:dyDescent="0.3">
      <c r="A5981" t="s">
        <v>422</v>
      </c>
      <c r="B5981" t="s">
        <v>423</v>
      </c>
      <c r="C5981">
        <v>2000</v>
      </c>
      <c r="D5981">
        <v>750</v>
      </c>
    </row>
    <row r="5982" spans="1:4" x14ac:dyDescent="0.3">
      <c r="A5982" t="s">
        <v>424</v>
      </c>
      <c r="B5982" t="s">
        <v>425</v>
      </c>
      <c r="C5982">
        <v>2000</v>
      </c>
      <c r="D5982">
        <v>679.49</v>
      </c>
    </row>
    <row r="5983" spans="1:4" x14ac:dyDescent="0.3">
      <c r="A5983" t="s">
        <v>426</v>
      </c>
      <c r="B5983" t="s">
        <v>427</v>
      </c>
      <c r="C5983">
        <v>2000</v>
      </c>
      <c r="D5983">
        <v>586.4</v>
      </c>
    </row>
    <row r="5984" spans="1:4" x14ac:dyDescent="0.3">
      <c r="A5984" t="s">
        <v>428</v>
      </c>
      <c r="B5984" t="s">
        <v>429</v>
      </c>
      <c r="C5984">
        <v>2000</v>
      </c>
      <c r="D5984">
        <v>574.13</v>
      </c>
    </row>
    <row r="5985" spans="1:4" x14ac:dyDescent="0.3">
      <c r="A5985" t="s">
        <v>430</v>
      </c>
      <c r="B5985" t="s">
        <v>431</v>
      </c>
      <c r="C5985">
        <v>2000</v>
      </c>
      <c r="D5985">
        <v>1306.5999999999999</v>
      </c>
    </row>
    <row r="5986" spans="1:4" x14ac:dyDescent="0.3">
      <c r="A5986" t="s">
        <v>432</v>
      </c>
      <c r="B5986" t="s">
        <v>433</v>
      </c>
      <c r="C5986">
        <v>2000</v>
      </c>
      <c r="D5986">
        <v>625</v>
      </c>
    </row>
    <row r="5987" spans="1:4" x14ac:dyDescent="0.3">
      <c r="A5987" t="s">
        <v>434</v>
      </c>
      <c r="B5987" t="s">
        <v>435</v>
      </c>
      <c r="C5987">
        <v>2000</v>
      </c>
      <c r="D5987">
        <v>37.74</v>
      </c>
    </row>
    <row r="5988" spans="1:4" x14ac:dyDescent="0.3">
      <c r="A5988" t="s">
        <v>436</v>
      </c>
      <c r="B5988" t="s">
        <v>437</v>
      </c>
      <c r="C5988">
        <v>2000</v>
      </c>
      <c r="D5988">
        <v>402.47</v>
      </c>
    </row>
    <row r="5989" spans="1:4" x14ac:dyDescent="0.3">
      <c r="A5989" t="s">
        <v>438</v>
      </c>
      <c r="B5989" t="s">
        <v>439</v>
      </c>
      <c r="C5989">
        <v>2000</v>
      </c>
      <c r="D5989">
        <v>676.77</v>
      </c>
    </row>
    <row r="5990" spans="1:4" x14ac:dyDescent="0.3">
      <c r="A5990" t="s">
        <v>440</v>
      </c>
      <c r="B5990" t="s">
        <v>441</v>
      </c>
      <c r="C5990">
        <v>2000</v>
      </c>
      <c r="D5990">
        <v>521.99</v>
      </c>
    </row>
    <row r="5991" spans="1:4" x14ac:dyDescent="0.3">
      <c r="A5991" t="s">
        <v>442</v>
      </c>
      <c r="B5991" t="s">
        <v>443</v>
      </c>
      <c r="C5991">
        <v>2000</v>
      </c>
      <c r="D5991">
        <v>607.52</v>
      </c>
    </row>
    <row r="5992" spans="1:4" x14ac:dyDescent="0.3">
      <c r="A5992" t="s">
        <v>444</v>
      </c>
      <c r="B5992" t="s">
        <v>445</v>
      </c>
      <c r="C5992">
        <v>2000</v>
      </c>
      <c r="D5992">
        <v>660.19</v>
      </c>
    </row>
    <row r="5993" spans="1:4" x14ac:dyDescent="0.3">
      <c r="A5993" t="s">
        <v>446</v>
      </c>
      <c r="B5993" t="s">
        <v>447</v>
      </c>
      <c r="C5993">
        <v>2000</v>
      </c>
      <c r="D5993">
        <v>596.38433999999995</v>
      </c>
    </row>
    <row r="5994" spans="1:4" x14ac:dyDescent="0.3">
      <c r="A5994" t="s">
        <v>448</v>
      </c>
      <c r="B5994" t="s">
        <v>449</v>
      </c>
      <c r="C5994">
        <v>2000</v>
      </c>
      <c r="D5994">
        <v>67.19</v>
      </c>
    </row>
    <row r="5995" spans="1:4" x14ac:dyDescent="0.3">
      <c r="A5995" t="s">
        <v>450</v>
      </c>
      <c r="B5995" t="s">
        <v>451</v>
      </c>
      <c r="C5995">
        <v>2000</v>
      </c>
      <c r="D5995">
        <v>1103.5</v>
      </c>
    </row>
    <row r="5996" spans="1:4" x14ac:dyDescent="0.3">
      <c r="A5996" t="s">
        <v>452</v>
      </c>
      <c r="B5996" t="s">
        <v>453</v>
      </c>
      <c r="C5996">
        <v>2000</v>
      </c>
      <c r="D5996">
        <v>600</v>
      </c>
    </row>
    <row r="5997" spans="1:4" x14ac:dyDescent="0.3">
      <c r="A5997" t="s">
        <v>454</v>
      </c>
      <c r="B5997" t="s">
        <v>455</v>
      </c>
      <c r="C5997">
        <v>2000</v>
      </c>
      <c r="D5997">
        <v>212.74</v>
      </c>
    </row>
    <row r="5998" spans="1:4" x14ac:dyDescent="0.3">
      <c r="A5998" t="s">
        <v>456</v>
      </c>
      <c r="B5998" t="s">
        <v>457</v>
      </c>
      <c r="C5998">
        <v>2000</v>
      </c>
      <c r="D5998">
        <v>321.91000000000003</v>
      </c>
    </row>
    <row r="5999" spans="1:4" x14ac:dyDescent="0.3">
      <c r="A5999" t="s">
        <v>458</v>
      </c>
      <c r="B5999" t="s">
        <v>459</v>
      </c>
      <c r="C5999">
        <v>2000</v>
      </c>
      <c r="D5999">
        <v>625</v>
      </c>
    </row>
    <row r="6000" spans="1:4" x14ac:dyDescent="0.3">
      <c r="A6000" t="s">
        <v>460</v>
      </c>
      <c r="B6000" t="s">
        <v>461</v>
      </c>
      <c r="C6000">
        <v>2000</v>
      </c>
      <c r="D6000">
        <v>527.26</v>
      </c>
    </row>
    <row r="6001" spans="1:4" x14ac:dyDescent="0.3">
      <c r="A6001" t="s">
        <v>462</v>
      </c>
      <c r="B6001" t="s">
        <v>463</v>
      </c>
      <c r="C6001">
        <v>2000</v>
      </c>
      <c r="D6001">
        <v>656.89</v>
      </c>
    </row>
    <row r="6002" spans="1:4" x14ac:dyDescent="0.3">
      <c r="A6002" t="s">
        <v>464</v>
      </c>
      <c r="B6002" t="s">
        <v>465</v>
      </c>
      <c r="C6002">
        <v>2000</v>
      </c>
      <c r="D6002">
        <v>27.24</v>
      </c>
    </row>
    <row r="6003" spans="1:4" x14ac:dyDescent="0.3">
      <c r="A6003" t="s">
        <v>466</v>
      </c>
      <c r="B6003" t="s">
        <v>467</v>
      </c>
      <c r="C6003">
        <v>2000</v>
      </c>
      <c r="D6003">
        <v>476.4</v>
      </c>
    </row>
    <row r="6004" spans="1:4" x14ac:dyDescent="0.3">
      <c r="A6004" t="s">
        <v>31</v>
      </c>
      <c r="B6004" t="s">
        <v>32</v>
      </c>
      <c r="C6004">
        <v>1999</v>
      </c>
      <c r="D6004">
        <v>204.62</v>
      </c>
    </row>
    <row r="6005" spans="1:4" x14ac:dyDescent="0.3">
      <c r="A6005" t="s">
        <v>45</v>
      </c>
      <c r="B6005" t="s">
        <v>46</v>
      </c>
      <c r="C6005">
        <v>1999</v>
      </c>
      <c r="D6005">
        <v>245.65</v>
      </c>
    </row>
    <row r="6006" spans="1:4" x14ac:dyDescent="0.3">
      <c r="A6006" t="s">
        <v>67</v>
      </c>
      <c r="B6006" t="s">
        <v>68</v>
      </c>
      <c r="C6006">
        <v>1999</v>
      </c>
      <c r="D6006">
        <v>476.14</v>
      </c>
    </row>
    <row r="6007" spans="1:4" x14ac:dyDescent="0.3">
      <c r="A6007" t="s">
        <v>103</v>
      </c>
      <c r="B6007" t="s">
        <v>104</v>
      </c>
      <c r="C6007">
        <v>1999</v>
      </c>
      <c r="D6007">
        <v>288.58</v>
      </c>
    </row>
    <row r="6008" spans="1:4" x14ac:dyDescent="0.3">
      <c r="A6008" t="s">
        <v>107</v>
      </c>
      <c r="B6008" t="s">
        <v>108</v>
      </c>
      <c r="C6008">
        <v>1999</v>
      </c>
      <c r="D6008">
        <v>659.24</v>
      </c>
    </row>
    <row r="6009" spans="1:4" x14ac:dyDescent="0.3">
      <c r="A6009" t="s">
        <v>109</v>
      </c>
      <c r="B6009" t="s">
        <v>110</v>
      </c>
      <c r="C6009">
        <v>1999</v>
      </c>
      <c r="D6009">
        <v>736.95</v>
      </c>
    </row>
    <row r="6010" spans="1:4" x14ac:dyDescent="0.3">
      <c r="A6010" t="s">
        <v>113</v>
      </c>
      <c r="B6010" t="s">
        <v>114</v>
      </c>
      <c r="C6010">
        <v>1999</v>
      </c>
      <c r="D6010">
        <v>673.3</v>
      </c>
    </row>
    <row r="6011" spans="1:4" x14ac:dyDescent="0.3">
      <c r="A6011" t="s">
        <v>134</v>
      </c>
      <c r="B6011" t="s">
        <v>135</v>
      </c>
      <c r="C6011">
        <v>1999</v>
      </c>
      <c r="D6011">
        <v>648.13</v>
      </c>
    </row>
    <row r="6012" spans="1:4" x14ac:dyDescent="0.3">
      <c r="A6012" t="s">
        <v>151</v>
      </c>
      <c r="B6012" t="s">
        <v>152</v>
      </c>
      <c r="C6012">
        <v>1999</v>
      </c>
      <c r="D6012">
        <v>262.75</v>
      </c>
    </row>
    <row r="6013" spans="1:4" x14ac:dyDescent="0.3">
      <c r="A6013" t="s">
        <v>153</v>
      </c>
      <c r="B6013" t="s">
        <v>154</v>
      </c>
      <c r="C6013">
        <v>1999</v>
      </c>
      <c r="D6013">
        <v>87.37</v>
      </c>
    </row>
    <row r="6014" spans="1:4" x14ac:dyDescent="0.3">
      <c r="A6014" t="s">
        <v>167</v>
      </c>
      <c r="B6014" t="s">
        <v>168</v>
      </c>
      <c r="C6014">
        <v>1999</v>
      </c>
      <c r="D6014">
        <v>566.42999999999995</v>
      </c>
    </row>
    <row r="6015" spans="1:4" x14ac:dyDescent="0.3">
      <c r="A6015" t="s">
        <v>173</v>
      </c>
      <c r="B6015" t="s">
        <v>174</v>
      </c>
      <c r="C6015">
        <v>1999</v>
      </c>
      <c r="D6015">
        <v>819.8</v>
      </c>
    </row>
    <row r="6016" spans="1:4" x14ac:dyDescent="0.3">
      <c r="A6016" t="s">
        <v>199</v>
      </c>
      <c r="B6016" t="s">
        <v>200</v>
      </c>
      <c r="C6016">
        <v>1999</v>
      </c>
      <c r="D6016">
        <v>466.3</v>
      </c>
    </row>
    <row r="6017" spans="1:4" x14ac:dyDescent="0.3">
      <c r="A6017" t="s">
        <v>211</v>
      </c>
      <c r="B6017" t="s">
        <v>212</v>
      </c>
      <c r="C6017">
        <v>1999</v>
      </c>
      <c r="D6017">
        <v>640.41999999999996</v>
      </c>
    </row>
    <row r="6018" spans="1:4" x14ac:dyDescent="0.3">
      <c r="A6018" t="s">
        <v>215</v>
      </c>
      <c r="B6018" t="s">
        <v>216</v>
      </c>
      <c r="C6018">
        <v>1999</v>
      </c>
      <c r="D6018">
        <v>500.87</v>
      </c>
    </row>
    <row r="6019" spans="1:4" x14ac:dyDescent="0.3">
      <c r="A6019" t="s">
        <v>238</v>
      </c>
      <c r="B6019" t="s">
        <v>239</v>
      </c>
      <c r="C6019">
        <v>1999</v>
      </c>
      <c r="D6019">
        <v>165.45</v>
      </c>
    </row>
    <row r="6020" spans="1:4" x14ac:dyDescent="0.3">
      <c r="A6020" t="s">
        <v>248</v>
      </c>
      <c r="B6020" t="s">
        <v>249</v>
      </c>
      <c r="C6020">
        <v>1999</v>
      </c>
      <c r="D6020">
        <v>124.62</v>
      </c>
    </row>
    <row r="6021" spans="1:4" x14ac:dyDescent="0.3">
      <c r="A6021" t="s">
        <v>254</v>
      </c>
      <c r="B6021" t="s">
        <v>255</v>
      </c>
      <c r="C6021">
        <v>1999</v>
      </c>
      <c r="D6021">
        <v>250</v>
      </c>
    </row>
    <row r="6022" spans="1:4" x14ac:dyDescent="0.3">
      <c r="A6022" t="s">
        <v>268</v>
      </c>
      <c r="B6022" t="s">
        <v>269</v>
      </c>
      <c r="C6022">
        <v>1999</v>
      </c>
      <c r="D6022">
        <v>659.46</v>
      </c>
    </row>
    <row r="6023" spans="1:4" x14ac:dyDescent="0.3">
      <c r="A6023" t="s">
        <v>299</v>
      </c>
      <c r="B6023" t="s">
        <v>300</v>
      </c>
      <c r="C6023">
        <v>1999</v>
      </c>
      <c r="D6023">
        <v>533.23</v>
      </c>
    </row>
    <row r="6024" spans="1:4" x14ac:dyDescent="0.3">
      <c r="A6024" t="s">
        <v>316</v>
      </c>
      <c r="B6024" t="s">
        <v>317</v>
      </c>
      <c r="C6024">
        <v>1999</v>
      </c>
      <c r="D6024">
        <v>811.95</v>
      </c>
    </row>
    <row r="6025" spans="1:4" x14ac:dyDescent="0.3">
      <c r="A6025" t="s">
        <v>318</v>
      </c>
      <c r="B6025" t="s">
        <v>319</v>
      </c>
      <c r="C6025">
        <v>1999</v>
      </c>
      <c r="D6025">
        <v>26.66</v>
      </c>
    </row>
    <row r="6026" spans="1:4" x14ac:dyDescent="0.3">
      <c r="A6026" t="s">
        <v>340</v>
      </c>
      <c r="B6026" t="s">
        <v>341</v>
      </c>
      <c r="C6026">
        <v>1999</v>
      </c>
      <c r="D6026">
        <v>956.78</v>
      </c>
    </row>
    <row r="6027" spans="1:4" x14ac:dyDescent="0.3">
      <c r="A6027" t="s">
        <v>342</v>
      </c>
      <c r="B6027" t="s">
        <v>343</v>
      </c>
      <c r="C6027">
        <v>1999</v>
      </c>
      <c r="D6027">
        <v>606.46</v>
      </c>
    </row>
    <row r="6028" spans="1:4" x14ac:dyDescent="0.3">
      <c r="A6028" t="s">
        <v>350</v>
      </c>
      <c r="B6028" t="s">
        <v>351</v>
      </c>
      <c r="C6028">
        <v>1999</v>
      </c>
      <c r="D6028">
        <v>441.25</v>
      </c>
    </row>
    <row r="6029" spans="1:4" x14ac:dyDescent="0.3">
      <c r="A6029" t="s">
        <v>374</v>
      </c>
      <c r="B6029" t="s">
        <v>375</v>
      </c>
      <c r="C6029">
        <v>1999</v>
      </c>
      <c r="D6029">
        <v>645.48</v>
      </c>
    </row>
    <row r="6030" spans="1:4" x14ac:dyDescent="0.3">
      <c r="A6030" t="s">
        <v>382</v>
      </c>
      <c r="B6030" t="s">
        <v>383</v>
      </c>
      <c r="C6030">
        <v>1999</v>
      </c>
      <c r="D6030">
        <v>306.3</v>
      </c>
    </row>
    <row r="6031" spans="1:4" x14ac:dyDescent="0.3">
      <c r="A6031" t="s">
        <v>384</v>
      </c>
      <c r="B6031" t="s">
        <v>385</v>
      </c>
      <c r="C6031">
        <v>1999</v>
      </c>
      <c r="D6031">
        <v>361.99</v>
      </c>
    </row>
    <row r="6032" spans="1:4" x14ac:dyDescent="0.3">
      <c r="A6032" t="s">
        <v>398</v>
      </c>
      <c r="B6032" t="s">
        <v>399</v>
      </c>
      <c r="C6032">
        <v>1999</v>
      </c>
      <c r="D6032">
        <v>483.3</v>
      </c>
    </row>
    <row r="6033" spans="1:4" x14ac:dyDescent="0.3">
      <c r="A6033" t="s">
        <v>406</v>
      </c>
      <c r="B6033" t="s">
        <v>407</v>
      </c>
      <c r="C6033">
        <v>1999</v>
      </c>
      <c r="D6033">
        <v>49.66</v>
      </c>
    </row>
    <row r="6034" spans="1:4" x14ac:dyDescent="0.3">
      <c r="A6034" t="s">
        <v>428</v>
      </c>
      <c r="B6034" t="s">
        <v>429</v>
      </c>
      <c r="C6034">
        <v>1999</v>
      </c>
      <c r="D6034">
        <v>557.03</v>
      </c>
    </row>
    <row r="6035" spans="1:4" x14ac:dyDescent="0.3">
      <c r="A6035" t="s">
        <v>436</v>
      </c>
      <c r="B6035" t="s">
        <v>437</v>
      </c>
      <c r="C6035">
        <v>1999</v>
      </c>
      <c r="D6035">
        <v>416.39</v>
      </c>
    </row>
    <row r="6036" spans="1:4" x14ac:dyDescent="0.3">
      <c r="A6036" t="s">
        <v>440</v>
      </c>
      <c r="B6036" t="s">
        <v>441</v>
      </c>
      <c r="C6036">
        <v>1999</v>
      </c>
      <c r="D6036">
        <v>492.33</v>
      </c>
    </row>
    <row r="6037" spans="1:4" x14ac:dyDescent="0.3">
      <c r="A6037" t="s">
        <v>31</v>
      </c>
      <c r="B6037" t="s">
        <v>32</v>
      </c>
      <c r="C6037">
        <v>1998</v>
      </c>
      <c r="D6037">
        <v>210.32</v>
      </c>
    </row>
    <row r="6038" spans="1:4" x14ac:dyDescent="0.3">
      <c r="A6038" t="s">
        <v>45</v>
      </c>
      <c r="B6038" t="s">
        <v>46</v>
      </c>
      <c r="C6038">
        <v>1998</v>
      </c>
      <c r="D6038">
        <v>291.75</v>
      </c>
    </row>
    <row r="6039" spans="1:4" x14ac:dyDescent="0.3">
      <c r="A6039" t="s">
        <v>67</v>
      </c>
      <c r="B6039" t="s">
        <v>68</v>
      </c>
      <c r="C6039">
        <v>1998</v>
      </c>
      <c r="D6039">
        <v>485.76</v>
      </c>
    </row>
    <row r="6040" spans="1:4" x14ac:dyDescent="0.3">
      <c r="A6040" t="s">
        <v>103</v>
      </c>
      <c r="B6040" t="s">
        <v>104</v>
      </c>
      <c r="C6040">
        <v>1998</v>
      </c>
      <c r="D6040">
        <v>310.32</v>
      </c>
    </row>
    <row r="6041" spans="1:4" x14ac:dyDescent="0.3">
      <c r="A6041" t="s">
        <v>107</v>
      </c>
      <c r="B6041" t="s">
        <v>108</v>
      </c>
      <c r="C6041">
        <v>1998</v>
      </c>
      <c r="D6041">
        <v>658.86</v>
      </c>
    </row>
    <row r="6042" spans="1:4" x14ac:dyDescent="0.3">
      <c r="A6042" t="s">
        <v>109</v>
      </c>
      <c r="B6042" t="s">
        <v>110</v>
      </c>
      <c r="C6042">
        <v>1998</v>
      </c>
      <c r="D6042">
        <v>749.3</v>
      </c>
    </row>
    <row r="6043" spans="1:4" x14ac:dyDescent="0.3">
      <c r="A6043" t="s">
        <v>113</v>
      </c>
      <c r="B6043" t="s">
        <v>114</v>
      </c>
      <c r="C6043">
        <v>1998</v>
      </c>
      <c r="D6043">
        <v>709.19</v>
      </c>
    </row>
    <row r="6044" spans="1:4" x14ac:dyDescent="0.3">
      <c r="A6044" t="s">
        <v>134</v>
      </c>
      <c r="B6044" t="s">
        <v>135</v>
      </c>
      <c r="C6044">
        <v>1998</v>
      </c>
      <c r="D6044">
        <v>646.78</v>
      </c>
    </row>
    <row r="6045" spans="1:4" x14ac:dyDescent="0.3">
      <c r="A6045" t="s">
        <v>151</v>
      </c>
      <c r="B6045" t="s">
        <v>152</v>
      </c>
      <c r="C6045">
        <v>1998</v>
      </c>
      <c r="D6045">
        <v>250.18</v>
      </c>
    </row>
    <row r="6046" spans="1:4" x14ac:dyDescent="0.3">
      <c r="A6046" t="s">
        <v>153</v>
      </c>
      <c r="B6046" t="s">
        <v>154</v>
      </c>
      <c r="C6046">
        <v>1998</v>
      </c>
      <c r="D6046">
        <v>96.75</v>
      </c>
    </row>
    <row r="6047" spans="1:4" x14ac:dyDescent="0.3">
      <c r="A6047" t="s">
        <v>167</v>
      </c>
      <c r="B6047" t="s">
        <v>168</v>
      </c>
      <c r="C6047">
        <v>1998</v>
      </c>
      <c r="D6047">
        <v>587.04</v>
      </c>
    </row>
    <row r="6048" spans="1:4" x14ac:dyDescent="0.3">
      <c r="A6048" t="s">
        <v>173</v>
      </c>
      <c r="B6048" t="s">
        <v>174</v>
      </c>
      <c r="C6048">
        <v>1998</v>
      </c>
      <c r="D6048">
        <v>850.77</v>
      </c>
    </row>
    <row r="6049" spans="1:4" x14ac:dyDescent="0.3">
      <c r="A6049" t="s">
        <v>199</v>
      </c>
      <c r="B6049" t="s">
        <v>200</v>
      </c>
      <c r="C6049">
        <v>1998</v>
      </c>
      <c r="D6049">
        <v>462.63</v>
      </c>
    </row>
    <row r="6050" spans="1:4" x14ac:dyDescent="0.3">
      <c r="A6050" t="s">
        <v>211</v>
      </c>
      <c r="B6050" t="s">
        <v>212</v>
      </c>
      <c r="C6050">
        <v>1998</v>
      </c>
      <c r="D6050">
        <v>656.6</v>
      </c>
    </row>
    <row r="6051" spans="1:4" x14ac:dyDescent="0.3">
      <c r="A6051" t="s">
        <v>215</v>
      </c>
      <c r="B6051" t="s">
        <v>216</v>
      </c>
      <c r="C6051">
        <v>1998</v>
      </c>
      <c r="D6051">
        <v>519.75</v>
      </c>
    </row>
    <row r="6052" spans="1:4" x14ac:dyDescent="0.3">
      <c r="A6052" t="s">
        <v>238</v>
      </c>
      <c r="B6052" t="s">
        <v>239</v>
      </c>
      <c r="C6052">
        <v>1998</v>
      </c>
      <c r="D6052">
        <v>129.31</v>
      </c>
    </row>
    <row r="6053" spans="1:4" x14ac:dyDescent="0.3">
      <c r="A6053" t="s">
        <v>248</v>
      </c>
      <c r="B6053" t="s">
        <v>249</v>
      </c>
      <c r="C6053">
        <v>1998</v>
      </c>
      <c r="D6053">
        <v>122.45</v>
      </c>
    </row>
    <row r="6054" spans="1:4" x14ac:dyDescent="0.3">
      <c r="A6054" t="s">
        <v>254</v>
      </c>
      <c r="B6054" t="s">
        <v>255</v>
      </c>
      <c r="C6054">
        <v>1998</v>
      </c>
      <c r="D6054">
        <v>216.22</v>
      </c>
    </row>
    <row r="6055" spans="1:4" x14ac:dyDescent="0.3">
      <c r="A6055" t="s">
        <v>268</v>
      </c>
      <c r="B6055" t="s">
        <v>269</v>
      </c>
      <c r="C6055">
        <v>1998</v>
      </c>
      <c r="D6055">
        <v>656.98</v>
      </c>
    </row>
    <row r="6056" spans="1:4" x14ac:dyDescent="0.3">
      <c r="A6056" t="s">
        <v>299</v>
      </c>
      <c r="B6056" t="s">
        <v>300</v>
      </c>
      <c r="C6056">
        <v>1998</v>
      </c>
      <c r="D6056">
        <v>554.87</v>
      </c>
    </row>
    <row r="6057" spans="1:4" x14ac:dyDescent="0.3">
      <c r="A6057" t="s">
        <v>316</v>
      </c>
      <c r="B6057" t="s">
        <v>317</v>
      </c>
      <c r="C6057">
        <v>1998</v>
      </c>
      <c r="D6057">
        <v>860.99</v>
      </c>
    </row>
    <row r="6058" spans="1:4" x14ac:dyDescent="0.3">
      <c r="A6058" t="s">
        <v>318</v>
      </c>
      <c r="B6058" t="s">
        <v>319</v>
      </c>
      <c r="C6058">
        <v>1998</v>
      </c>
      <c r="D6058">
        <v>26.37</v>
      </c>
    </row>
    <row r="6059" spans="1:4" x14ac:dyDescent="0.3">
      <c r="A6059" t="s">
        <v>340</v>
      </c>
      <c r="B6059" t="s">
        <v>341</v>
      </c>
      <c r="C6059">
        <v>1998</v>
      </c>
      <c r="D6059">
        <v>957.31</v>
      </c>
    </row>
    <row r="6060" spans="1:4" x14ac:dyDescent="0.3">
      <c r="A6060" t="s">
        <v>342</v>
      </c>
      <c r="B6060" t="s">
        <v>343</v>
      </c>
      <c r="C6060">
        <v>1998</v>
      </c>
      <c r="D6060">
        <v>515.36</v>
      </c>
    </row>
    <row r="6061" spans="1:4" x14ac:dyDescent="0.3">
      <c r="A6061" t="s">
        <v>350</v>
      </c>
      <c r="B6061" t="s">
        <v>351</v>
      </c>
      <c r="C6061">
        <v>1998</v>
      </c>
      <c r="D6061">
        <v>436.31</v>
      </c>
    </row>
    <row r="6062" spans="1:4" x14ac:dyDescent="0.3">
      <c r="A6062" t="s">
        <v>374</v>
      </c>
      <c r="B6062" t="s">
        <v>375</v>
      </c>
      <c r="C6062">
        <v>1998</v>
      </c>
      <c r="D6062">
        <v>713.03</v>
      </c>
    </row>
    <row r="6063" spans="1:4" x14ac:dyDescent="0.3">
      <c r="A6063" t="s">
        <v>382</v>
      </c>
      <c r="B6063" t="s">
        <v>383</v>
      </c>
      <c r="C6063">
        <v>1998</v>
      </c>
      <c r="D6063">
        <v>321.42</v>
      </c>
    </row>
    <row r="6064" spans="1:4" x14ac:dyDescent="0.3">
      <c r="A6064" t="s">
        <v>384</v>
      </c>
      <c r="B6064" t="s">
        <v>385</v>
      </c>
      <c r="C6064">
        <v>1998</v>
      </c>
      <c r="D6064">
        <v>383.38</v>
      </c>
    </row>
    <row r="6065" spans="1:4" x14ac:dyDescent="0.3">
      <c r="A6065" t="s">
        <v>398</v>
      </c>
      <c r="B6065" t="s">
        <v>399</v>
      </c>
      <c r="C6065">
        <v>1998</v>
      </c>
      <c r="D6065">
        <v>423.65</v>
      </c>
    </row>
    <row r="6066" spans="1:4" x14ac:dyDescent="0.3">
      <c r="A6066" t="s">
        <v>406</v>
      </c>
      <c r="B6066" t="s">
        <v>407</v>
      </c>
      <c r="C6066">
        <v>1998</v>
      </c>
      <c r="D6066">
        <v>49.5</v>
      </c>
    </row>
    <row r="6067" spans="1:4" x14ac:dyDescent="0.3">
      <c r="A6067" t="s">
        <v>428</v>
      </c>
      <c r="B6067" t="s">
        <v>429</v>
      </c>
      <c r="C6067">
        <v>1998</v>
      </c>
      <c r="D6067">
        <v>519.1</v>
      </c>
    </row>
    <row r="6068" spans="1:4" x14ac:dyDescent="0.3">
      <c r="A6068" t="s">
        <v>436</v>
      </c>
      <c r="B6068" t="s">
        <v>437</v>
      </c>
      <c r="C6068">
        <v>1998</v>
      </c>
      <c r="D6068">
        <v>394.51</v>
      </c>
    </row>
    <row r="6069" spans="1:4" x14ac:dyDescent="0.3">
      <c r="A6069" t="s">
        <v>440</v>
      </c>
      <c r="B6069" t="s">
        <v>441</v>
      </c>
      <c r="C6069">
        <v>1998</v>
      </c>
      <c r="D6069">
        <v>509.58</v>
      </c>
    </row>
    <row r="6070" spans="1:4" x14ac:dyDescent="0.3">
      <c r="A6070" t="s">
        <v>31</v>
      </c>
      <c r="B6070" t="s">
        <v>32</v>
      </c>
      <c r="C6070">
        <v>1997</v>
      </c>
      <c r="D6070">
        <v>233.32</v>
      </c>
    </row>
    <row r="6071" spans="1:4" x14ac:dyDescent="0.3">
      <c r="A6071" t="s">
        <v>45</v>
      </c>
      <c r="B6071" t="s">
        <v>46</v>
      </c>
      <c r="C6071">
        <v>1997</v>
      </c>
      <c r="D6071">
        <v>272.86</v>
      </c>
    </row>
    <row r="6072" spans="1:4" x14ac:dyDescent="0.3">
      <c r="A6072" t="s">
        <v>67</v>
      </c>
      <c r="B6072" t="s">
        <v>68</v>
      </c>
      <c r="C6072">
        <v>1997</v>
      </c>
      <c r="D6072">
        <v>488.49</v>
      </c>
    </row>
    <row r="6073" spans="1:4" x14ac:dyDescent="0.3">
      <c r="A6073" t="s">
        <v>103</v>
      </c>
      <c r="B6073" t="s">
        <v>104</v>
      </c>
      <c r="C6073">
        <v>1997</v>
      </c>
      <c r="D6073">
        <v>283.06</v>
      </c>
    </row>
    <row r="6074" spans="1:4" x14ac:dyDescent="0.3">
      <c r="A6074" t="s">
        <v>107</v>
      </c>
      <c r="B6074" t="s">
        <v>108</v>
      </c>
      <c r="C6074">
        <v>1997</v>
      </c>
      <c r="D6074">
        <v>659.34</v>
      </c>
    </row>
    <row r="6075" spans="1:4" x14ac:dyDescent="0.3">
      <c r="A6075" t="s">
        <v>109</v>
      </c>
      <c r="B6075" t="s">
        <v>110</v>
      </c>
      <c r="C6075">
        <v>1997</v>
      </c>
      <c r="D6075">
        <v>757.67</v>
      </c>
    </row>
    <row r="6076" spans="1:4" x14ac:dyDescent="0.3">
      <c r="A6076" t="s">
        <v>113</v>
      </c>
      <c r="B6076" t="s">
        <v>114</v>
      </c>
      <c r="C6076">
        <v>1997</v>
      </c>
      <c r="D6076">
        <v>761.21</v>
      </c>
    </row>
    <row r="6077" spans="1:4" x14ac:dyDescent="0.3">
      <c r="A6077" t="s">
        <v>134</v>
      </c>
      <c r="B6077" t="s">
        <v>135</v>
      </c>
      <c r="C6077">
        <v>1997</v>
      </c>
      <c r="D6077">
        <v>648.59</v>
      </c>
    </row>
    <row r="6078" spans="1:4" x14ac:dyDescent="0.3">
      <c r="A6078" t="s">
        <v>151</v>
      </c>
      <c r="B6078" t="s">
        <v>152</v>
      </c>
      <c r="C6078">
        <v>1997</v>
      </c>
      <c r="D6078">
        <v>318.62</v>
      </c>
    </row>
    <row r="6079" spans="1:4" x14ac:dyDescent="0.3">
      <c r="A6079" t="s">
        <v>153</v>
      </c>
      <c r="B6079" t="s">
        <v>154</v>
      </c>
      <c r="C6079">
        <v>1997</v>
      </c>
      <c r="D6079">
        <v>70.86</v>
      </c>
    </row>
    <row r="6080" spans="1:4" x14ac:dyDescent="0.3">
      <c r="A6080" t="s">
        <v>167</v>
      </c>
      <c r="B6080" t="s">
        <v>168</v>
      </c>
      <c r="C6080">
        <v>1997</v>
      </c>
      <c r="D6080">
        <v>575.30999999999995</v>
      </c>
    </row>
    <row r="6081" spans="1:4" x14ac:dyDescent="0.3">
      <c r="A6081" t="s">
        <v>173</v>
      </c>
      <c r="B6081" t="s">
        <v>174</v>
      </c>
      <c r="C6081">
        <v>1997</v>
      </c>
      <c r="D6081">
        <v>850.5</v>
      </c>
    </row>
    <row r="6082" spans="1:4" x14ac:dyDescent="0.3">
      <c r="A6082" t="s">
        <v>199</v>
      </c>
      <c r="B6082" t="s">
        <v>200</v>
      </c>
      <c r="C6082">
        <v>1997</v>
      </c>
      <c r="D6082">
        <v>459.04</v>
      </c>
    </row>
    <row r="6083" spans="1:4" x14ac:dyDescent="0.3">
      <c r="A6083" t="s">
        <v>211</v>
      </c>
      <c r="B6083" t="s">
        <v>212</v>
      </c>
      <c r="C6083">
        <v>1997</v>
      </c>
      <c r="D6083">
        <v>668.7</v>
      </c>
    </row>
    <row r="6084" spans="1:4" x14ac:dyDescent="0.3">
      <c r="A6084" t="s">
        <v>215</v>
      </c>
      <c r="B6084" t="s">
        <v>216</v>
      </c>
      <c r="C6084">
        <v>1997</v>
      </c>
      <c r="D6084">
        <v>519.84</v>
      </c>
    </row>
    <row r="6085" spans="1:4" x14ac:dyDescent="0.3">
      <c r="A6085" t="s">
        <v>238</v>
      </c>
      <c r="B6085" t="s">
        <v>239</v>
      </c>
      <c r="C6085">
        <v>1997</v>
      </c>
      <c r="D6085">
        <v>161.86000000000001</v>
      </c>
    </row>
    <row r="6086" spans="1:4" x14ac:dyDescent="0.3">
      <c r="A6086" t="s">
        <v>248</v>
      </c>
      <c r="B6086" t="s">
        <v>249</v>
      </c>
      <c r="C6086">
        <v>1997</v>
      </c>
      <c r="D6086">
        <v>90.34</v>
      </c>
    </row>
    <row r="6087" spans="1:4" x14ac:dyDescent="0.3">
      <c r="A6087" t="s">
        <v>254</v>
      </c>
      <c r="B6087" t="s">
        <v>255</v>
      </c>
      <c r="C6087">
        <v>1997</v>
      </c>
      <c r="D6087">
        <v>365.85</v>
      </c>
    </row>
    <row r="6088" spans="1:4" x14ac:dyDescent="0.3">
      <c r="A6088" t="s">
        <v>268</v>
      </c>
      <c r="B6088" t="s">
        <v>269</v>
      </c>
      <c r="C6088">
        <v>1997</v>
      </c>
      <c r="D6088">
        <v>656.81</v>
      </c>
    </row>
    <row r="6089" spans="1:4" x14ac:dyDescent="0.3">
      <c r="A6089" t="s">
        <v>299</v>
      </c>
      <c r="B6089" t="s">
        <v>300</v>
      </c>
      <c r="C6089">
        <v>1997</v>
      </c>
      <c r="D6089">
        <v>556.99</v>
      </c>
    </row>
    <row r="6090" spans="1:4" x14ac:dyDescent="0.3">
      <c r="A6090" t="s">
        <v>316</v>
      </c>
      <c r="B6090" t="s">
        <v>317</v>
      </c>
      <c r="C6090">
        <v>1997</v>
      </c>
      <c r="D6090">
        <v>879.64</v>
      </c>
    </row>
    <row r="6091" spans="1:4" x14ac:dyDescent="0.3">
      <c r="A6091" t="s">
        <v>318</v>
      </c>
      <c r="B6091" t="s">
        <v>319</v>
      </c>
      <c r="C6091">
        <v>1997</v>
      </c>
      <c r="D6091">
        <v>26.61</v>
      </c>
    </row>
    <row r="6092" spans="1:4" x14ac:dyDescent="0.3">
      <c r="A6092" t="s">
        <v>340</v>
      </c>
      <c r="B6092" t="s">
        <v>341</v>
      </c>
      <c r="C6092">
        <v>1997</v>
      </c>
      <c r="D6092">
        <v>959.49</v>
      </c>
    </row>
    <row r="6093" spans="1:4" x14ac:dyDescent="0.3">
      <c r="A6093" t="s">
        <v>342</v>
      </c>
      <c r="B6093" t="s">
        <v>343</v>
      </c>
      <c r="C6093">
        <v>1997</v>
      </c>
      <c r="D6093">
        <v>512.84</v>
      </c>
    </row>
    <row r="6094" spans="1:4" x14ac:dyDescent="0.3">
      <c r="A6094" t="s">
        <v>350</v>
      </c>
      <c r="B6094" t="s">
        <v>351</v>
      </c>
      <c r="C6094">
        <v>1997</v>
      </c>
      <c r="D6094">
        <v>480.08</v>
      </c>
    </row>
    <row r="6095" spans="1:4" x14ac:dyDescent="0.3">
      <c r="A6095" t="s">
        <v>374</v>
      </c>
      <c r="B6095" t="s">
        <v>375</v>
      </c>
      <c r="C6095">
        <v>1997</v>
      </c>
      <c r="D6095">
        <v>704.46</v>
      </c>
    </row>
    <row r="6096" spans="1:4" x14ac:dyDescent="0.3">
      <c r="A6096" t="s">
        <v>382</v>
      </c>
      <c r="B6096" t="s">
        <v>383</v>
      </c>
      <c r="C6096">
        <v>1997</v>
      </c>
      <c r="D6096">
        <v>331.87</v>
      </c>
    </row>
    <row r="6097" spans="1:4" x14ac:dyDescent="0.3">
      <c r="A6097" t="s">
        <v>384</v>
      </c>
      <c r="B6097" t="s">
        <v>385</v>
      </c>
      <c r="C6097">
        <v>1997</v>
      </c>
      <c r="D6097">
        <v>386.19</v>
      </c>
    </row>
    <row r="6098" spans="1:4" x14ac:dyDescent="0.3">
      <c r="A6098" t="s">
        <v>398</v>
      </c>
      <c r="B6098" t="s">
        <v>399</v>
      </c>
      <c r="C6098">
        <v>1997</v>
      </c>
      <c r="D6098">
        <v>430.76</v>
      </c>
    </row>
    <row r="6099" spans="1:4" x14ac:dyDescent="0.3">
      <c r="A6099" t="s">
        <v>406</v>
      </c>
      <c r="B6099" t="s">
        <v>407</v>
      </c>
      <c r="C6099">
        <v>1997</v>
      </c>
      <c r="D6099">
        <v>51.81</v>
      </c>
    </row>
    <row r="6100" spans="1:4" x14ac:dyDescent="0.3">
      <c r="A6100" t="s">
        <v>428</v>
      </c>
      <c r="B6100" t="s">
        <v>429</v>
      </c>
      <c r="C6100">
        <v>1997</v>
      </c>
      <c r="D6100">
        <v>519.46</v>
      </c>
    </row>
    <row r="6101" spans="1:4" x14ac:dyDescent="0.3">
      <c r="A6101" t="s">
        <v>436</v>
      </c>
      <c r="B6101" t="s">
        <v>437</v>
      </c>
      <c r="C6101">
        <v>1997</v>
      </c>
      <c r="D6101">
        <v>417.38</v>
      </c>
    </row>
    <row r="6102" spans="1:4" x14ac:dyDescent="0.3">
      <c r="A6102" t="s">
        <v>440</v>
      </c>
      <c r="B6102" t="s">
        <v>441</v>
      </c>
      <c r="C6102">
        <v>1997</v>
      </c>
      <c r="D6102">
        <v>511.99</v>
      </c>
    </row>
    <row r="6103" spans="1:4" x14ac:dyDescent="0.3">
      <c r="A6103" t="s">
        <v>31</v>
      </c>
      <c r="B6103" t="s">
        <v>32</v>
      </c>
      <c r="C6103">
        <v>1996</v>
      </c>
      <c r="D6103">
        <v>233.3</v>
      </c>
    </row>
    <row r="6104" spans="1:4" x14ac:dyDescent="0.3">
      <c r="A6104" t="s">
        <v>45</v>
      </c>
      <c r="B6104" t="s">
        <v>46</v>
      </c>
      <c r="C6104">
        <v>1996</v>
      </c>
      <c r="D6104">
        <v>304.10000000000002</v>
      </c>
    </row>
    <row r="6105" spans="1:4" x14ac:dyDescent="0.3">
      <c r="A6105" t="s">
        <v>67</v>
      </c>
      <c r="B6105" t="s">
        <v>68</v>
      </c>
      <c r="C6105">
        <v>1996</v>
      </c>
      <c r="D6105">
        <v>459.47</v>
      </c>
    </row>
    <row r="6106" spans="1:4" x14ac:dyDescent="0.3">
      <c r="A6106" t="s">
        <v>103</v>
      </c>
      <c r="B6106" t="s">
        <v>104</v>
      </c>
      <c r="C6106">
        <v>1996</v>
      </c>
      <c r="D6106">
        <v>186.72</v>
      </c>
    </row>
    <row r="6107" spans="1:4" x14ac:dyDescent="0.3">
      <c r="A6107" t="s">
        <v>107</v>
      </c>
      <c r="B6107" t="s">
        <v>108</v>
      </c>
      <c r="C6107">
        <v>1996</v>
      </c>
      <c r="D6107">
        <v>659</v>
      </c>
    </row>
    <row r="6108" spans="1:4" x14ac:dyDescent="0.3">
      <c r="A6108" t="s">
        <v>109</v>
      </c>
      <c r="B6108" t="s">
        <v>110</v>
      </c>
      <c r="C6108">
        <v>1996</v>
      </c>
      <c r="D6108">
        <v>749.33</v>
      </c>
    </row>
    <row r="6109" spans="1:4" x14ac:dyDescent="0.3">
      <c r="A6109" t="s">
        <v>113</v>
      </c>
      <c r="B6109" t="s">
        <v>114</v>
      </c>
      <c r="C6109">
        <v>1996</v>
      </c>
      <c r="D6109">
        <v>817.16</v>
      </c>
    </row>
    <row r="6110" spans="1:4" x14ac:dyDescent="0.3">
      <c r="A6110" t="s">
        <v>134</v>
      </c>
      <c r="B6110" t="s">
        <v>135</v>
      </c>
      <c r="C6110">
        <v>1996</v>
      </c>
      <c r="D6110">
        <v>647.97</v>
      </c>
    </row>
    <row r="6111" spans="1:4" x14ac:dyDescent="0.3">
      <c r="A6111" t="s">
        <v>151</v>
      </c>
      <c r="B6111" t="s">
        <v>152</v>
      </c>
      <c r="C6111">
        <v>1996</v>
      </c>
      <c r="D6111">
        <v>350.74</v>
      </c>
    </row>
    <row r="6112" spans="1:4" x14ac:dyDescent="0.3">
      <c r="A6112" t="s">
        <v>153</v>
      </c>
      <c r="B6112" t="s">
        <v>154</v>
      </c>
      <c r="C6112">
        <v>1996</v>
      </c>
      <c r="D6112">
        <v>79.23</v>
      </c>
    </row>
    <row r="6113" spans="1:4" x14ac:dyDescent="0.3">
      <c r="A6113" t="s">
        <v>167</v>
      </c>
      <c r="B6113" t="s">
        <v>168</v>
      </c>
      <c r="C6113">
        <v>1996</v>
      </c>
      <c r="D6113">
        <v>591.34</v>
      </c>
    </row>
    <row r="6114" spans="1:4" x14ac:dyDescent="0.3">
      <c r="A6114" t="s">
        <v>173</v>
      </c>
      <c r="B6114" t="s">
        <v>174</v>
      </c>
      <c r="C6114">
        <v>1996</v>
      </c>
      <c r="D6114">
        <v>835.19</v>
      </c>
    </row>
    <row r="6115" spans="1:4" x14ac:dyDescent="0.3">
      <c r="A6115" t="s">
        <v>199</v>
      </c>
      <c r="B6115" t="s">
        <v>200</v>
      </c>
      <c r="C6115">
        <v>1996</v>
      </c>
      <c r="D6115">
        <v>451.7</v>
      </c>
    </row>
    <row r="6116" spans="1:4" x14ac:dyDescent="0.3">
      <c r="A6116" t="s">
        <v>211</v>
      </c>
      <c r="B6116" t="s">
        <v>212</v>
      </c>
      <c r="C6116">
        <v>1996</v>
      </c>
      <c r="D6116">
        <v>676.21</v>
      </c>
    </row>
    <row r="6117" spans="1:4" x14ac:dyDescent="0.3">
      <c r="A6117" t="s">
        <v>215</v>
      </c>
      <c r="B6117" t="s">
        <v>216</v>
      </c>
      <c r="C6117">
        <v>1996</v>
      </c>
      <c r="D6117">
        <v>525.38</v>
      </c>
    </row>
    <row r="6118" spans="1:4" x14ac:dyDescent="0.3">
      <c r="A6118" t="s">
        <v>238</v>
      </c>
      <c r="B6118" t="s">
        <v>239</v>
      </c>
      <c r="C6118">
        <v>1996</v>
      </c>
      <c r="D6118">
        <v>230.77</v>
      </c>
    </row>
    <row r="6119" spans="1:4" x14ac:dyDescent="0.3">
      <c r="A6119" t="s">
        <v>248</v>
      </c>
      <c r="B6119" t="s">
        <v>249</v>
      </c>
      <c r="C6119">
        <v>1996</v>
      </c>
      <c r="D6119">
        <v>73.89</v>
      </c>
    </row>
    <row r="6120" spans="1:4" x14ac:dyDescent="0.3">
      <c r="A6120" t="s">
        <v>254</v>
      </c>
      <c r="B6120" t="s">
        <v>255</v>
      </c>
      <c r="C6120">
        <v>1996</v>
      </c>
      <c r="D6120">
        <v>400</v>
      </c>
    </row>
    <row r="6121" spans="1:4" x14ac:dyDescent="0.3">
      <c r="A6121" t="s">
        <v>268</v>
      </c>
      <c r="B6121" t="s">
        <v>269</v>
      </c>
      <c r="C6121">
        <v>1996</v>
      </c>
      <c r="D6121">
        <v>656.63</v>
      </c>
    </row>
    <row r="6122" spans="1:4" x14ac:dyDescent="0.3">
      <c r="A6122" t="s">
        <v>299</v>
      </c>
      <c r="B6122" t="s">
        <v>300</v>
      </c>
      <c r="C6122">
        <v>1996</v>
      </c>
      <c r="D6122">
        <v>558.94000000000005</v>
      </c>
    </row>
    <row r="6123" spans="1:4" x14ac:dyDescent="0.3">
      <c r="A6123" t="s">
        <v>316</v>
      </c>
      <c r="B6123" t="s">
        <v>317</v>
      </c>
      <c r="C6123">
        <v>1996</v>
      </c>
      <c r="D6123">
        <v>885.54</v>
      </c>
    </row>
    <row r="6124" spans="1:4" x14ac:dyDescent="0.3">
      <c r="A6124" t="s">
        <v>318</v>
      </c>
      <c r="B6124" t="s">
        <v>319</v>
      </c>
      <c r="C6124">
        <v>1996</v>
      </c>
      <c r="D6124">
        <v>27.13</v>
      </c>
    </row>
    <row r="6125" spans="1:4" x14ac:dyDescent="0.3">
      <c r="A6125" t="s">
        <v>340</v>
      </c>
      <c r="B6125" t="s">
        <v>341</v>
      </c>
      <c r="C6125">
        <v>1996</v>
      </c>
      <c r="D6125">
        <v>960.69</v>
      </c>
    </row>
    <row r="6126" spans="1:4" x14ac:dyDescent="0.3">
      <c r="A6126" t="s">
        <v>342</v>
      </c>
      <c r="B6126" t="s">
        <v>343</v>
      </c>
      <c r="C6126">
        <v>1996</v>
      </c>
      <c r="D6126">
        <v>482.16</v>
      </c>
    </row>
    <row r="6127" spans="1:4" x14ac:dyDescent="0.3">
      <c r="A6127" t="s">
        <v>350</v>
      </c>
      <c r="B6127" t="s">
        <v>351</v>
      </c>
      <c r="C6127">
        <v>1996</v>
      </c>
      <c r="D6127">
        <v>560.22</v>
      </c>
    </row>
    <row r="6128" spans="1:4" x14ac:dyDescent="0.3">
      <c r="A6128" t="s">
        <v>374</v>
      </c>
      <c r="B6128" t="s">
        <v>375</v>
      </c>
      <c r="C6128">
        <v>1996</v>
      </c>
      <c r="D6128">
        <v>649.03</v>
      </c>
    </row>
    <row r="6129" spans="1:4" x14ac:dyDescent="0.3">
      <c r="A6129" t="s">
        <v>382</v>
      </c>
      <c r="B6129" t="s">
        <v>383</v>
      </c>
      <c r="C6129">
        <v>1996</v>
      </c>
      <c r="D6129">
        <v>323.25</v>
      </c>
    </row>
    <row r="6130" spans="1:4" x14ac:dyDescent="0.3">
      <c r="A6130" t="s">
        <v>384</v>
      </c>
      <c r="B6130" t="s">
        <v>385</v>
      </c>
      <c r="C6130">
        <v>1996</v>
      </c>
      <c r="D6130">
        <v>367.05</v>
      </c>
    </row>
    <row r="6131" spans="1:4" x14ac:dyDescent="0.3">
      <c r="A6131" t="s">
        <v>398</v>
      </c>
      <c r="B6131" t="s">
        <v>399</v>
      </c>
      <c r="C6131">
        <v>1996</v>
      </c>
      <c r="D6131">
        <v>385.66</v>
      </c>
    </row>
    <row r="6132" spans="1:4" x14ac:dyDescent="0.3">
      <c r="A6132" t="s">
        <v>406</v>
      </c>
      <c r="B6132" t="s">
        <v>407</v>
      </c>
      <c r="C6132">
        <v>1996</v>
      </c>
      <c r="D6132">
        <v>78.59</v>
      </c>
    </row>
    <row r="6133" spans="1:4" x14ac:dyDescent="0.3">
      <c r="A6133" t="s">
        <v>428</v>
      </c>
      <c r="B6133" t="s">
        <v>429</v>
      </c>
      <c r="C6133">
        <v>1996</v>
      </c>
      <c r="D6133">
        <v>495.84</v>
      </c>
    </row>
    <row r="6134" spans="1:4" x14ac:dyDescent="0.3">
      <c r="A6134" t="s">
        <v>436</v>
      </c>
      <c r="B6134" t="s">
        <v>437</v>
      </c>
      <c r="C6134">
        <v>1996</v>
      </c>
      <c r="D6134">
        <v>429.11</v>
      </c>
    </row>
    <row r="6135" spans="1:4" x14ac:dyDescent="0.3">
      <c r="A6135" t="s">
        <v>440</v>
      </c>
      <c r="B6135" t="s">
        <v>441</v>
      </c>
      <c r="C6135">
        <v>1996</v>
      </c>
      <c r="D6135">
        <v>556.53</v>
      </c>
    </row>
    <row r="6136" spans="1:4" x14ac:dyDescent="0.3">
      <c r="A6136" t="s">
        <v>31</v>
      </c>
      <c r="B6136" t="s">
        <v>32</v>
      </c>
      <c r="C6136">
        <v>1995</v>
      </c>
      <c r="D6136">
        <v>207.27</v>
      </c>
    </row>
    <row r="6137" spans="1:4" x14ac:dyDescent="0.3">
      <c r="A6137" t="s">
        <v>45</v>
      </c>
      <c r="B6137" t="s">
        <v>46</v>
      </c>
      <c r="C6137">
        <v>1995</v>
      </c>
      <c r="D6137">
        <v>319.91000000000003</v>
      </c>
    </row>
    <row r="6138" spans="1:4" x14ac:dyDescent="0.3">
      <c r="A6138" t="s">
        <v>67</v>
      </c>
      <c r="B6138" t="s">
        <v>68</v>
      </c>
      <c r="C6138">
        <v>1995</v>
      </c>
      <c r="D6138">
        <v>477.79</v>
      </c>
    </row>
    <row r="6139" spans="1:4" x14ac:dyDescent="0.3">
      <c r="A6139" t="s">
        <v>103</v>
      </c>
      <c r="B6139" t="s">
        <v>104</v>
      </c>
      <c r="C6139">
        <v>1995</v>
      </c>
      <c r="D6139">
        <v>252.17</v>
      </c>
    </row>
    <row r="6140" spans="1:4" x14ac:dyDescent="0.3">
      <c r="A6140" t="s">
        <v>107</v>
      </c>
      <c r="B6140" t="s">
        <v>108</v>
      </c>
      <c r="C6140">
        <v>1995</v>
      </c>
      <c r="D6140">
        <v>660</v>
      </c>
    </row>
    <row r="6141" spans="1:4" x14ac:dyDescent="0.3">
      <c r="A6141" t="s">
        <v>109</v>
      </c>
      <c r="B6141" t="s">
        <v>110</v>
      </c>
      <c r="C6141">
        <v>1995</v>
      </c>
      <c r="D6141">
        <v>756.03</v>
      </c>
    </row>
    <row r="6142" spans="1:4" x14ac:dyDescent="0.3">
      <c r="A6142" t="s">
        <v>113</v>
      </c>
      <c r="B6142" t="s">
        <v>114</v>
      </c>
      <c r="C6142">
        <v>1995</v>
      </c>
      <c r="D6142">
        <v>813.01</v>
      </c>
    </row>
    <row r="6143" spans="1:4" x14ac:dyDescent="0.3">
      <c r="A6143" t="s">
        <v>134</v>
      </c>
      <c r="B6143" t="s">
        <v>135</v>
      </c>
      <c r="C6143">
        <v>1995</v>
      </c>
      <c r="D6143">
        <v>647.87</v>
      </c>
    </row>
    <row r="6144" spans="1:4" x14ac:dyDescent="0.3">
      <c r="A6144" t="s">
        <v>151</v>
      </c>
      <c r="B6144" t="s">
        <v>152</v>
      </c>
      <c r="C6144">
        <v>1995</v>
      </c>
      <c r="D6144">
        <v>303.75</v>
      </c>
    </row>
    <row r="6145" spans="1:4" x14ac:dyDescent="0.3">
      <c r="A6145" t="s">
        <v>153</v>
      </c>
      <c r="B6145" t="s">
        <v>154</v>
      </c>
      <c r="C6145">
        <v>1995</v>
      </c>
      <c r="D6145">
        <v>73.459999999999994</v>
      </c>
    </row>
    <row r="6146" spans="1:4" x14ac:dyDescent="0.3">
      <c r="A6146" t="s">
        <v>167</v>
      </c>
      <c r="B6146" t="s">
        <v>168</v>
      </c>
      <c r="C6146">
        <v>1995</v>
      </c>
      <c r="D6146">
        <v>596.38</v>
      </c>
    </row>
    <row r="6147" spans="1:4" x14ac:dyDescent="0.3">
      <c r="A6147" t="s">
        <v>173</v>
      </c>
      <c r="B6147" t="s">
        <v>174</v>
      </c>
      <c r="C6147">
        <v>1995</v>
      </c>
      <c r="D6147">
        <v>848.8</v>
      </c>
    </row>
    <row r="6148" spans="1:4" x14ac:dyDescent="0.3">
      <c r="A6148" t="s">
        <v>199</v>
      </c>
      <c r="B6148" t="s">
        <v>200</v>
      </c>
      <c r="C6148">
        <v>1995</v>
      </c>
      <c r="D6148">
        <v>450.03</v>
      </c>
    </row>
    <row r="6149" spans="1:4" x14ac:dyDescent="0.3">
      <c r="A6149" t="s">
        <v>211</v>
      </c>
      <c r="B6149" t="s">
        <v>212</v>
      </c>
      <c r="C6149">
        <v>1995</v>
      </c>
      <c r="D6149">
        <v>692.09</v>
      </c>
    </row>
    <row r="6150" spans="1:4" x14ac:dyDescent="0.3">
      <c r="A6150" t="s">
        <v>215</v>
      </c>
      <c r="B6150" t="s">
        <v>216</v>
      </c>
      <c r="C6150">
        <v>1995</v>
      </c>
      <c r="D6150">
        <v>541.64</v>
      </c>
    </row>
    <row r="6151" spans="1:4" x14ac:dyDescent="0.3">
      <c r="A6151" t="s">
        <v>238</v>
      </c>
      <c r="B6151" t="s">
        <v>239</v>
      </c>
      <c r="C6151">
        <v>1995</v>
      </c>
      <c r="D6151">
        <v>150.38</v>
      </c>
    </row>
    <row r="6152" spans="1:4" x14ac:dyDescent="0.3">
      <c r="A6152" t="s">
        <v>248</v>
      </c>
      <c r="B6152" t="s">
        <v>249</v>
      </c>
      <c r="C6152">
        <v>1995</v>
      </c>
      <c r="D6152">
        <v>65.09</v>
      </c>
    </row>
    <row r="6153" spans="1:4" x14ac:dyDescent="0.3">
      <c r="A6153" t="s">
        <v>254</v>
      </c>
      <c r="B6153" t="s">
        <v>255</v>
      </c>
      <c r="C6153">
        <v>1995</v>
      </c>
      <c r="D6153">
        <v>408.16</v>
      </c>
    </row>
    <row r="6154" spans="1:4" x14ac:dyDescent="0.3">
      <c r="A6154" t="s">
        <v>268</v>
      </c>
      <c r="B6154" t="s">
        <v>269</v>
      </c>
      <c r="C6154">
        <v>1995</v>
      </c>
      <c r="D6154">
        <v>668.71</v>
      </c>
    </row>
    <row r="6155" spans="1:4" x14ac:dyDescent="0.3">
      <c r="A6155" t="s">
        <v>299</v>
      </c>
      <c r="B6155" t="s">
        <v>300</v>
      </c>
      <c r="C6155">
        <v>1995</v>
      </c>
      <c r="D6155">
        <v>579.09</v>
      </c>
    </row>
    <row r="6156" spans="1:4" x14ac:dyDescent="0.3">
      <c r="A6156" t="s">
        <v>316</v>
      </c>
      <c r="B6156" t="s">
        <v>317</v>
      </c>
      <c r="C6156">
        <v>1995</v>
      </c>
      <c r="D6156">
        <v>884.18</v>
      </c>
    </row>
    <row r="6157" spans="1:4" x14ac:dyDescent="0.3">
      <c r="A6157" t="s">
        <v>318</v>
      </c>
      <c r="B6157" t="s">
        <v>319</v>
      </c>
      <c r="C6157">
        <v>1995</v>
      </c>
      <c r="D6157">
        <v>26.18</v>
      </c>
    </row>
    <row r="6158" spans="1:4" x14ac:dyDescent="0.3">
      <c r="A6158" t="s">
        <v>340</v>
      </c>
      <c r="B6158" t="s">
        <v>341</v>
      </c>
      <c r="C6158">
        <v>1995</v>
      </c>
      <c r="D6158">
        <v>961.77</v>
      </c>
    </row>
    <row r="6159" spans="1:4" x14ac:dyDescent="0.3">
      <c r="A6159" t="s">
        <v>342</v>
      </c>
      <c r="B6159" t="s">
        <v>343</v>
      </c>
      <c r="C6159">
        <v>1995</v>
      </c>
      <c r="D6159">
        <v>606.5</v>
      </c>
    </row>
    <row r="6160" spans="1:4" x14ac:dyDescent="0.3">
      <c r="A6160" t="s">
        <v>350</v>
      </c>
      <c r="B6160" t="s">
        <v>351</v>
      </c>
      <c r="C6160">
        <v>1995</v>
      </c>
      <c r="D6160">
        <v>564.78</v>
      </c>
    </row>
    <row r="6161" spans="1:4" x14ac:dyDescent="0.3">
      <c r="A6161" t="s">
        <v>374</v>
      </c>
      <c r="B6161" t="s">
        <v>375</v>
      </c>
      <c r="C6161">
        <v>1995</v>
      </c>
      <c r="D6161">
        <v>701.06</v>
      </c>
    </row>
    <row r="6162" spans="1:4" x14ac:dyDescent="0.3">
      <c r="A6162" t="s">
        <v>382</v>
      </c>
      <c r="B6162" t="s">
        <v>383</v>
      </c>
      <c r="C6162">
        <v>1995</v>
      </c>
      <c r="D6162">
        <v>321.98</v>
      </c>
    </row>
    <row r="6163" spans="1:4" x14ac:dyDescent="0.3">
      <c r="A6163" t="s">
        <v>384</v>
      </c>
      <c r="B6163" t="s">
        <v>385</v>
      </c>
      <c r="C6163">
        <v>1995</v>
      </c>
      <c r="D6163">
        <v>382.17</v>
      </c>
    </row>
    <row r="6164" spans="1:4" x14ac:dyDescent="0.3">
      <c r="A6164" t="s">
        <v>398</v>
      </c>
      <c r="B6164" t="s">
        <v>399</v>
      </c>
      <c r="C6164">
        <v>1995</v>
      </c>
      <c r="D6164">
        <v>465.68</v>
      </c>
    </row>
    <row r="6165" spans="1:4" x14ac:dyDescent="0.3">
      <c r="A6165" t="s">
        <v>406</v>
      </c>
      <c r="B6165" t="s">
        <v>407</v>
      </c>
      <c r="C6165">
        <v>1995</v>
      </c>
      <c r="D6165">
        <v>53.95</v>
      </c>
    </row>
    <row r="6166" spans="1:4" x14ac:dyDescent="0.3">
      <c r="A6166" t="s">
        <v>428</v>
      </c>
      <c r="B6166" t="s">
        <v>429</v>
      </c>
      <c r="C6166">
        <v>1995</v>
      </c>
      <c r="D6166">
        <v>504.75</v>
      </c>
    </row>
    <row r="6167" spans="1:4" x14ac:dyDescent="0.3">
      <c r="A6167" t="s">
        <v>436</v>
      </c>
      <c r="B6167" t="s">
        <v>437</v>
      </c>
      <c r="C6167">
        <v>1995</v>
      </c>
      <c r="D6167">
        <v>489.77</v>
      </c>
    </row>
    <row r="6168" spans="1:4" x14ac:dyDescent="0.3">
      <c r="A6168" t="s">
        <v>440</v>
      </c>
      <c r="B6168" t="s">
        <v>441</v>
      </c>
      <c r="C6168">
        <v>1995</v>
      </c>
      <c r="D6168">
        <v>579.46</v>
      </c>
    </row>
    <row r="6169" spans="1:4" x14ac:dyDescent="0.3">
      <c r="A6169" t="s">
        <v>31</v>
      </c>
      <c r="B6169" t="s">
        <v>32</v>
      </c>
      <c r="C6169">
        <v>1994</v>
      </c>
      <c r="D6169">
        <v>196.15</v>
      </c>
    </row>
    <row r="6170" spans="1:4" x14ac:dyDescent="0.3">
      <c r="A6170" t="s">
        <v>45</v>
      </c>
      <c r="B6170" t="s">
        <v>46</v>
      </c>
      <c r="C6170">
        <v>1994</v>
      </c>
      <c r="D6170">
        <v>325.76</v>
      </c>
    </row>
    <row r="6171" spans="1:4" x14ac:dyDescent="0.3">
      <c r="A6171" t="s">
        <v>67</v>
      </c>
      <c r="B6171" t="s">
        <v>68</v>
      </c>
      <c r="C6171">
        <v>1994</v>
      </c>
      <c r="D6171">
        <v>507.11</v>
      </c>
    </row>
    <row r="6172" spans="1:4" x14ac:dyDescent="0.3">
      <c r="A6172" t="s">
        <v>103</v>
      </c>
      <c r="B6172" t="s">
        <v>104</v>
      </c>
      <c r="C6172">
        <v>1994</v>
      </c>
      <c r="D6172">
        <v>217.39</v>
      </c>
    </row>
    <row r="6173" spans="1:4" x14ac:dyDescent="0.3">
      <c r="A6173" t="s">
        <v>107</v>
      </c>
      <c r="B6173" t="s">
        <v>108</v>
      </c>
      <c r="C6173">
        <v>1994</v>
      </c>
      <c r="D6173">
        <v>656.72</v>
      </c>
    </row>
    <row r="6174" spans="1:4" x14ac:dyDescent="0.3">
      <c r="A6174" t="s">
        <v>109</v>
      </c>
      <c r="B6174" t="s">
        <v>110</v>
      </c>
      <c r="C6174">
        <v>1994</v>
      </c>
      <c r="D6174">
        <v>746.92</v>
      </c>
    </row>
    <row r="6175" spans="1:4" x14ac:dyDescent="0.3">
      <c r="A6175" t="s">
        <v>113</v>
      </c>
      <c r="B6175" t="s">
        <v>114</v>
      </c>
      <c r="C6175">
        <v>1994</v>
      </c>
      <c r="D6175">
        <v>850.92</v>
      </c>
    </row>
    <row r="6176" spans="1:4" x14ac:dyDescent="0.3">
      <c r="A6176" t="s">
        <v>134</v>
      </c>
      <c r="B6176" t="s">
        <v>135</v>
      </c>
      <c r="C6176">
        <v>1994</v>
      </c>
      <c r="D6176">
        <v>650.27</v>
      </c>
    </row>
    <row r="6177" spans="1:4" x14ac:dyDescent="0.3">
      <c r="A6177" t="s">
        <v>151</v>
      </c>
      <c r="B6177" t="s">
        <v>152</v>
      </c>
      <c r="C6177">
        <v>1994</v>
      </c>
      <c r="D6177">
        <v>336.33</v>
      </c>
    </row>
    <row r="6178" spans="1:4" x14ac:dyDescent="0.3">
      <c r="A6178" t="s">
        <v>153</v>
      </c>
      <c r="B6178" t="s">
        <v>154</v>
      </c>
      <c r="C6178">
        <v>1994</v>
      </c>
      <c r="D6178">
        <v>67.27</v>
      </c>
    </row>
    <row r="6179" spans="1:4" x14ac:dyDescent="0.3">
      <c r="A6179" t="s">
        <v>167</v>
      </c>
      <c r="B6179" t="s">
        <v>168</v>
      </c>
      <c r="C6179">
        <v>1994</v>
      </c>
      <c r="D6179">
        <v>604.32000000000005</v>
      </c>
    </row>
    <row r="6180" spans="1:4" x14ac:dyDescent="0.3">
      <c r="A6180" t="s">
        <v>173</v>
      </c>
      <c r="B6180" t="s">
        <v>174</v>
      </c>
      <c r="C6180">
        <v>1994</v>
      </c>
      <c r="D6180">
        <v>875.81</v>
      </c>
    </row>
    <row r="6181" spans="1:4" x14ac:dyDescent="0.3">
      <c r="A6181" t="s">
        <v>199</v>
      </c>
      <c r="B6181" t="s">
        <v>200</v>
      </c>
      <c r="C6181">
        <v>1994</v>
      </c>
      <c r="D6181">
        <v>445.41</v>
      </c>
    </row>
    <row r="6182" spans="1:4" x14ac:dyDescent="0.3">
      <c r="A6182" t="s">
        <v>211</v>
      </c>
      <c r="B6182" t="s">
        <v>212</v>
      </c>
      <c r="C6182">
        <v>1994</v>
      </c>
      <c r="D6182">
        <v>687.91</v>
      </c>
    </row>
    <row r="6183" spans="1:4" x14ac:dyDescent="0.3">
      <c r="A6183" t="s">
        <v>215</v>
      </c>
      <c r="B6183" t="s">
        <v>216</v>
      </c>
      <c r="C6183">
        <v>1994</v>
      </c>
      <c r="D6183">
        <v>517.80999999999995</v>
      </c>
    </row>
    <row r="6184" spans="1:4" x14ac:dyDescent="0.3">
      <c r="A6184" t="s">
        <v>238</v>
      </c>
      <c r="B6184" t="s">
        <v>239</v>
      </c>
      <c r="C6184">
        <v>1994</v>
      </c>
      <c r="D6184">
        <v>164.41</v>
      </c>
    </row>
    <row r="6185" spans="1:4" x14ac:dyDescent="0.3">
      <c r="A6185" t="s">
        <v>248</v>
      </c>
      <c r="B6185" t="s">
        <v>249</v>
      </c>
      <c r="C6185">
        <v>1994</v>
      </c>
      <c r="D6185">
        <v>103.48</v>
      </c>
    </row>
    <row r="6186" spans="1:4" x14ac:dyDescent="0.3">
      <c r="A6186" t="s">
        <v>254</v>
      </c>
      <c r="B6186" t="s">
        <v>255</v>
      </c>
      <c r="C6186">
        <v>1994</v>
      </c>
      <c r="D6186">
        <v>508.48</v>
      </c>
    </row>
    <row r="6187" spans="1:4" x14ac:dyDescent="0.3">
      <c r="A6187" t="s">
        <v>268</v>
      </c>
      <c r="B6187" t="s">
        <v>269</v>
      </c>
      <c r="C6187">
        <v>1994</v>
      </c>
      <c r="D6187">
        <v>714.29</v>
      </c>
    </row>
    <row r="6188" spans="1:4" x14ac:dyDescent="0.3">
      <c r="A6188" t="s">
        <v>299</v>
      </c>
      <c r="B6188" t="s">
        <v>300</v>
      </c>
      <c r="C6188">
        <v>1994</v>
      </c>
      <c r="D6188">
        <v>561.97</v>
      </c>
    </row>
    <row r="6189" spans="1:4" x14ac:dyDescent="0.3">
      <c r="A6189" t="s">
        <v>316</v>
      </c>
      <c r="B6189" t="s">
        <v>317</v>
      </c>
      <c r="C6189">
        <v>1994</v>
      </c>
      <c r="D6189">
        <v>898.99</v>
      </c>
    </row>
    <row r="6190" spans="1:4" x14ac:dyDescent="0.3">
      <c r="A6190" t="s">
        <v>318</v>
      </c>
      <c r="B6190" t="s">
        <v>319</v>
      </c>
      <c r="C6190">
        <v>1994</v>
      </c>
      <c r="D6190">
        <v>26.35</v>
      </c>
    </row>
    <row r="6191" spans="1:4" x14ac:dyDescent="0.3">
      <c r="A6191" t="s">
        <v>340</v>
      </c>
      <c r="B6191" t="s">
        <v>341</v>
      </c>
      <c r="C6191">
        <v>1994</v>
      </c>
      <c r="D6191">
        <v>963.76</v>
      </c>
    </row>
    <row r="6192" spans="1:4" x14ac:dyDescent="0.3">
      <c r="A6192" t="s">
        <v>342</v>
      </c>
      <c r="B6192" t="s">
        <v>343</v>
      </c>
      <c r="C6192">
        <v>1994</v>
      </c>
      <c r="D6192">
        <v>539.20000000000005</v>
      </c>
    </row>
    <row r="6193" spans="1:4" x14ac:dyDescent="0.3">
      <c r="A6193" t="s">
        <v>350</v>
      </c>
      <c r="B6193" t="s">
        <v>351</v>
      </c>
      <c r="C6193">
        <v>1994</v>
      </c>
      <c r="D6193">
        <v>592.12</v>
      </c>
    </row>
    <row r="6194" spans="1:4" x14ac:dyDescent="0.3">
      <c r="A6194" t="s">
        <v>374</v>
      </c>
      <c r="B6194" t="s">
        <v>375</v>
      </c>
      <c r="C6194">
        <v>1994</v>
      </c>
      <c r="D6194">
        <v>719.66</v>
      </c>
    </row>
    <row r="6195" spans="1:4" x14ac:dyDescent="0.3">
      <c r="A6195" t="s">
        <v>382</v>
      </c>
      <c r="B6195" t="s">
        <v>383</v>
      </c>
      <c r="C6195">
        <v>1994</v>
      </c>
      <c r="D6195">
        <v>272.87</v>
      </c>
    </row>
    <row r="6196" spans="1:4" x14ac:dyDescent="0.3">
      <c r="A6196" t="s">
        <v>384</v>
      </c>
      <c r="B6196" t="s">
        <v>385</v>
      </c>
      <c r="C6196">
        <v>1994</v>
      </c>
      <c r="D6196">
        <v>384.02</v>
      </c>
    </row>
    <row r="6197" spans="1:4" x14ac:dyDescent="0.3">
      <c r="A6197" t="s">
        <v>398</v>
      </c>
      <c r="B6197" t="s">
        <v>399</v>
      </c>
      <c r="C6197">
        <v>1994</v>
      </c>
      <c r="D6197">
        <v>433.92</v>
      </c>
    </row>
    <row r="6198" spans="1:4" x14ac:dyDescent="0.3">
      <c r="A6198" t="s">
        <v>406</v>
      </c>
      <c r="B6198" t="s">
        <v>407</v>
      </c>
      <c r="C6198">
        <v>1994</v>
      </c>
      <c r="D6198">
        <v>56.62</v>
      </c>
    </row>
    <row r="6199" spans="1:4" x14ac:dyDescent="0.3">
      <c r="A6199" t="s">
        <v>428</v>
      </c>
      <c r="B6199" t="s">
        <v>429</v>
      </c>
      <c r="C6199">
        <v>1994</v>
      </c>
      <c r="D6199">
        <v>536.83000000000004</v>
      </c>
    </row>
    <row r="6200" spans="1:4" x14ac:dyDescent="0.3">
      <c r="A6200" t="s">
        <v>436</v>
      </c>
      <c r="B6200" t="s">
        <v>437</v>
      </c>
      <c r="C6200">
        <v>1994</v>
      </c>
      <c r="D6200">
        <v>504.75</v>
      </c>
    </row>
    <row r="6201" spans="1:4" x14ac:dyDescent="0.3">
      <c r="A6201" t="s">
        <v>440</v>
      </c>
      <c r="B6201" t="s">
        <v>441</v>
      </c>
      <c r="C6201">
        <v>1994</v>
      </c>
      <c r="D6201">
        <v>588.96</v>
      </c>
    </row>
    <row r="6202" spans="1:4" x14ac:dyDescent="0.3">
      <c r="A6202" t="s">
        <v>31</v>
      </c>
      <c r="B6202" t="s">
        <v>32</v>
      </c>
      <c r="C6202">
        <v>1993</v>
      </c>
      <c r="D6202">
        <v>183.59</v>
      </c>
    </row>
    <row r="6203" spans="1:4" x14ac:dyDescent="0.3">
      <c r="A6203" t="s">
        <v>45</v>
      </c>
      <c r="B6203" t="s">
        <v>46</v>
      </c>
      <c r="C6203">
        <v>1993</v>
      </c>
      <c r="D6203">
        <v>310.79000000000002</v>
      </c>
    </row>
    <row r="6204" spans="1:4" x14ac:dyDescent="0.3">
      <c r="A6204" t="s">
        <v>67</v>
      </c>
      <c r="B6204" t="s">
        <v>68</v>
      </c>
      <c r="C6204">
        <v>1993</v>
      </c>
      <c r="D6204">
        <v>519.55999999999995</v>
      </c>
    </row>
    <row r="6205" spans="1:4" x14ac:dyDescent="0.3">
      <c r="A6205" t="s">
        <v>103</v>
      </c>
      <c r="B6205" t="s">
        <v>104</v>
      </c>
      <c r="C6205">
        <v>1993</v>
      </c>
      <c r="D6205">
        <v>323.89999999999998</v>
      </c>
    </row>
    <row r="6206" spans="1:4" x14ac:dyDescent="0.3">
      <c r="A6206" t="s">
        <v>107</v>
      </c>
      <c r="B6206" t="s">
        <v>108</v>
      </c>
      <c r="C6206">
        <v>1993</v>
      </c>
      <c r="D6206">
        <v>656.37</v>
      </c>
    </row>
    <row r="6207" spans="1:4" x14ac:dyDescent="0.3">
      <c r="A6207" t="s">
        <v>109</v>
      </c>
      <c r="B6207" t="s">
        <v>110</v>
      </c>
      <c r="C6207">
        <v>1993</v>
      </c>
      <c r="D6207">
        <v>758.48</v>
      </c>
    </row>
    <row r="6208" spans="1:4" x14ac:dyDescent="0.3">
      <c r="A6208" t="s">
        <v>113</v>
      </c>
      <c r="B6208" t="s">
        <v>114</v>
      </c>
      <c r="C6208">
        <v>1993</v>
      </c>
      <c r="D6208">
        <v>863.83</v>
      </c>
    </row>
    <row r="6209" spans="1:4" x14ac:dyDescent="0.3">
      <c r="A6209" t="s">
        <v>134</v>
      </c>
      <c r="B6209" t="s">
        <v>135</v>
      </c>
      <c r="C6209">
        <v>1993</v>
      </c>
      <c r="D6209">
        <v>653.51</v>
      </c>
    </row>
    <row r="6210" spans="1:4" x14ac:dyDescent="0.3">
      <c r="A6210" t="s">
        <v>151</v>
      </c>
      <c r="B6210" t="s">
        <v>152</v>
      </c>
      <c r="C6210">
        <v>1993</v>
      </c>
      <c r="D6210">
        <v>278.42</v>
      </c>
    </row>
    <row r="6211" spans="1:4" x14ac:dyDescent="0.3">
      <c r="A6211" t="s">
        <v>153</v>
      </c>
      <c r="B6211" t="s">
        <v>154</v>
      </c>
      <c r="C6211">
        <v>1993</v>
      </c>
      <c r="D6211">
        <v>68.75</v>
      </c>
    </row>
    <row r="6212" spans="1:4" x14ac:dyDescent="0.3">
      <c r="A6212" t="s">
        <v>167</v>
      </c>
      <c r="B6212" t="s">
        <v>168</v>
      </c>
      <c r="C6212">
        <v>1993</v>
      </c>
      <c r="D6212">
        <v>607.79</v>
      </c>
    </row>
    <row r="6213" spans="1:4" x14ac:dyDescent="0.3">
      <c r="A6213" t="s">
        <v>173</v>
      </c>
      <c r="B6213" t="s">
        <v>174</v>
      </c>
      <c r="C6213">
        <v>1993</v>
      </c>
      <c r="D6213">
        <v>877.02</v>
      </c>
    </row>
    <row r="6214" spans="1:4" x14ac:dyDescent="0.3">
      <c r="A6214" t="s">
        <v>199</v>
      </c>
      <c r="B6214" t="s">
        <v>200</v>
      </c>
      <c r="C6214">
        <v>1993</v>
      </c>
      <c r="D6214">
        <v>453.97</v>
      </c>
    </row>
    <row r="6215" spans="1:4" x14ac:dyDescent="0.3">
      <c r="A6215" t="s">
        <v>211</v>
      </c>
      <c r="B6215" t="s">
        <v>212</v>
      </c>
      <c r="C6215">
        <v>1993</v>
      </c>
      <c r="D6215">
        <v>694.17</v>
      </c>
    </row>
    <row r="6216" spans="1:4" x14ac:dyDescent="0.3">
      <c r="A6216" t="s">
        <v>215</v>
      </c>
      <c r="B6216" t="s">
        <v>216</v>
      </c>
      <c r="C6216">
        <v>1993</v>
      </c>
      <c r="D6216">
        <v>517.57000000000005</v>
      </c>
    </row>
    <row r="6217" spans="1:4" x14ac:dyDescent="0.3">
      <c r="A6217" t="s">
        <v>238</v>
      </c>
      <c r="B6217" t="s">
        <v>239</v>
      </c>
      <c r="C6217">
        <v>1993</v>
      </c>
      <c r="D6217">
        <v>150.13</v>
      </c>
    </row>
    <row r="6218" spans="1:4" x14ac:dyDescent="0.3">
      <c r="A6218" t="s">
        <v>248</v>
      </c>
      <c r="B6218" t="s">
        <v>249</v>
      </c>
      <c r="C6218">
        <v>1993</v>
      </c>
      <c r="D6218">
        <v>60.3</v>
      </c>
    </row>
    <row r="6219" spans="1:4" x14ac:dyDescent="0.3">
      <c r="A6219" t="s">
        <v>254</v>
      </c>
      <c r="B6219" t="s">
        <v>255</v>
      </c>
      <c r="C6219">
        <v>1993</v>
      </c>
      <c r="D6219">
        <v>582.09</v>
      </c>
    </row>
    <row r="6220" spans="1:4" x14ac:dyDescent="0.3">
      <c r="A6220" t="s">
        <v>268</v>
      </c>
      <c r="B6220" t="s">
        <v>269</v>
      </c>
      <c r="C6220">
        <v>1993</v>
      </c>
      <c r="D6220">
        <v>753.33</v>
      </c>
    </row>
    <row r="6221" spans="1:4" x14ac:dyDescent="0.3">
      <c r="A6221" t="s">
        <v>299</v>
      </c>
      <c r="B6221" t="s">
        <v>300</v>
      </c>
      <c r="C6221">
        <v>1993</v>
      </c>
      <c r="D6221">
        <v>548.37</v>
      </c>
    </row>
    <row r="6222" spans="1:4" x14ac:dyDescent="0.3">
      <c r="A6222" t="s">
        <v>316</v>
      </c>
      <c r="B6222" t="s">
        <v>317</v>
      </c>
      <c r="C6222">
        <v>1993</v>
      </c>
      <c r="D6222">
        <v>909.27</v>
      </c>
    </row>
    <row r="6223" spans="1:4" x14ac:dyDescent="0.3">
      <c r="A6223" t="s">
        <v>318</v>
      </c>
      <c r="B6223" t="s">
        <v>319</v>
      </c>
      <c r="C6223">
        <v>1993</v>
      </c>
      <c r="D6223">
        <v>25.48</v>
      </c>
    </row>
    <row r="6224" spans="1:4" x14ac:dyDescent="0.3">
      <c r="A6224" t="s">
        <v>340</v>
      </c>
      <c r="B6224" t="s">
        <v>341</v>
      </c>
      <c r="C6224">
        <v>1993</v>
      </c>
      <c r="D6224">
        <v>967.22</v>
      </c>
    </row>
    <row r="6225" spans="1:4" x14ac:dyDescent="0.3">
      <c r="A6225" t="s">
        <v>342</v>
      </c>
      <c r="B6225" t="s">
        <v>343</v>
      </c>
      <c r="C6225">
        <v>1993</v>
      </c>
      <c r="D6225">
        <v>581.39</v>
      </c>
    </row>
    <row r="6226" spans="1:4" x14ac:dyDescent="0.3">
      <c r="A6226" t="s">
        <v>350</v>
      </c>
      <c r="B6226" t="s">
        <v>351</v>
      </c>
      <c r="C6226">
        <v>1993</v>
      </c>
      <c r="D6226">
        <v>588.69000000000005</v>
      </c>
    </row>
    <row r="6227" spans="1:4" x14ac:dyDescent="0.3">
      <c r="A6227" t="s">
        <v>374</v>
      </c>
      <c r="B6227" t="s">
        <v>375</v>
      </c>
      <c r="C6227">
        <v>1993</v>
      </c>
      <c r="D6227">
        <v>737.65</v>
      </c>
    </row>
    <row r="6228" spans="1:4" x14ac:dyDescent="0.3">
      <c r="A6228" t="s">
        <v>382</v>
      </c>
      <c r="B6228" t="s">
        <v>383</v>
      </c>
      <c r="C6228">
        <v>1993</v>
      </c>
      <c r="D6228">
        <v>325.16000000000003</v>
      </c>
    </row>
    <row r="6229" spans="1:4" x14ac:dyDescent="0.3">
      <c r="A6229" t="s">
        <v>384</v>
      </c>
      <c r="B6229" t="s">
        <v>385</v>
      </c>
      <c r="C6229">
        <v>1993</v>
      </c>
      <c r="D6229">
        <v>419.25</v>
      </c>
    </row>
    <row r="6230" spans="1:4" x14ac:dyDescent="0.3">
      <c r="A6230" t="s">
        <v>398</v>
      </c>
      <c r="B6230" t="s">
        <v>399</v>
      </c>
      <c r="C6230">
        <v>1993</v>
      </c>
      <c r="D6230">
        <v>443.91</v>
      </c>
    </row>
    <row r="6231" spans="1:4" x14ac:dyDescent="0.3">
      <c r="A6231" t="s">
        <v>406</v>
      </c>
      <c r="B6231" t="s">
        <v>407</v>
      </c>
      <c r="C6231">
        <v>1993</v>
      </c>
      <c r="D6231">
        <v>51.36</v>
      </c>
    </row>
    <row r="6232" spans="1:4" x14ac:dyDescent="0.3">
      <c r="A6232" t="s">
        <v>428</v>
      </c>
      <c r="B6232" t="s">
        <v>429</v>
      </c>
      <c r="C6232">
        <v>1993</v>
      </c>
      <c r="D6232">
        <v>480.83</v>
      </c>
    </row>
    <row r="6233" spans="1:4" x14ac:dyDescent="0.3">
      <c r="A6233" t="s">
        <v>436</v>
      </c>
      <c r="B6233" t="s">
        <v>437</v>
      </c>
      <c r="C6233">
        <v>1993</v>
      </c>
      <c r="D6233">
        <v>520.32000000000005</v>
      </c>
    </row>
    <row r="6234" spans="1:4" x14ac:dyDescent="0.3">
      <c r="A6234" t="s">
        <v>440</v>
      </c>
      <c r="B6234" t="s">
        <v>441</v>
      </c>
      <c r="C6234">
        <v>1993</v>
      </c>
      <c r="D6234">
        <v>608.21</v>
      </c>
    </row>
    <row r="6235" spans="1:4" x14ac:dyDescent="0.3">
      <c r="A6235" t="s">
        <v>31</v>
      </c>
      <c r="B6235" t="s">
        <v>32</v>
      </c>
      <c r="C6235">
        <v>1992</v>
      </c>
      <c r="D6235">
        <v>201.64</v>
      </c>
    </row>
    <row r="6236" spans="1:4" x14ac:dyDescent="0.3">
      <c r="A6236" t="s">
        <v>45</v>
      </c>
      <c r="B6236" t="s">
        <v>46</v>
      </c>
      <c r="C6236">
        <v>1992</v>
      </c>
      <c r="D6236">
        <v>301.74</v>
      </c>
    </row>
    <row r="6237" spans="1:4" x14ac:dyDescent="0.3">
      <c r="A6237" t="s">
        <v>67</v>
      </c>
      <c r="B6237" t="s">
        <v>68</v>
      </c>
      <c r="C6237">
        <v>1992</v>
      </c>
      <c r="D6237">
        <v>561.51</v>
      </c>
    </row>
    <row r="6238" spans="1:4" x14ac:dyDescent="0.3">
      <c r="A6238" t="s">
        <v>103</v>
      </c>
      <c r="B6238" t="s">
        <v>104</v>
      </c>
      <c r="C6238">
        <v>1992</v>
      </c>
      <c r="D6238">
        <v>332.58</v>
      </c>
    </row>
    <row r="6239" spans="1:4" x14ac:dyDescent="0.3">
      <c r="A6239" t="s">
        <v>107</v>
      </c>
      <c r="B6239" t="s">
        <v>108</v>
      </c>
      <c r="C6239">
        <v>1992</v>
      </c>
      <c r="D6239">
        <v>658.44</v>
      </c>
    </row>
    <row r="6240" spans="1:4" x14ac:dyDescent="0.3">
      <c r="A6240" t="s">
        <v>109</v>
      </c>
      <c r="B6240" t="s">
        <v>110</v>
      </c>
      <c r="C6240">
        <v>1992</v>
      </c>
      <c r="D6240">
        <v>766.98</v>
      </c>
    </row>
    <row r="6241" spans="1:4" x14ac:dyDescent="0.3">
      <c r="A6241" t="s">
        <v>113</v>
      </c>
      <c r="B6241" t="s">
        <v>114</v>
      </c>
      <c r="C6241">
        <v>1992</v>
      </c>
      <c r="D6241">
        <v>872.22</v>
      </c>
    </row>
    <row r="6242" spans="1:4" x14ac:dyDescent="0.3">
      <c r="A6242" t="s">
        <v>134</v>
      </c>
      <c r="B6242" t="s">
        <v>135</v>
      </c>
      <c r="C6242">
        <v>1992</v>
      </c>
      <c r="D6242">
        <v>650.04</v>
      </c>
    </row>
    <row r="6243" spans="1:4" x14ac:dyDescent="0.3">
      <c r="A6243" t="s">
        <v>151</v>
      </c>
      <c r="B6243" t="s">
        <v>152</v>
      </c>
      <c r="C6243">
        <v>1992</v>
      </c>
      <c r="D6243">
        <v>244.71</v>
      </c>
    </row>
    <row r="6244" spans="1:4" x14ac:dyDescent="0.3">
      <c r="A6244" t="s">
        <v>153</v>
      </c>
      <c r="B6244" t="s">
        <v>154</v>
      </c>
      <c r="C6244">
        <v>1992</v>
      </c>
      <c r="D6244">
        <v>101.89</v>
      </c>
    </row>
    <row r="6245" spans="1:4" x14ac:dyDescent="0.3">
      <c r="A6245" t="s">
        <v>167</v>
      </c>
      <c r="B6245" t="s">
        <v>168</v>
      </c>
      <c r="C6245">
        <v>1992</v>
      </c>
      <c r="D6245">
        <v>605.13</v>
      </c>
    </row>
    <row r="6246" spans="1:4" x14ac:dyDescent="0.3">
      <c r="A6246" t="s">
        <v>173</v>
      </c>
      <c r="B6246" t="s">
        <v>174</v>
      </c>
      <c r="C6246">
        <v>1992</v>
      </c>
      <c r="D6246">
        <v>870.51</v>
      </c>
    </row>
    <row r="6247" spans="1:4" x14ac:dyDescent="0.3">
      <c r="A6247" t="s">
        <v>199</v>
      </c>
      <c r="B6247" t="s">
        <v>200</v>
      </c>
      <c r="C6247">
        <v>1992</v>
      </c>
      <c r="D6247">
        <v>442.87</v>
      </c>
    </row>
    <row r="6248" spans="1:4" x14ac:dyDescent="0.3">
      <c r="A6248" t="s">
        <v>211</v>
      </c>
      <c r="B6248" t="s">
        <v>212</v>
      </c>
      <c r="C6248">
        <v>1992</v>
      </c>
      <c r="D6248">
        <v>704.32</v>
      </c>
    </row>
    <row r="6249" spans="1:4" x14ac:dyDescent="0.3">
      <c r="A6249" t="s">
        <v>215</v>
      </c>
      <c r="B6249" t="s">
        <v>216</v>
      </c>
      <c r="C6249">
        <v>1992</v>
      </c>
      <c r="D6249">
        <v>527.21</v>
      </c>
    </row>
    <row r="6250" spans="1:4" x14ac:dyDescent="0.3">
      <c r="A6250" t="s">
        <v>238</v>
      </c>
      <c r="B6250" t="s">
        <v>239</v>
      </c>
      <c r="C6250">
        <v>1992</v>
      </c>
      <c r="D6250">
        <v>153.65</v>
      </c>
    </row>
    <row r="6251" spans="1:4" x14ac:dyDescent="0.3">
      <c r="A6251" t="s">
        <v>248</v>
      </c>
      <c r="B6251" t="s">
        <v>249</v>
      </c>
      <c r="C6251">
        <v>1992</v>
      </c>
      <c r="D6251">
        <v>113.21</v>
      </c>
    </row>
    <row r="6252" spans="1:4" x14ac:dyDescent="0.3">
      <c r="A6252" t="s">
        <v>254</v>
      </c>
      <c r="B6252" t="s">
        <v>255</v>
      </c>
      <c r="C6252">
        <v>1992</v>
      </c>
      <c r="D6252">
        <v>560.61</v>
      </c>
    </row>
    <row r="6253" spans="1:4" x14ac:dyDescent="0.3">
      <c r="A6253" t="s">
        <v>268</v>
      </c>
      <c r="B6253" t="s">
        <v>269</v>
      </c>
      <c r="C6253">
        <v>1992</v>
      </c>
      <c r="D6253">
        <v>751.68</v>
      </c>
    </row>
    <row r="6254" spans="1:4" x14ac:dyDescent="0.3">
      <c r="A6254" t="s">
        <v>299</v>
      </c>
      <c r="B6254" t="s">
        <v>300</v>
      </c>
      <c r="C6254">
        <v>1992</v>
      </c>
      <c r="D6254">
        <v>556.83000000000004</v>
      </c>
    </row>
    <row r="6255" spans="1:4" x14ac:dyDescent="0.3">
      <c r="A6255" t="s">
        <v>316</v>
      </c>
      <c r="B6255" t="s">
        <v>317</v>
      </c>
      <c r="C6255">
        <v>1992</v>
      </c>
      <c r="D6255">
        <v>873.15</v>
      </c>
    </row>
    <row r="6256" spans="1:4" x14ac:dyDescent="0.3">
      <c r="A6256" t="s">
        <v>318</v>
      </c>
      <c r="B6256" t="s">
        <v>319</v>
      </c>
      <c r="C6256">
        <v>1992</v>
      </c>
      <c r="D6256">
        <v>25.45</v>
      </c>
    </row>
    <row r="6257" spans="1:4" x14ac:dyDescent="0.3">
      <c r="A6257" t="s">
        <v>340</v>
      </c>
      <c r="B6257" t="s">
        <v>341</v>
      </c>
      <c r="C6257">
        <v>1992</v>
      </c>
      <c r="D6257">
        <v>966.71</v>
      </c>
    </row>
    <row r="6258" spans="1:4" x14ac:dyDescent="0.3">
      <c r="A6258" t="s">
        <v>342</v>
      </c>
      <c r="B6258" t="s">
        <v>343</v>
      </c>
      <c r="C6258">
        <v>1992</v>
      </c>
      <c r="D6258">
        <v>650.27</v>
      </c>
    </row>
    <row r="6259" spans="1:4" x14ac:dyDescent="0.3">
      <c r="A6259" t="s">
        <v>350</v>
      </c>
      <c r="B6259" t="s">
        <v>351</v>
      </c>
      <c r="C6259">
        <v>1992</v>
      </c>
      <c r="D6259">
        <v>588.22</v>
      </c>
    </row>
    <row r="6260" spans="1:4" x14ac:dyDescent="0.3">
      <c r="A6260" t="s">
        <v>374</v>
      </c>
      <c r="B6260" t="s">
        <v>375</v>
      </c>
      <c r="C6260">
        <v>1992</v>
      </c>
      <c r="D6260">
        <v>733.61</v>
      </c>
    </row>
    <row r="6261" spans="1:4" x14ac:dyDescent="0.3">
      <c r="A6261" t="s">
        <v>382</v>
      </c>
      <c r="B6261" t="s">
        <v>383</v>
      </c>
      <c r="C6261">
        <v>1992</v>
      </c>
      <c r="D6261">
        <v>391.57</v>
      </c>
    </row>
    <row r="6262" spans="1:4" x14ac:dyDescent="0.3">
      <c r="A6262" t="s">
        <v>384</v>
      </c>
      <c r="B6262" t="s">
        <v>385</v>
      </c>
      <c r="C6262">
        <v>1992</v>
      </c>
      <c r="D6262">
        <v>406</v>
      </c>
    </row>
    <row r="6263" spans="1:4" x14ac:dyDescent="0.3">
      <c r="A6263" t="s">
        <v>398</v>
      </c>
      <c r="B6263" t="s">
        <v>399</v>
      </c>
      <c r="C6263">
        <v>1992</v>
      </c>
      <c r="D6263">
        <v>472.58</v>
      </c>
    </row>
    <row r="6264" spans="1:4" x14ac:dyDescent="0.3">
      <c r="A6264" t="s">
        <v>406</v>
      </c>
      <c r="B6264" t="s">
        <v>407</v>
      </c>
      <c r="C6264">
        <v>1992</v>
      </c>
      <c r="D6264">
        <v>46.26</v>
      </c>
    </row>
    <row r="6265" spans="1:4" x14ac:dyDescent="0.3">
      <c r="A6265" t="s">
        <v>428</v>
      </c>
      <c r="B6265" t="s">
        <v>429</v>
      </c>
      <c r="C6265">
        <v>1992</v>
      </c>
      <c r="D6265">
        <v>538.67999999999995</v>
      </c>
    </row>
    <row r="6266" spans="1:4" x14ac:dyDescent="0.3">
      <c r="A6266" t="s">
        <v>436</v>
      </c>
      <c r="B6266" t="s">
        <v>437</v>
      </c>
      <c r="C6266">
        <v>1992</v>
      </c>
      <c r="D6266">
        <v>564.74</v>
      </c>
    </row>
    <row r="6267" spans="1:4" x14ac:dyDescent="0.3">
      <c r="A6267" t="s">
        <v>440</v>
      </c>
      <c r="B6267" t="s">
        <v>441</v>
      </c>
      <c r="C6267">
        <v>1992</v>
      </c>
      <c r="D6267">
        <v>665.12</v>
      </c>
    </row>
    <row r="6268" spans="1:4" x14ac:dyDescent="0.3">
      <c r="A6268" t="s">
        <v>31</v>
      </c>
      <c r="B6268" t="s">
        <v>32</v>
      </c>
      <c r="C6268">
        <v>1991</v>
      </c>
      <c r="D6268">
        <v>262.76</v>
      </c>
    </row>
    <row r="6269" spans="1:4" x14ac:dyDescent="0.3">
      <c r="A6269" t="s">
        <v>45</v>
      </c>
      <c r="B6269" t="s">
        <v>46</v>
      </c>
      <c r="C6269">
        <v>1991</v>
      </c>
      <c r="D6269">
        <v>310.72000000000003</v>
      </c>
    </row>
    <row r="6270" spans="1:4" x14ac:dyDescent="0.3">
      <c r="A6270" t="s">
        <v>67</v>
      </c>
      <c r="B6270" t="s">
        <v>68</v>
      </c>
      <c r="C6270">
        <v>1991</v>
      </c>
      <c r="D6270">
        <v>565.25</v>
      </c>
    </row>
    <row r="6271" spans="1:4" x14ac:dyDescent="0.3">
      <c r="A6271" t="s">
        <v>103</v>
      </c>
      <c r="B6271" t="s">
        <v>104</v>
      </c>
      <c r="C6271">
        <v>1991</v>
      </c>
      <c r="D6271">
        <v>242.42</v>
      </c>
    </row>
    <row r="6272" spans="1:4" x14ac:dyDescent="0.3">
      <c r="A6272" t="s">
        <v>107</v>
      </c>
      <c r="B6272" t="s">
        <v>108</v>
      </c>
      <c r="C6272">
        <v>1991</v>
      </c>
      <c r="D6272">
        <v>658.65</v>
      </c>
    </row>
    <row r="6273" spans="1:4" x14ac:dyDescent="0.3">
      <c r="A6273" t="s">
        <v>109</v>
      </c>
      <c r="B6273" t="s">
        <v>110</v>
      </c>
      <c r="C6273">
        <v>1991</v>
      </c>
      <c r="D6273">
        <v>779.1</v>
      </c>
    </row>
    <row r="6274" spans="1:4" x14ac:dyDescent="0.3">
      <c r="A6274" t="s">
        <v>113</v>
      </c>
      <c r="B6274" t="s">
        <v>114</v>
      </c>
      <c r="C6274">
        <v>1991</v>
      </c>
      <c r="D6274">
        <v>894.93</v>
      </c>
    </row>
    <row r="6275" spans="1:4" x14ac:dyDescent="0.3">
      <c r="A6275" t="s">
        <v>134</v>
      </c>
      <c r="B6275" t="s">
        <v>135</v>
      </c>
      <c r="C6275">
        <v>1991</v>
      </c>
      <c r="D6275">
        <v>636.36</v>
      </c>
    </row>
    <row r="6276" spans="1:4" x14ac:dyDescent="0.3">
      <c r="A6276" t="s">
        <v>151</v>
      </c>
      <c r="B6276" t="s">
        <v>152</v>
      </c>
      <c r="C6276">
        <v>1991</v>
      </c>
      <c r="D6276">
        <v>276.23</v>
      </c>
    </row>
    <row r="6277" spans="1:4" x14ac:dyDescent="0.3">
      <c r="A6277" t="s">
        <v>153</v>
      </c>
      <c r="B6277" t="s">
        <v>154</v>
      </c>
      <c r="C6277">
        <v>1991</v>
      </c>
      <c r="D6277">
        <v>121.69</v>
      </c>
    </row>
    <row r="6278" spans="1:4" x14ac:dyDescent="0.3">
      <c r="A6278" t="s">
        <v>167</v>
      </c>
      <c r="B6278" t="s">
        <v>168</v>
      </c>
      <c r="C6278">
        <v>1991</v>
      </c>
      <c r="D6278">
        <v>628.22</v>
      </c>
    </row>
    <row r="6279" spans="1:4" x14ac:dyDescent="0.3">
      <c r="A6279" t="s">
        <v>173</v>
      </c>
      <c r="B6279" t="s">
        <v>174</v>
      </c>
      <c r="C6279">
        <v>1991</v>
      </c>
      <c r="D6279">
        <v>838.59</v>
      </c>
    </row>
    <row r="6280" spans="1:4" x14ac:dyDescent="0.3">
      <c r="A6280" t="s">
        <v>199</v>
      </c>
      <c r="B6280" t="s">
        <v>200</v>
      </c>
      <c r="C6280">
        <v>1991</v>
      </c>
      <c r="D6280">
        <v>416.89</v>
      </c>
    </row>
    <row r="6281" spans="1:4" x14ac:dyDescent="0.3">
      <c r="A6281" t="s">
        <v>211</v>
      </c>
      <c r="B6281" t="s">
        <v>212</v>
      </c>
      <c r="C6281">
        <v>1991</v>
      </c>
      <c r="D6281">
        <v>692.82</v>
      </c>
    </row>
    <row r="6282" spans="1:4" x14ac:dyDescent="0.3">
      <c r="A6282" t="s">
        <v>215</v>
      </c>
      <c r="B6282" t="s">
        <v>216</v>
      </c>
      <c r="C6282">
        <v>1991</v>
      </c>
      <c r="D6282">
        <v>533.76</v>
      </c>
    </row>
    <row r="6283" spans="1:4" x14ac:dyDescent="0.3">
      <c r="A6283" t="s">
        <v>238</v>
      </c>
      <c r="B6283" t="s">
        <v>239</v>
      </c>
      <c r="C6283">
        <v>1991</v>
      </c>
      <c r="D6283">
        <v>196.46</v>
      </c>
    </row>
    <row r="6284" spans="1:4" x14ac:dyDescent="0.3">
      <c r="A6284" t="s">
        <v>248</v>
      </c>
      <c r="B6284" t="s">
        <v>249</v>
      </c>
      <c r="C6284">
        <v>1991</v>
      </c>
      <c r="D6284">
        <v>212.8</v>
      </c>
    </row>
    <row r="6285" spans="1:4" x14ac:dyDescent="0.3">
      <c r="A6285" t="s">
        <v>254</v>
      </c>
      <c r="B6285" t="s">
        <v>255</v>
      </c>
      <c r="C6285">
        <v>1991</v>
      </c>
      <c r="D6285">
        <v>557.14</v>
      </c>
    </row>
    <row r="6286" spans="1:4" x14ac:dyDescent="0.3">
      <c r="A6286" t="s">
        <v>268</v>
      </c>
      <c r="B6286" t="s">
        <v>269</v>
      </c>
      <c r="C6286">
        <v>1991</v>
      </c>
      <c r="D6286">
        <v>760.56</v>
      </c>
    </row>
    <row r="6287" spans="1:4" x14ac:dyDescent="0.3">
      <c r="A6287" t="s">
        <v>299</v>
      </c>
      <c r="B6287" t="s">
        <v>300</v>
      </c>
      <c r="C6287">
        <v>1991</v>
      </c>
      <c r="D6287">
        <v>566.79</v>
      </c>
    </row>
    <row r="6288" spans="1:4" x14ac:dyDescent="0.3">
      <c r="A6288" t="s">
        <v>316</v>
      </c>
      <c r="B6288" t="s">
        <v>317</v>
      </c>
      <c r="C6288">
        <v>1991</v>
      </c>
      <c r="D6288">
        <v>866.55</v>
      </c>
    </row>
    <row r="6289" spans="1:4" x14ac:dyDescent="0.3">
      <c r="A6289" t="s">
        <v>318</v>
      </c>
      <c r="B6289" t="s">
        <v>319</v>
      </c>
      <c r="C6289">
        <v>1991</v>
      </c>
      <c r="D6289">
        <v>25.6</v>
      </c>
    </row>
    <row r="6290" spans="1:4" x14ac:dyDescent="0.3">
      <c r="A6290" t="s">
        <v>340</v>
      </c>
      <c r="B6290" t="s">
        <v>341</v>
      </c>
      <c r="C6290">
        <v>1991</v>
      </c>
      <c r="D6290">
        <v>967.68</v>
      </c>
    </row>
    <row r="6291" spans="1:4" x14ac:dyDescent="0.3">
      <c r="A6291" t="s">
        <v>342</v>
      </c>
      <c r="B6291" t="s">
        <v>343</v>
      </c>
      <c r="C6291">
        <v>1991</v>
      </c>
      <c r="D6291">
        <v>552.83000000000004</v>
      </c>
    </row>
    <row r="6292" spans="1:4" x14ac:dyDescent="0.3">
      <c r="A6292" t="s">
        <v>350</v>
      </c>
      <c r="B6292" t="s">
        <v>351</v>
      </c>
      <c r="C6292">
        <v>1991</v>
      </c>
      <c r="D6292">
        <v>530.63</v>
      </c>
    </row>
    <row r="6293" spans="1:4" x14ac:dyDescent="0.3">
      <c r="A6293" t="s">
        <v>374</v>
      </c>
      <c r="B6293" t="s">
        <v>375</v>
      </c>
      <c r="C6293">
        <v>1991</v>
      </c>
      <c r="D6293">
        <v>724.72</v>
      </c>
    </row>
    <row r="6294" spans="1:4" x14ac:dyDescent="0.3">
      <c r="A6294" t="s">
        <v>382</v>
      </c>
      <c r="B6294" t="s">
        <v>383</v>
      </c>
      <c r="C6294">
        <v>1991</v>
      </c>
      <c r="D6294">
        <v>370.57</v>
      </c>
    </row>
    <row r="6295" spans="1:4" x14ac:dyDescent="0.3">
      <c r="A6295" t="s">
        <v>384</v>
      </c>
      <c r="B6295" t="s">
        <v>385</v>
      </c>
      <c r="C6295">
        <v>1991</v>
      </c>
      <c r="D6295">
        <v>325.75</v>
      </c>
    </row>
    <row r="6296" spans="1:4" x14ac:dyDescent="0.3">
      <c r="A6296" t="s">
        <v>398</v>
      </c>
      <c r="B6296" t="s">
        <v>399</v>
      </c>
      <c r="C6296">
        <v>1991</v>
      </c>
      <c r="D6296">
        <v>427.38</v>
      </c>
    </row>
    <row r="6297" spans="1:4" x14ac:dyDescent="0.3">
      <c r="A6297" t="s">
        <v>406</v>
      </c>
      <c r="B6297" t="s">
        <v>407</v>
      </c>
      <c r="C6297">
        <v>1991</v>
      </c>
      <c r="D6297">
        <v>40.89</v>
      </c>
    </row>
    <row r="6298" spans="1:4" x14ac:dyDescent="0.3">
      <c r="A6298" t="s">
        <v>428</v>
      </c>
      <c r="B6298" t="s">
        <v>429</v>
      </c>
      <c r="C6298">
        <v>1991</v>
      </c>
      <c r="D6298">
        <v>539.17999999999995</v>
      </c>
    </row>
    <row r="6299" spans="1:4" x14ac:dyDescent="0.3">
      <c r="A6299" t="s">
        <v>436</v>
      </c>
      <c r="B6299" t="s">
        <v>437</v>
      </c>
      <c r="C6299">
        <v>1991</v>
      </c>
      <c r="D6299">
        <v>561.46</v>
      </c>
    </row>
    <row r="6300" spans="1:4" x14ac:dyDescent="0.3">
      <c r="A6300" t="s">
        <v>440</v>
      </c>
      <c r="B6300" t="s">
        <v>441</v>
      </c>
      <c r="C6300">
        <v>1991</v>
      </c>
      <c r="D6300">
        <v>700.14</v>
      </c>
    </row>
    <row r="6301" spans="1:4" x14ac:dyDescent="0.3">
      <c r="A6301" t="s">
        <v>31</v>
      </c>
      <c r="B6301" t="s">
        <v>32</v>
      </c>
      <c r="C6301">
        <v>1990</v>
      </c>
      <c r="D6301">
        <v>249.85</v>
      </c>
    </row>
    <row r="6302" spans="1:4" x14ac:dyDescent="0.3">
      <c r="A6302" t="s">
        <v>45</v>
      </c>
      <c r="B6302" t="s">
        <v>46</v>
      </c>
      <c r="C6302">
        <v>1990</v>
      </c>
      <c r="D6302">
        <v>312.99</v>
      </c>
    </row>
    <row r="6303" spans="1:4" x14ac:dyDescent="0.3">
      <c r="A6303" t="s">
        <v>67</v>
      </c>
      <c r="B6303" t="s">
        <v>68</v>
      </c>
      <c r="C6303">
        <v>1990</v>
      </c>
      <c r="D6303">
        <v>558.71</v>
      </c>
    </row>
    <row r="6304" spans="1:4" x14ac:dyDescent="0.3">
      <c r="A6304" t="s">
        <v>103</v>
      </c>
      <c r="B6304" t="s">
        <v>104</v>
      </c>
      <c r="C6304">
        <v>1990</v>
      </c>
      <c r="D6304">
        <v>360.95</v>
      </c>
    </row>
    <row r="6305" spans="1:4" x14ac:dyDescent="0.3">
      <c r="A6305" t="s">
        <v>107</v>
      </c>
      <c r="B6305" t="s">
        <v>108</v>
      </c>
      <c r="C6305">
        <v>1990</v>
      </c>
      <c r="D6305">
        <v>659.9</v>
      </c>
    </row>
    <row r="6306" spans="1:4" x14ac:dyDescent="0.3">
      <c r="A6306" t="s">
        <v>109</v>
      </c>
      <c r="B6306" t="s">
        <v>110</v>
      </c>
      <c r="C6306">
        <v>1990</v>
      </c>
      <c r="D6306">
        <v>777.74</v>
      </c>
    </row>
    <row r="6307" spans="1:4" x14ac:dyDescent="0.3">
      <c r="A6307" t="s">
        <v>113</v>
      </c>
      <c r="B6307" t="s">
        <v>114</v>
      </c>
      <c r="C6307">
        <v>1990</v>
      </c>
      <c r="D6307">
        <v>889.75</v>
      </c>
    </row>
    <row r="6308" spans="1:4" x14ac:dyDescent="0.3">
      <c r="A6308" t="s">
        <v>134</v>
      </c>
      <c r="B6308" t="s">
        <v>135</v>
      </c>
      <c r="C6308">
        <v>1990</v>
      </c>
      <c r="D6308">
        <v>639.70000000000005</v>
      </c>
    </row>
    <row r="6309" spans="1:4" x14ac:dyDescent="0.3">
      <c r="A6309" t="s">
        <v>151</v>
      </c>
      <c r="B6309" t="s">
        <v>152</v>
      </c>
      <c r="C6309">
        <v>1990</v>
      </c>
      <c r="D6309">
        <v>281.83</v>
      </c>
    </row>
    <row r="6310" spans="1:4" x14ac:dyDescent="0.3">
      <c r="A6310" t="s">
        <v>153</v>
      </c>
      <c r="B6310" t="s">
        <v>154</v>
      </c>
      <c r="C6310">
        <v>1990</v>
      </c>
      <c r="D6310">
        <v>104.25</v>
      </c>
    </row>
    <row r="6311" spans="1:4" x14ac:dyDescent="0.3">
      <c r="A6311" t="s">
        <v>167</v>
      </c>
      <c r="B6311" t="s">
        <v>168</v>
      </c>
      <c r="C6311">
        <v>1990</v>
      </c>
      <c r="D6311">
        <v>622.23</v>
      </c>
    </row>
    <row r="6312" spans="1:4" x14ac:dyDescent="0.3">
      <c r="A6312" t="s">
        <v>173</v>
      </c>
      <c r="B6312" t="s">
        <v>174</v>
      </c>
      <c r="C6312">
        <v>1990</v>
      </c>
      <c r="D6312">
        <v>884.21</v>
      </c>
    </row>
    <row r="6313" spans="1:4" x14ac:dyDescent="0.3">
      <c r="A6313" t="s">
        <v>199</v>
      </c>
      <c r="B6313" t="s">
        <v>200</v>
      </c>
      <c r="C6313">
        <v>1990</v>
      </c>
      <c r="D6313">
        <v>414.56</v>
      </c>
    </row>
    <row r="6314" spans="1:4" x14ac:dyDescent="0.3">
      <c r="A6314" t="s">
        <v>211</v>
      </c>
      <c r="B6314" t="s">
        <v>212</v>
      </c>
      <c r="C6314">
        <v>1990</v>
      </c>
      <c r="D6314">
        <v>695.29</v>
      </c>
    </row>
    <row r="6315" spans="1:4" x14ac:dyDescent="0.3">
      <c r="A6315" t="s">
        <v>215</v>
      </c>
      <c r="B6315" t="s">
        <v>216</v>
      </c>
      <c r="C6315">
        <v>1990</v>
      </c>
      <c r="D6315">
        <v>564.25</v>
      </c>
    </row>
    <row r="6316" spans="1:4" x14ac:dyDescent="0.3">
      <c r="A6316" t="s">
        <v>238</v>
      </c>
      <c r="B6316" t="s">
        <v>239</v>
      </c>
      <c r="C6316">
        <v>1990</v>
      </c>
      <c r="D6316">
        <v>153.38</v>
      </c>
    </row>
    <row r="6317" spans="1:4" x14ac:dyDescent="0.3">
      <c r="A6317" t="s">
        <v>248</v>
      </c>
      <c r="B6317" t="s">
        <v>249</v>
      </c>
      <c r="C6317">
        <v>1990</v>
      </c>
      <c r="D6317">
        <v>190.49</v>
      </c>
    </row>
    <row r="6318" spans="1:4" x14ac:dyDescent="0.3">
      <c r="A6318" t="s">
        <v>254</v>
      </c>
      <c r="B6318" t="s">
        <v>255</v>
      </c>
      <c r="C6318">
        <v>1990</v>
      </c>
      <c r="D6318">
        <v>564.52</v>
      </c>
    </row>
    <row r="6319" spans="1:4" x14ac:dyDescent="0.3">
      <c r="A6319" t="s">
        <v>268</v>
      </c>
      <c r="B6319" t="s">
        <v>269</v>
      </c>
      <c r="C6319">
        <v>1990</v>
      </c>
      <c r="D6319">
        <v>792.79</v>
      </c>
    </row>
    <row r="6320" spans="1:4" x14ac:dyDescent="0.3">
      <c r="A6320" t="s">
        <v>299</v>
      </c>
      <c r="B6320" t="s">
        <v>300</v>
      </c>
      <c r="C6320">
        <v>1990</v>
      </c>
      <c r="D6320">
        <v>588.26</v>
      </c>
    </row>
    <row r="6321" spans="1:4" x14ac:dyDescent="0.3">
      <c r="A6321" t="s">
        <v>316</v>
      </c>
      <c r="B6321" t="s">
        <v>317</v>
      </c>
      <c r="C6321">
        <v>1990</v>
      </c>
      <c r="D6321">
        <v>925.22</v>
      </c>
    </row>
    <row r="6322" spans="1:4" x14ac:dyDescent="0.3">
      <c r="A6322" t="s">
        <v>318</v>
      </c>
      <c r="B6322" t="s">
        <v>319</v>
      </c>
      <c r="C6322">
        <v>1990</v>
      </c>
      <c r="D6322">
        <v>25.58</v>
      </c>
    </row>
    <row r="6323" spans="1:4" x14ac:dyDescent="0.3">
      <c r="A6323" t="s">
        <v>340</v>
      </c>
      <c r="B6323" t="s">
        <v>341</v>
      </c>
      <c r="C6323">
        <v>1990</v>
      </c>
      <c r="D6323">
        <v>966.97</v>
      </c>
    </row>
    <row r="6324" spans="1:4" x14ac:dyDescent="0.3">
      <c r="A6324" t="s">
        <v>342</v>
      </c>
      <c r="B6324" t="s">
        <v>343</v>
      </c>
      <c r="C6324">
        <v>1990</v>
      </c>
      <c r="D6324">
        <v>539.71</v>
      </c>
    </row>
    <row r="6325" spans="1:4" x14ac:dyDescent="0.3">
      <c r="A6325" t="s">
        <v>350</v>
      </c>
      <c r="B6325" t="s">
        <v>351</v>
      </c>
      <c r="C6325">
        <v>1990</v>
      </c>
      <c r="D6325">
        <v>584.29</v>
      </c>
    </row>
    <row r="6326" spans="1:4" x14ac:dyDescent="0.3">
      <c r="A6326" t="s">
        <v>374</v>
      </c>
      <c r="B6326" t="s">
        <v>375</v>
      </c>
      <c r="C6326">
        <v>1990</v>
      </c>
      <c r="D6326">
        <v>787.53</v>
      </c>
    </row>
    <row r="6327" spans="1:4" x14ac:dyDescent="0.3">
      <c r="A6327" t="s">
        <v>382</v>
      </c>
      <c r="B6327" t="s">
        <v>383</v>
      </c>
      <c r="C6327">
        <v>1990</v>
      </c>
      <c r="D6327">
        <v>387.21</v>
      </c>
    </row>
    <row r="6328" spans="1:4" x14ac:dyDescent="0.3">
      <c r="A6328" t="s">
        <v>384</v>
      </c>
      <c r="B6328" t="s">
        <v>385</v>
      </c>
      <c r="C6328">
        <v>1990</v>
      </c>
      <c r="D6328">
        <v>375.4</v>
      </c>
    </row>
    <row r="6329" spans="1:4" x14ac:dyDescent="0.3">
      <c r="A6329" t="s">
        <v>398</v>
      </c>
      <c r="B6329" t="s">
        <v>399</v>
      </c>
      <c r="C6329">
        <v>1990</v>
      </c>
      <c r="D6329">
        <v>437.22</v>
      </c>
    </row>
    <row r="6330" spans="1:4" x14ac:dyDescent="0.3">
      <c r="A6330" t="s">
        <v>406</v>
      </c>
      <c r="B6330" t="s">
        <v>407</v>
      </c>
      <c r="C6330">
        <v>1990</v>
      </c>
      <c r="D6330">
        <v>33.29</v>
      </c>
    </row>
    <row r="6331" spans="1:4" x14ac:dyDescent="0.3">
      <c r="A6331" t="s">
        <v>428</v>
      </c>
      <c r="B6331" t="s">
        <v>429</v>
      </c>
      <c r="C6331">
        <v>1990</v>
      </c>
      <c r="D6331">
        <v>526.07000000000005</v>
      </c>
    </row>
    <row r="6332" spans="1:4" x14ac:dyDescent="0.3">
      <c r="A6332" t="s">
        <v>436</v>
      </c>
      <c r="B6332" t="s">
        <v>437</v>
      </c>
      <c r="C6332">
        <v>1990</v>
      </c>
      <c r="D6332">
        <v>575.59</v>
      </c>
    </row>
    <row r="6333" spans="1:4" x14ac:dyDescent="0.3">
      <c r="A6333" t="s">
        <v>440</v>
      </c>
      <c r="B6333" t="s">
        <v>441</v>
      </c>
      <c r="C6333">
        <v>1990</v>
      </c>
      <c r="D6333">
        <v>705.02</v>
      </c>
    </row>
  </sheetData>
  <autoFilter ref="A1:D6333" xr:uid="{00000000-0001-0000-0000-000000000000}">
    <sortState xmlns:xlrd2="http://schemas.microsoft.com/office/spreadsheetml/2017/richdata2" ref="A2:D6333">
      <sortCondition descending="1" ref="C1:C6333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429"/>
  <sheetViews>
    <sheetView workbookViewId="0">
      <selection activeCell="C1" sqref="C1:L1"/>
    </sheetView>
  </sheetViews>
  <sheetFormatPr defaultRowHeight="14.4" x14ac:dyDescent="0.3"/>
  <sheetData>
    <row r="1" spans="1:12" x14ac:dyDescent="0.3">
      <c r="A1" s="1" t="s">
        <v>0</v>
      </c>
      <c r="B1" s="1" t="s">
        <v>1</v>
      </c>
      <c r="C1" s="1" t="s">
        <v>468</v>
      </c>
      <c r="D1" s="1" t="s">
        <v>469</v>
      </c>
      <c r="E1" s="1" t="s">
        <v>470</v>
      </c>
      <c r="F1" s="1" t="s">
        <v>471</v>
      </c>
      <c r="G1" s="1" t="s">
        <v>472</v>
      </c>
      <c r="H1" s="1" t="s">
        <v>473</v>
      </c>
      <c r="I1" s="1" t="s">
        <v>474</v>
      </c>
      <c r="J1" s="1" t="s">
        <v>475</v>
      </c>
      <c r="K1" s="1" t="s">
        <v>476</v>
      </c>
      <c r="L1" s="1" t="s">
        <v>477</v>
      </c>
    </row>
    <row r="2" spans="1:12" x14ac:dyDescent="0.3">
      <c r="A2" t="s">
        <v>20</v>
      </c>
      <c r="B2" t="s">
        <v>21</v>
      </c>
      <c r="C2">
        <v>2025</v>
      </c>
      <c r="D2">
        <v>61.503056000000001</v>
      </c>
      <c r="E2">
        <v>1759.8163</v>
      </c>
      <c r="F2">
        <v>129.11281</v>
      </c>
      <c r="G2">
        <v>234.67124999999999</v>
      </c>
      <c r="H2">
        <v>572.50189999999998</v>
      </c>
      <c r="I2">
        <v>406.09467000000001</v>
      </c>
      <c r="J2">
        <v>112.10132</v>
      </c>
      <c r="K2">
        <v>64.338300000000004</v>
      </c>
      <c r="L2">
        <v>0</v>
      </c>
    </row>
    <row r="3" spans="1:12" x14ac:dyDescent="0.3">
      <c r="A3" t="s">
        <v>22</v>
      </c>
      <c r="B3" t="s">
        <v>23</v>
      </c>
      <c r="C3">
        <v>2025</v>
      </c>
      <c r="D3">
        <v>0</v>
      </c>
      <c r="E3">
        <v>1121.1388999999999</v>
      </c>
      <c r="F3">
        <v>0</v>
      </c>
      <c r="G3">
        <v>887.4271</v>
      </c>
      <c r="H3">
        <v>921.29840000000002</v>
      </c>
      <c r="I3">
        <v>0</v>
      </c>
      <c r="J3">
        <v>362.42255</v>
      </c>
      <c r="K3">
        <v>0</v>
      </c>
      <c r="L3">
        <v>0</v>
      </c>
    </row>
    <row r="4" spans="1:12" x14ac:dyDescent="0.3">
      <c r="A4" t="s">
        <v>29</v>
      </c>
      <c r="B4" t="s">
        <v>30</v>
      </c>
      <c r="C4">
        <v>2025</v>
      </c>
      <c r="D4">
        <v>4535.8450000000003</v>
      </c>
      <c r="E4">
        <v>1744.2706000000001</v>
      </c>
      <c r="F4">
        <v>235.7824</v>
      </c>
      <c r="G4">
        <v>0</v>
      </c>
      <c r="H4">
        <v>453.02843999999999</v>
      </c>
      <c r="I4">
        <v>1454.3622</v>
      </c>
      <c r="J4">
        <v>2079.4079999999999</v>
      </c>
      <c r="K4">
        <v>112.70102</v>
      </c>
      <c r="L4">
        <v>0</v>
      </c>
    </row>
    <row r="5" spans="1:12" x14ac:dyDescent="0.3">
      <c r="A5" t="s">
        <v>31</v>
      </c>
      <c r="B5" t="s">
        <v>32</v>
      </c>
      <c r="C5">
        <v>2025</v>
      </c>
      <c r="D5">
        <v>0</v>
      </c>
      <c r="E5">
        <v>959.0086</v>
      </c>
      <c r="F5">
        <v>358.80529999999999</v>
      </c>
      <c r="G5">
        <v>0</v>
      </c>
      <c r="H5">
        <v>4161.9219999999996</v>
      </c>
      <c r="I5">
        <v>911.82635000000005</v>
      </c>
      <c r="J5">
        <v>1131.279</v>
      </c>
      <c r="K5">
        <v>511.32495</v>
      </c>
      <c r="L5">
        <v>0</v>
      </c>
    </row>
    <row r="6" spans="1:12" x14ac:dyDescent="0.3">
      <c r="A6" t="s">
        <v>33</v>
      </c>
      <c r="B6" t="s">
        <v>34</v>
      </c>
      <c r="C6">
        <v>2025</v>
      </c>
      <c r="D6">
        <v>0</v>
      </c>
      <c r="E6">
        <v>2366.8670000000002</v>
      </c>
      <c r="F6">
        <v>6.7322499999999996</v>
      </c>
      <c r="G6">
        <v>0</v>
      </c>
      <c r="H6">
        <v>309.68353000000002</v>
      </c>
      <c r="I6">
        <v>8.6557510000000004</v>
      </c>
      <c r="J6">
        <v>0</v>
      </c>
      <c r="K6">
        <v>9.6174999999999997</v>
      </c>
      <c r="L6">
        <v>0</v>
      </c>
    </row>
    <row r="7" spans="1:12" x14ac:dyDescent="0.3">
      <c r="A7" t="s">
        <v>39</v>
      </c>
      <c r="B7" t="s">
        <v>40</v>
      </c>
      <c r="C7">
        <v>2025</v>
      </c>
      <c r="D7">
        <v>126.58883</v>
      </c>
      <c r="E7">
        <v>378.40044999999998</v>
      </c>
      <c r="F7">
        <v>70.978539999999995</v>
      </c>
      <c r="G7">
        <v>0</v>
      </c>
      <c r="H7">
        <v>3.6997632999999999</v>
      </c>
      <c r="I7">
        <v>0</v>
      </c>
      <c r="J7">
        <v>8.8794319999999995</v>
      </c>
      <c r="K7">
        <v>0</v>
      </c>
      <c r="L7">
        <v>0</v>
      </c>
    </row>
    <row r="8" spans="1:12" x14ac:dyDescent="0.3">
      <c r="A8" t="s">
        <v>43</v>
      </c>
      <c r="B8" t="s">
        <v>44</v>
      </c>
      <c r="C8">
        <v>2025</v>
      </c>
      <c r="D8">
        <v>2.2228146</v>
      </c>
      <c r="E8">
        <v>2808.5264000000002</v>
      </c>
      <c r="F8">
        <v>207.83318</v>
      </c>
      <c r="G8">
        <v>1886.0581999999999</v>
      </c>
      <c r="H8">
        <v>103.36088599999999</v>
      </c>
      <c r="I8">
        <v>53.347552999999998</v>
      </c>
      <c r="J8">
        <v>41.122073999999998</v>
      </c>
      <c r="K8">
        <v>51.124740000000003</v>
      </c>
      <c r="L8">
        <v>0</v>
      </c>
    </row>
    <row r="9" spans="1:12" x14ac:dyDescent="0.3">
      <c r="A9" t="s">
        <v>45</v>
      </c>
      <c r="B9" t="s">
        <v>46</v>
      </c>
      <c r="C9">
        <v>2025</v>
      </c>
      <c r="D9">
        <v>0</v>
      </c>
      <c r="E9">
        <v>1335.1929</v>
      </c>
      <c r="F9">
        <v>399.70740000000001</v>
      </c>
      <c r="G9">
        <v>2050.4140000000002</v>
      </c>
      <c r="H9">
        <v>37.419420000000002</v>
      </c>
      <c r="I9">
        <v>1166.8054999999999</v>
      </c>
      <c r="J9">
        <v>888.71109999999999</v>
      </c>
      <c r="K9">
        <v>320.61635999999999</v>
      </c>
      <c r="L9">
        <v>0</v>
      </c>
    </row>
    <row r="10" spans="1:12" x14ac:dyDescent="0.3">
      <c r="A10" t="s">
        <v>55</v>
      </c>
      <c r="B10" t="s">
        <v>56</v>
      </c>
      <c r="C10">
        <v>2025</v>
      </c>
      <c r="D10">
        <v>0</v>
      </c>
      <c r="E10">
        <v>676.37130000000002</v>
      </c>
      <c r="F10">
        <v>15.895918</v>
      </c>
      <c r="G10">
        <v>0</v>
      </c>
      <c r="H10">
        <v>302.02242999999999</v>
      </c>
      <c r="I10">
        <v>22.254283999999998</v>
      </c>
      <c r="J10">
        <v>31.791836</v>
      </c>
      <c r="K10">
        <v>34.971020000000003</v>
      </c>
      <c r="L10">
        <v>0</v>
      </c>
    </row>
    <row r="11" spans="1:12" x14ac:dyDescent="0.3">
      <c r="A11" t="s">
        <v>57</v>
      </c>
      <c r="B11" t="s">
        <v>58</v>
      </c>
      <c r="C11">
        <v>2025</v>
      </c>
      <c r="D11">
        <v>2547.6912000000002</v>
      </c>
      <c r="E11">
        <v>0</v>
      </c>
      <c r="F11">
        <v>47.769210000000001</v>
      </c>
      <c r="G11">
        <v>0</v>
      </c>
      <c r="H11">
        <v>1684.6608000000001</v>
      </c>
      <c r="I11">
        <v>117.83072</v>
      </c>
      <c r="J11">
        <v>187.89221000000001</v>
      </c>
      <c r="K11">
        <v>12.738455999999999</v>
      </c>
      <c r="L11">
        <v>0</v>
      </c>
    </row>
    <row r="12" spans="1:12" x14ac:dyDescent="0.3">
      <c r="A12" t="s">
        <v>61</v>
      </c>
      <c r="B12" t="s">
        <v>62</v>
      </c>
      <c r="C12">
        <v>2025</v>
      </c>
      <c r="D12">
        <v>80.775374999999997</v>
      </c>
      <c r="E12">
        <v>257.73874000000001</v>
      </c>
      <c r="F12">
        <v>59.442024000000004</v>
      </c>
      <c r="G12">
        <v>74.572720000000004</v>
      </c>
      <c r="H12">
        <v>1826.1624999999999</v>
      </c>
      <c r="I12">
        <v>552.50543000000005</v>
      </c>
      <c r="J12">
        <v>416.51710000000003</v>
      </c>
      <c r="K12">
        <v>259.00747999999999</v>
      </c>
      <c r="L12">
        <v>0</v>
      </c>
    </row>
    <row r="13" spans="1:12" x14ac:dyDescent="0.3">
      <c r="A13" t="s">
        <v>67</v>
      </c>
      <c r="B13" t="s">
        <v>68</v>
      </c>
      <c r="C13">
        <v>2025</v>
      </c>
      <c r="D13">
        <v>1273.3530000000001</v>
      </c>
      <c r="E13">
        <v>275.52080000000001</v>
      </c>
      <c r="F13">
        <v>38.721843999999997</v>
      </c>
      <c r="G13">
        <v>2211.6129999999998</v>
      </c>
      <c r="H13">
        <v>376.79333000000003</v>
      </c>
      <c r="I13">
        <v>196.58784</v>
      </c>
      <c r="J13">
        <v>1026.1288999999999</v>
      </c>
      <c r="K13">
        <v>254.67061000000001</v>
      </c>
      <c r="L13">
        <v>0</v>
      </c>
    </row>
    <row r="14" spans="1:12" x14ac:dyDescent="0.3">
      <c r="A14" t="s">
        <v>77</v>
      </c>
      <c r="B14" t="s">
        <v>78</v>
      </c>
      <c r="C14">
        <v>2025</v>
      </c>
      <c r="D14">
        <v>664.89350000000002</v>
      </c>
      <c r="E14">
        <v>2888.3490000000002</v>
      </c>
      <c r="F14">
        <v>190.14758</v>
      </c>
      <c r="G14">
        <v>2126.2637</v>
      </c>
      <c r="H14">
        <v>8591.2810000000009</v>
      </c>
      <c r="I14">
        <v>1282.9354000000001</v>
      </c>
      <c r="J14">
        <v>253.44703999999999</v>
      </c>
      <c r="K14">
        <v>262.1694</v>
      </c>
      <c r="L14">
        <v>0</v>
      </c>
    </row>
    <row r="15" spans="1:12" x14ac:dyDescent="0.3">
      <c r="A15" t="s">
        <v>87</v>
      </c>
      <c r="B15" t="s">
        <v>88</v>
      </c>
      <c r="C15">
        <v>2025</v>
      </c>
      <c r="D15">
        <v>791.54399999999998</v>
      </c>
      <c r="E15">
        <v>681.77520000000004</v>
      </c>
      <c r="F15">
        <v>25.176335999999999</v>
      </c>
      <c r="G15">
        <v>0</v>
      </c>
      <c r="H15">
        <v>990.94060000000002</v>
      </c>
      <c r="I15">
        <v>583.08389999999997</v>
      </c>
      <c r="J15">
        <v>1116.8223</v>
      </c>
      <c r="K15">
        <v>253.27395999999999</v>
      </c>
      <c r="L15">
        <v>13.595222</v>
      </c>
    </row>
    <row r="16" spans="1:12" x14ac:dyDescent="0.3">
      <c r="A16" t="s">
        <v>89</v>
      </c>
      <c r="B16" t="s">
        <v>90</v>
      </c>
      <c r="C16">
        <v>2025</v>
      </c>
      <c r="D16">
        <v>4061.5605</v>
      </c>
      <c r="E16">
        <v>235.97975</v>
      </c>
      <c r="F16">
        <v>63.237236000000003</v>
      </c>
      <c r="G16">
        <v>344.33395000000002</v>
      </c>
      <c r="H16">
        <v>986.55740000000003</v>
      </c>
      <c r="I16">
        <v>801.80993999999998</v>
      </c>
      <c r="J16">
        <v>829.71765000000005</v>
      </c>
      <c r="K16">
        <v>150.42058</v>
      </c>
      <c r="L16">
        <v>0</v>
      </c>
    </row>
    <row r="17" spans="1:12" x14ac:dyDescent="0.3">
      <c r="A17" t="s">
        <v>91</v>
      </c>
      <c r="B17" t="s">
        <v>92</v>
      </c>
      <c r="C17">
        <v>2025</v>
      </c>
      <c r="D17">
        <v>103.50838</v>
      </c>
      <c r="E17">
        <v>232.65987999999999</v>
      </c>
      <c r="F17">
        <v>52.409300000000002</v>
      </c>
      <c r="G17">
        <v>0</v>
      </c>
      <c r="H17">
        <v>1169.8505</v>
      </c>
      <c r="I17">
        <v>2.8076412999999998</v>
      </c>
      <c r="J17">
        <v>86.100999999999999</v>
      </c>
      <c r="K17">
        <v>43.986378000000002</v>
      </c>
      <c r="L17">
        <v>0</v>
      </c>
    </row>
    <row r="18" spans="1:12" x14ac:dyDescent="0.3">
      <c r="A18" t="s">
        <v>99</v>
      </c>
      <c r="B18" t="s">
        <v>100</v>
      </c>
      <c r="C18">
        <v>2025</v>
      </c>
      <c r="D18">
        <v>0</v>
      </c>
      <c r="E18">
        <v>0</v>
      </c>
      <c r="F18">
        <v>0</v>
      </c>
      <c r="G18">
        <v>0</v>
      </c>
      <c r="H18">
        <v>1859.1296</v>
      </c>
      <c r="I18">
        <v>300.79860000000002</v>
      </c>
      <c r="J18">
        <v>17.465727000000001</v>
      </c>
      <c r="K18">
        <v>11.643818</v>
      </c>
      <c r="L18">
        <v>296.91735999999997</v>
      </c>
    </row>
    <row r="19" spans="1:12" x14ac:dyDescent="0.3">
      <c r="A19" t="s">
        <v>103</v>
      </c>
      <c r="B19" t="s">
        <v>104</v>
      </c>
      <c r="C19">
        <v>2025</v>
      </c>
      <c r="D19">
        <v>189.70087000000001</v>
      </c>
      <c r="E19">
        <v>717.22515999999996</v>
      </c>
      <c r="F19">
        <v>0</v>
      </c>
      <c r="G19">
        <v>0</v>
      </c>
      <c r="H19">
        <v>1499.4164000000001</v>
      </c>
      <c r="I19">
        <v>818.57219999999995</v>
      </c>
      <c r="J19">
        <v>335.22480000000002</v>
      </c>
      <c r="K19">
        <v>259.86419999999998</v>
      </c>
      <c r="L19">
        <v>0</v>
      </c>
    </row>
    <row r="20" spans="1:12" x14ac:dyDescent="0.3">
      <c r="A20" t="s">
        <v>107</v>
      </c>
      <c r="B20" t="s">
        <v>108</v>
      </c>
      <c r="C20">
        <v>2025</v>
      </c>
      <c r="D20">
        <v>0</v>
      </c>
      <c r="E20">
        <v>0</v>
      </c>
      <c r="F20">
        <v>3115.0740000000001</v>
      </c>
      <c r="G20">
        <v>0</v>
      </c>
      <c r="H20">
        <v>0</v>
      </c>
      <c r="I20">
        <v>153.20034999999999</v>
      </c>
      <c r="J20">
        <v>999.44994999999994</v>
      </c>
      <c r="K20">
        <v>43.771529999999998</v>
      </c>
      <c r="L20">
        <v>0</v>
      </c>
    </row>
    <row r="21" spans="1:12" x14ac:dyDescent="0.3">
      <c r="A21" t="s">
        <v>109</v>
      </c>
      <c r="B21" t="s">
        <v>110</v>
      </c>
      <c r="C21">
        <v>2025</v>
      </c>
      <c r="D21">
        <v>2507.2483000000002</v>
      </c>
      <c r="E21">
        <v>384.57037000000003</v>
      </c>
      <c r="F21">
        <v>15.081192</v>
      </c>
      <c r="G21">
        <v>3010.5830000000001</v>
      </c>
      <c r="H21">
        <v>161.18024</v>
      </c>
      <c r="I21">
        <v>53.726745999999999</v>
      </c>
      <c r="J21">
        <v>413.79020000000003</v>
      </c>
      <c r="K21">
        <v>570.25756999999999</v>
      </c>
      <c r="L21">
        <v>0</v>
      </c>
    </row>
    <row r="22" spans="1:12" x14ac:dyDescent="0.3">
      <c r="A22" t="s">
        <v>113</v>
      </c>
      <c r="B22" t="s">
        <v>114</v>
      </c>
      <c r="C22">
        <v>2025</v>
      </c>
      <c r="D22">
        <v>148.27117999999999</v>
      </c>
      <c r="E22">
        <v>134.94344000000001</v>
      </c>
      <c r="F22">
        <v>206.58008000000001</v>
      </c>
      <c r="G22">
        <v>0</v>
      </c>
      <c r="H22">
        <v>3.3319366000000001</v>
      </c>
      <c r="I22">
        <v>3200.3249999999998</v>
      </c>
      <c r="J22">
        <v>741.35590000000002</v>
      </c>
      <c r="K22">
        <v>1112.8668</v>
      </c>
      <c r="L22">
        <v>0</v>
      </c>
    </row>
    <row r="23" spans="1:12" x14ac:dyDescent="0.3">
      <c r="A23" t="s">
        <v>119</v>
      </c>
      <c r="B23" t="s">
        <v>120</v>
      </c>
      <c r="C23">
        <v>2025</v>
      </c>
      <c r="D23">
        <v>572.02466000000004</v>
      </c>
      <c r="E23">
        <v>526.88762999999994</v>
      </c>
      <c r="F23">
        <v>401.02483999999998</v>
      </c>
      <c r="G23">
        <v>0</v>
      </c>
      <c r="H23">
        <v>132.80692999999999</v>
      </c>
      <c r="I23">
        <v>123.25872</v>
      </c>
      <c r="J23">
        <v>195.30430000000001</v>
      </c>
      <c r="K23">
        <v>17.360384</v>
      </c>
      <c r="L23">
        <v>0</v>
      </c>
    </row>
    <row r="24" spans="1:12" x14ac:dyDescent="0.3">
      <c r="A24" t="s">
        <v>124</v>
      </c>
      <c r="B24" t="s">
        <v>125</v>
      </c>
      <c r="C24">
        <v>2025</v>
      </c>
      <c r="D24">
        <v>0</v>
      </c>
      <c r="E24">
        <v>53.581493000000002</v>
      </c>
      <c r="F24">
        <v>358.66793999999999</v>
      </c>
      <c r="G24">
        <v>0</v>
      </c>
      <c r="H24">
        <v>1558.7838999999999</v>
      </c>
      <c r="I24">
        <v>10.388248000000001</v>
      </c>
      <c r="J24">
        <v>2.1869996</v>
      </c>
      <c r="K24">
        <v>17.495996000000002</v>
      </c>
      <c r="L24">
        <v>0</v>
      </c>
    </row>
    <row r="25" spans="1:12" x14ac:dyDescent="0.3">
      <c r="A25" t="s">
        <v>126</v>
      </c>
      <c r="B25" t="s">
        <v>127</v>
      </c>
      <c r="C25">
        <v>2025</v>
      </c>
      <c r="D25">
        <v>0</v>
      </c>
      <c r="E25">
        <v>1652.924</v>
      </c>
      <c r="F25">
        <v>152.74656999999999</v>
      </c>
      <c r="G25">
        <v>0</v>
      </c>
      <c r="H25">
        <v>127.31697</v>
      </c>
      <c r="I25">
        <v>78.569860000000006</v>
      </c>
      <c r="J25">
        <v>64.292113999999998</v>
      </c>
      <c r="K25">
        <v>0</v>
      </c>
      <c r="L25">
        <v>0</v>
      </c>
    </row>
    <row r="26" spans="1:12" x14ac:dyDescent="0.3">
      <c r="A26" t="s">
        <v>134</v>
      </c>
      <c r="B26" t="s">
        <v>135</v>
      </c>
      <c r="C26">
        <v>2025</v>
      </c>
      <c r="D26">
        <v>0</v>
      </c>
      <c r="E26">
        <v>59.513359999999999</v>
      </c>
      <c r="F26">
        <v>1777.9617000000001</v>
      </c>
      <c r="G26">
        <v>0</v>
      </c>
      <c r="H26">
        <v>22.317509000000001</v>
      </c>
      <c r="I26">
        <v>855.50450000000001</v>
      </c>
      <c r="J26">
        <v>840.62620000000004</v>
      </c>
      <c r="K26">
        <v>989.40959999999995</v>
      </c>
      <c r="L26">
        <v>0</v>
      </c>
    </row>
    <row r="27" spans="1:12" x14ac:dyDescent="0.3">
      <c r="A27" t="s">
        <v>138</v>
      </c>
      <c r="B27" t="s">
        <v>139</v>
      </c>
      <c r="C27">
        <v>2025</v>
      </c>
      <c r="D27">
        <v>0</v>
      </c>
      <c r="E27">
        <v>0</v>
      </c>
      <c r="F27">
        <v>0</v>
      </c>
      <c r="G27">
        <v>0</v>
      </c>
      <c r="H27">
        <v>237.61358999999999</v>
      </c>
      <c r="I27">
        <v>8.1197569999999999</v>
      </c>
      <c r="J27">
        <v>0.29526385999999999</v>
      </c>
      <c r="K27">
        <v>7.3815963999999998E-2</v>
      </c>
      <c r="L27">
        <v>0.22144789000000001</v>
      </c>
    </row>
    <row r="28" spans="1:12" x14ac:dyDescent="0.3">
      <c r="A28" t="s">
        <v>140</v>
      </c>
      <c r="B28" t="s">
        <v>141</v>
      </c>
      <c r="C28">
        <v>2025</v>
      </c>
      <c r="D28">
        <v>691.77840000000003</v>
      </c>
      <c r="E28">
        <v>1509.9197999999999</v>
      </c>
      <c r="F28">
        <v>158.43646000000001</v>
      </c>
      <c r="G28">
        <v>1265.5474999999999</v>
      </c>
      <c r="H28">
        <v>976.35</v>
      </c>
      <c r="I28">
        <v>784.79409999999996</v>
      </c>
      <c r="J28">
        <v>537.67290000000003</v>
      </c>
      <c r="K28">
        <v>267.94479999999999</v>
      </c>
      <c r="L28">
        <v>10.713501000000001</v>
      </c>
    </row>
    <row r="29" spans="1:12" x14ac:dyDescent="0.3">
      <c r="A29" t="s">
        <v>143</v>
      </c>
      <c r="B29" t="s">
        <v>144</v>
      </c>
      <c r="C29">
        <v>2025</v>
      </c>
      <c r="D29">
        <v>571.9248</v>
      </c>
      <c r="E29">
        <v>1038.9033999999999</v>
      </c>
      <c r="F29">
        <v>192.54212999999999</v>
      </c>
      <c r="G29">
        <v>1453.0530000000001</v>
      </c>
      <c r="H29">
        <v>726.89390000000003</v>
      </c>
      <c r="I29">
        <v>1066.3871999999999</v>
      </c>
      <c r="J29">
        <v>818.18719999999996</v>
      </c>
      <c r="K29">
        <v>346.55356</v>
      </c>
      <c r="L29">
        <v>15.256375</v>
      </c>
    </row>
    <row r="30" spans="1:12" x14ac:dyDescent="0.3">
      <c r="A30" t="s">
        <v>151</v>
      </c>
      <c r="B30" t="s">
        <v>152</v>
      </c>
      <c r="C30">
        <v>2025</v>
      </c>
      <c r="D30">
        <v>28.452902000000002</v>
      </c>
      <c r="E30">
        <v>168.9391</v>
      </c>
      <c r="F30">
        <v>337.87819999999999</v>
      </c>
      <c r="G30">
        <v>5836.4013999999997</v>
      </c>
      <c r="H30">
        <v>2212.2130999999999</v>
      </c>
      <c r="I30">
        <v>4015.4158000000002</v>
      </c>
      <c r="J30">
        <v>174.27403000000001</v>
      </c>
      <c r="K30">
        <v>1838.7688000000001</v>
      </c>
      <c r="L30">
        <v>23.117982999999999</v>
      </c>
    </row>
    <row r="31" spans="1:12" x14ac:dyDescent="0.3">
      <c r="A31" t="s">
        <v>153</v>
      </c>
      <c r="B31" t="s">
        <v>154</v>
      </c>
      <c r="C31">
        <v>2025</v>
      </c>
      <c r="D31">
        <v>26.106213</v>
      </c>
      <c r="E31">
        <v>258.81157999999999</v>
      </c>
      <c r="F31">
        <v>155.43698000000001</v>
      </c>
      <c r="G31">
        <v>5882.4497000000001</v>
      </c>
      <c r="H31">
        <v>891.36206000000004</v>
      </c>
      <c r="I31">
        <v>697.51599999999996</v>
      </c>
      <c r="J31">
        <v>477.41359999999997</v>
      </c>
      <c r="K31">
        <v>154.08667</v>
      </c>
      <c r="L31">
        <v>8.5520340000000008</v>
      </c>
    </row>
    <row r="32" spans="1:12" x14ac:dyDescent="0.3">
      <c r="A32" t="s">
        <v>165</v>
      </c>
      <c r="B32" t="s">
        <v>166</v>
      </c>
      <c r="C32">
        <v>2025</v>
      </c>
      <c r="D32">
        <v>0</v>
      </c>
      <c r="E32">
        <v>722.41639999999995</v>
      </c>
      <c r="F32">
        <v>0</v>
      </c>
      <c r="G32">
        <v>0</v>
      </c>
      <c r="H32">
        <v>2795.0947000000001</v>
      </c>
      <c r="I32">
        <v>21.015749</v>
      </c>
      <c r="J32">
        <v>7.8809056000000002</v>
      </c>
      <c r="K32">
        <v>0</v>
      </c>
      <c r="L32">
        <v>0</v>
      </c>
    </row>
    <row r="33" spans="1:12" x14ac:dyDescent="0.3">
      <c r="A33" t="s">
        <v>167</v>
      </c>
      <c r="B33" t="s">
        <v>168</v>
      </c>
      <c r="C33">
        <v>2025</v>
      </c>
      <c r="D33">
        <v>1226.8796</v>
      </c>
      <c r="E33">
        <v>983.28783999999996</v>
      </c>
      <c r="F33">
        <v>224.91802999999999</v>
      </c>
      <c r="G33">
        <v>0</v>
      </c>
      <c r="H33">
        <v>232.64920000000001</v>
      </c>
      <c r="I33">
        <v>1617.9586999999999</v>
      </c>
      <c r="J33">
        <v>1065.9521</v>
      </c>
      <c r="K33">
        <v>601.01044000000002</v>
      </c>
      <c r="L33">
        <v>0</v>
      </c>
    </row>
    <row r="34" spans="1:12" x14ac:dyDescent="0.3">
      <c r="A34" t="s">
        <v>173</v>
      </c>
      <c r="B34" t="s">
        <v>174</v>
      </c>
      <c r="C34">
        <v>2025</v>
      </c>
      <c r="D34">
        <v>275.6859</v>
      </c>
      <c r="E34">
        <v>2252.7764000000002</v>
      </c>
      <c r="F34">
        <v>420.57190000000003</v>
      </c>
      <c r="G34">
        <v>0</v>
      </c>
      <c r="H34">
        <v>344.10430000000002</v>
      </c>
      <c r="I34">
        <v>1198.3280999999999</v>
      </c>
      <c r="J34">
        <v>1299.9495999999999</v>
      </c>
      <c r="K34">
        <v>71.436859999999996</v>
      </c>
      <c r="L34">
        <v>0</v>
      </c>
    </row>
    <row r="35" spans="1:12" x14ac:dyDescent="0.3">
      <c r="A35" t="s">
        <v>199</v>
      </c>
      <c r="B35" t="s">
        <v>200</v>
      </c>
      <c r="C35">
        <v>2025</v>
      </c>
      <c r="D35">
        <v>143.26817</v>
      </c>
      <c r="E35">
        <v>846.11273000000006</v>
      </c>
      <c r="F35">
        <v>41.527008000000002</v>
      </c>
      <c r="G35">
        <v>1671.462</v>
      </c>
      <c r="H35">
        <v>23.878029000000002</v>
      </c>
      <c r="I35">
        <v>62.290512</v>
      </c>
      <c r="J35">
        <v>1139.9163000000001</v>
      </c>
      <c r="K35">
        <v>248.12387000000001</v>
      </c>
      <c r="L35">
        <v>1.0381750999999999</v>
      </c>
    </row>
    <row r="36" spans="1:12" x14ac:dyDescent="0.3">
      <c r="A36" t="s">
        <v>203</v>
      </c>
      <c r="B36" t="s">
        <v>204</v>
      </c>
      <c r="C36">
        <v>2025</v>
      </c>
      <c r="D36">
        <v>1007.0256000000001</v>
      </c>
      <c r="E36">
        <v>33.158783</v>
      </c>
      <c r="F36">
        <v>2.8008036999999999</v>
      </c>
      <c r="G36">
        <v>36.772503</v>
      </c>
      <c r="H36">
        <v>121.57538</v>
      </c>
      <c r="I36">
        <v>71.031120000000001</v>
      </c>
      <c r="J36">
        <v>133.88525000000001</v>
      </c>
      <c r="K36">
        <v>15.739151</v>
      </c>
      <c r="L36">
        <v>0</v>
      </c>
    </row>
    <row r="37" spans="1:12" x14ac:dyDescent="0.3">
      <c r="A37" t="s">
        <v>207</v>
      </c>
      <c r="B37" t="s">
        <v>208</v>
      </c>
      <c r="C37">
        <v>2025</v>
      </c>
      <c r="D37">
        <v>7.8989215000000002</v>
      </c>
      <c r="E37">
        <v>3834.6558</v>
      </c>
      <c r="F37">
        <v>195.84996000000001</v>
      </c>
      <c r="G37">
        <v>79.530235000000005</v>
      </c>
      <c r="H37">
        <v>140.99033</v>
      </c>
      <c r="I37">
        <v>13.525550000000001</v>
      </c>
      <c r="J37">
        <v>9.7383959999999998</v>
      </c>
      <c r="K37">
        <v>0.32461318</v>
      </c>
      <c r="L37">
        <v>0</v>
      </c>
    </row>
    <row r="38" spans="1:12" x14ac:dyDescent="0.3">
      <c r="A38" t="s">
        <v>211</v>
      </c>
      <c r="B38" t="s">
        <v>212</v>
      </c>
      <c r="C38">
        <v>2025</v>
      </c>
      <c r="D38">
        <v>30.142980000000001</v>
      </c>
      <c r="E38">
        <v>2820.2527</v>
      </c>
      <c r="F38">
        <v>173.32213999999999</v>
      </c>
      <c r="G38">
        <v>0</v>
      </c>
      <c r="H38">
        <v>122.45586</v>
      </c>
      <c r="I38">
        <v>2215.5093000000002</v>
      </c>
      <c r="J38">
        <v>276.93866000000003</v>
      </c>
      <c r="K38">
        <v>192.16149999999999</v>
      </c>
      <c r="L38">
        <v>0</v>
      </c>
    </row>
    <row r="39" spans="1:12" x14ac:dyDescent="0.3">
      <c r="A39" t="s">
        <v>213</v>
      </c>
      <c r="B39" t="s">
        <v>214</v>
      </c>
      <c r="C39">
        <v>2025</v>
      </c>
      <c r="D39">
        <v>294.20474000000002</v>
      </c>
      <c r="E39">
        <v>6871.7820000000002</v>
      </c>
      <c r="F39">
        <v>0</v>
      </c>
      <c r="G39">
        <v>0</v>
      </c>
      <c r="H39">
        <v>0</v>
      </c>
      <c r="I39">
        <v>48.333637000000003</v>
      </c>
      <c r="J39">
        <v>1395.3710000000001</v>
      </c>
      <c r="K39">
        <v>16.811699000000001</v>
      </c>
      <c r="L39">
        <v>0</v>
      </c>
    </row>
    <row r="40" spans="1:12" x14ac:dyDescent="0.3">
      <c r="A40" t="s">
        <v>215</v>
      </c>
      <c r="B40" t="s">
        <v>216</v>
      </c>
      <c r="C40">
        <v>2025</v>
      </c>
      <c r="D40">
        <v>63.064003</v>
      </c>
      <c r="E40">
        <v>2114.2501999999999</v>
      </c>
      <c r="F40">
        <v>115.1383</v>
      </c>
      <c r="G40">
        <v>0</v>
      </c>
      <c r="H40">
        <v>705.03186000000005</v>
      </c>
      <c r="I40">
        <v>363.16748000000001</v>
      </c>
      <c r="J40">
        <v>754.57006999999999</v>
      </c>
      <c r="K40">
        <v>263.92200000000003</v>
      </c>
      <c r="L40">
        <v>96.202194000000006</v>
      </c>
    </row>
    <row r="41" spans="1:12" x14ac:dyDescent="0.3">
      <c r="A41" t="s">
        <v>219</v>
      </c>
      <c r="B41" t="s">
        <v>220</v>
      </c>
      <c r="C41">
        <v>2025</v>
      </c>
      <c r="D41">
        <v>2681.3213000000001</v>
      </c>
      <c r="E41">
        <v>2742.1646000000001</v>
      </c>
      <c r="F41">
        <v>206.24923999999999</v>
      </c>
      <c r="G41">
        <v>764.31629999999996</v>
      </c>
      <c r="H41">
        <v>600.30799999999999</v>
      </c>
      <c r="I41">
        <v>104.38373</v>
      </c>
      <c r="J41">
        <v>820.93535999999995</v>
      </c>
      <c r="K41">
        <v>446.12871999999999</v>
      </c>
      <c r="L41">
        <v>0</v>
      </c>
    </row>
    <row r="42" spans="1:12" x14ac:dyDescent="0.3">
      <c r="A42" t="s">
        <v>223</v>
      </c>
      <c r="B42" t="s">
        <v>224</v>
      </c>
      <c r="C42">
        <v>2025</v>
      </c>
      <c r="D42">
        <v>3220.1489999999999</v>
      </c>
      <c r="E42">
        <v>1744.8868</v>
      </c>
      <c r="F42">
        <v>87.316310000000001</v>
      </c>
      <c r="G42">
        <v>0</v>
      </c>
      <c r="H42">
        <v>504.22770000000003</v>
      </c>
      <c r="I42">
        <v>279.70004</v>
      </c>
      <c r="J42">
        <v>97.871025000000003</v>
      </c>
      <c r="K42">
        <v>0</v>
      </c>
      <c r="L42">
        <v>0</v>
      </c>
    </row>
    <row r="43" spans="1:12" x14ac:dyDescent="0.3">
      <c r="A43" t="s">
        <v>225</v>
      </c>
      <c r="B43" t="s">
        <v>226</v>
      </c>
      <c r="C43">
        <v>2025</v>
      </c>
      <c r="D43">
        <v>0</v>
      </c>
      <c r="E43">
        <v>0</v>
      </c>
      <c r="F43">
        <v>24.334076</v>
      </c>
      <c r="G43">
        <v>0</v>
      </c>
      <c r="H43">
        <v>51.101559999999999</v>
      </c>
      <c r="I43">
        <v>39.977409999999999</v>
      </c>
      <c r="J43">
        <v>11.297962999999999</v>
      </c>
      <c r="K43">
        <v>5.2144450000000004</v>
      </c>
      <c r="L43">
        <v>112.11056000000001</v>
      </c>
    </row>
    <row r="44" spans="1:12" x14ac:dyDescent="0.3">
      <c r="A44" t="s">
        <v>229</v>
      </c>
      <c r="B44" t="s">
        <v>230</v>
      </c>
      <c r="C44">
        <v>2025</v>
      </c>
      <c r="D44">
        <v>2837.2930000000001</v>
      </c>
      <c r="E44">
        <v>0</v>
      </c>
      <c r="F44">
        <v>5.9732479999999999</v>
      </c>
      <c r="G44">
        <v>0</v>
      </c>
      <c r="H44">
        <v>137.38470000000001</v>
      </c>
      <c r="I44">
        <v>209.06369000000001</v>
      </c>
      <c r="J44">
        <v>5.9732479999999999</v>
      </c>
      <c r="K44">
        <v>0</v>
      </c>
      <c r="L44">
        <v>0</v>
      </c>
    </row>
    <row r="45" spans="1:12" x14ac:dyDescent="0.3">
      <c r="A45" t="s">
        <v>231</v>
      </c>
      <c r="B45" t="s">
        <v>232</v>
      </c>
      <c r="C45">
        <v>2025</v>
      </c>
      <c r="D45">
        <v>0</v>
      </c>
      <c r="E45">
        <v>11410.485000000001</v>
      </c>
      <c r="F45">
        <v>6579.6815999999999</v>
      </c>
      <c r="G45">
        <v>0</v>
      </c>
      <c r="H45">
        <v>0</v>
      </c>
      <c r="I45">
        <v>370.06979999999999</v>
      </c>
      <c r="J45">
        <v>41.782069999999997</v>
      </c>
      <c r="K45">
        <v>0</v>
      </c>
      <c r="L45">
        <v>0</v>
      </c>
    </row>
    <row r="46" spans="1:12" x14ac:dyDescent="0.3">
      <c r="A46" t="s">
        <v>233</v>
      </c>
      <c r="B46" t="s">
        <v>234</v>
      </c>
      <c r="C46">
        <v>2025</v>
      </c>
      <c r="D46">
        <v>272.78820000000002</v>
      </c>
      <c r="E46">
        <v>37.011467000000003</v>
      </c>
      <c r="F46">
        <v>20.561926</v>
      </c>
      <c r="G46">
        <v>0</v>
      </c>
      <c r="H46">
        <v>1832.7528</v>
      </c>
      <c r="I46">
        <v>0</v>
      </c>
      <c r="J46">
        <v>0</v>
      </c>
      <c r="K46">
        <v>0</v>
      </c>
      <c r="L46">
        <v>0</v>
      </c>
    </row>
    <row r="47" spans="1:12" x14ac:dyDescent="0.3">
      <c r="A47" t="s">
        <v>238</v>
      </c>
      <c r="B47" t="s">
        <v>239</v>
      </c>
      <c r="C47">
        <v>2025</v>
      </c>
      <c r="D47">
        <v>0</v>
      </c>
      <c r="E47">
        <v>884.78390000000002</v>
      </c>
      <c r="F47">
        <v>26.975118999999999</v>
      </c>
      <c r="G47">
        <v>0</v>
      </c>
      <c r="H47">
        <v>1580.742</v>
      </c>
      <c r="I47">
        <v>118.69052000000001</v>
      </c>
      <c r="J47">
        <v>442.39193999999998</v>
      </c>
      <c r="K47">
        <v>329.09643999999997</v>
      </c>
      <c r="L47">
        <v>0</v>
      </c>
    </row>
    <row r="48" spans="1:12" x14ac:dyDescent="0.3">
      <c r="A48" t="s">
        <v>248</v>
      </c>
      <c r="B48" t="s">
        <v>249</v>
      </c>
      <c r="C48">
        <v>2025</v>
      </c>
      <c r="D48">
        <v>0</v>
      </c>
      <c r="E48">
        <v>519.40710000000001</v>
      </c>
      <c r="F48">
        <v>183.73584</v>
      </c>
      <c r="G48">
        <v>0</v>
      </c>
      <c r="H48">
        <v>123.66836000000001</v>
      </c>
      <c r="I48">
        <v>1409.8191999999999</v>
      </c>
      <c r="J48">
        <v>590.07470000000001</v>
      </c>
      <c r="K48">
        <v>314.47095000000002</v>
      </c>
      <c r="L48">
        <v>0</v>
      </c>
    </row>
    <row r="49" spans="1:12" x14ac:dyDescent="0.3">
      <c r="A49" t="s">
        <v>254</v>
      </c>
      <c r="B49" t="s">
        <v>255</v>
      </c>
      <c r="C49">
        <v>2025</v>
      </c>
      <c r="D49">
        <v>0</v>
      </c>
      <c r="E49">
        <v>88.176419999999993</v>
      </c>
      <c r="F49">
        <v>102.8725</v>
      </c>
      <c r="G49">
        <v>0</v>
      </c>
      <c r="H49">
        <v>73.480354000000005</v>
      </c>
      <c r="I49">
        <v>690.71532999999999</v>
      </c>
      <c r="J49">
        <v>690.71532999999999</v>
      </c>
      <c r="K49">
        <v>617.23490000000004</v>
      </c>
      <c r="L49">
        <v>0</v>
      </c>
    </row>
    <row r="50" spans="1:12" x14ac:dyDescent="0.3">
      <c r="A50" t="s">
        <v>262</v>
      </c>
      <c r="B50" t="s">
        <v>263</v>
      </c>
      <c r="C50">
        <v>2025</v>
      </c>
      <c r="D50">
        <v>2490.4223999999999</v>
      </c>
      <c r="E50">
        <v>1886.9952000000001</v>
      </c>
      <c r="F50">
        <v>57.535423000000002</v>
      </c>
      <c r="G50">
        <v>0</v>
      </c>
      <c r="H50">
        <v>979.49199999999996</v>
      </c>
      <c r="I50">
        <v>0</v>
      </c>
      <c r="J50">
        <v>125.35496500000001</v>
      </c>
      <c r="K50">
        <v>49.474907000000002</v>
      </c>
      <c r="L50">
        <v>0</v>
      </c>
    </row>
    <row r="51" spans="1:12" x14ac:dyDescent="0.3">
      <c r="A51" t="s">
        <v>268</v>
      </c>
      <c r="B51" t="s">
        <v>269</v>
      </c>
      <c r="C51">
        <v>2025</v>
      </c>
      <c r="D51">
        <v>0</v>
      </c>
      <c r="E51">
        <v>3336.9639000000002</v>
      </c>
      <c r="F51">
        <v>36.669930000000001</v>
      </c>
      <c r="G51">
        <v>0</v>
      </c>
      <c r="H51">
        <v>0</v>
      </c>
      <c r="I51">
        <v>0</v>
      </c>
      <c r="J51">
        <v>623.38879999999995</v>
      </c>
      <c r="K51">
        <v>18.334965</v>
      </c>
      <c r="L51">
        <v>0</v>
      </c>
    </row>
    <row r="52" spans="1:12" x14ac:dyDescent="0.3">
      <c r="A52" t="s">
        <v>276</v>
      </c>
      <c r="B52" t="s">
        <v>277</v>
      </c>
      <c r="C52">
        <v>2025</v>
      </c>
      <c r="D52">
        <v>82.457409999999996</v>
      </c>
      <c r="E52">
        <v>1666.7311</v>
      </c>
      <c r="F52">
        <v>254.49634</v>
      </c>
      <c r="G52">
        <v>77.00067</v>
      </c>
      <c r="H52">
        <v>217.89069000000001</v>
      </c>
      <c r="I52">
        <v>162.03487999999999</v>
      </c>
      <c r="J52">
        <v>199.62576000000001</v>
      </c>
      <c r="K52">
        <v>45.169685000000001</v>
      </c>
      <c r="L52">
        <v>0</v>
      </c>
    </row>
    <row r="53" spans="1:12" x14ac:dyDescent="0.3">
      <c r="A53" t="s">
        <v>279</v>
      </c>
      <c r="B53" t="s">
        <v>280</v>
      </c>
      <c r="C53">
        <v>2025</v>
      </c>
      <c r="D53">
        <v>0</v>
      </c>
      <c r="E53">
        <v>1752.2755999999999</v>
      </c>
      <c r="F53">
        <v>73.428696000000002</v>
      </c>
      <c r="G53">
        <v>0</v>
      </c>
      <c r="H53">
        <v>116.818375</v>
      </c>
      <c r="I53">
        <v>53.402683000000003</v>
      </c>
      <c r="J53">
        <v>53.402683000000003</v>
      </c>
      <c r="K53">
        <v>6.6753353999999998</v>
      </c>
      <c r="L53">
        <v>0</v>
      </c>
    </row>
    <row r="54" spans="1:12" x14ac:dyDescent="0.3">
      <c r="A54" t="s">
        <v>281</v>
      </c>
      <c r="B54" t="s">
        <v>282</v>
      </c>
      <c r="C54">
        <v>2025</v>
      </c>
      <c r="D54">
        <v>2362.7440999999999</v>
      </c>
      <c r="E54">
        <v>0</v>
      </c>
      <c r="F54">
        <v>162.06548000000001</v>
      </c>
      <c r="G54">
        <v>0</v>
      </c>
      <c r="H54">
        <v>17.059522999999999</v>
      </c>
      <c r="I54">
        <v>153.53572</v>
      </c>
      <c r="J54">
        <v>59.708331999999999</v>
      </c>
      <c r="K54">
        <v>0</v>
      </c>
      <c r="L54">
        <v>0</v>
      </c>
    </row>
    <row r="55" spans="1:12" x14ac:dyDescent="0.3">
      <c r="A55" t="s">
        <v>283</v>
      </c>
      <c r="B55" t="s">
        <v>284</v>
      </c>
      <c r="C55">
        <v>2025</v>
      </c>
      <c r="D55">
        <v>948.27179999999998</v>
      </c>
      <c r="E55">
        <v>0</v>
      </c>
      <c r="F55">
        <v>0</v>
      </c>
      <c r="G55">
        <v>0</v>
      </c>
      <c r="H55">
        <v>2275.8523</v>
      </c>
      <c r="I55">
        <v>442.52681999999999</v>
      </c>
      <c r="J55">
        <v>221.26340999999999</v>
      </c>
      <c r="K55">
        <v>0</v>
      </c>
      <c r="L55">
        <v>0</v>
      </c>
    </row>
    <row r="56" spans="1:12" x14ac:dyDescent="0.3">
      <c r="A56" t="s">
        <v>287</v>
      </c>
      <c r="B56" t="s">
        <v>288</v>
      </c>
      <c r="C56">
        <v>2025</v>
      </c>
      <c r="D56">
        <v>712.18970000000002</v>
      </c>
      <c r="E56">
        <v>126.46116000000001</v>
      </c>
      <c r="F56">
        <v>41.893509999999999</v>
      </c>
      <c r="G56">
        <v>0</v>
      </c>
      <c r="H56">
        <v>23.678941999999999</v>
      </c>
      <c r="I56">
        <v>185.7886</v>
      </c>
      <c r="J56">
        <v>66.873490000000004</v>
      </c>
      <c r="K56">
        <v>1.0408325</v>
      </c>
      <c r="L56">
        <v>0</v>
      </c>
    </row>
    <row r="57" spans="1:12" x14ac:dyDescent="0.3">
      <c r="A57" t="s">
        <v>299</v>
      </c>
      <c r="B57" t="s">
        <v>300</v>
      </c>
      <c r="C57">
        <v>2025</v>
      </c>
      <c r="D57">
        <v>520.52610000000004</v>
      </c>
      <c r="E57">
        <v>2566.6570000000002</v>
      </c>
      <c r="F57">
        <v>285.06299999999999</v>
      </c>
      <c r="G57">
        <v>217.47635</v>
      </c>
      <c r="H57">
        <v>2.7252673999999999</v>
      </c>
      <c r="I57">
        <v>1836.8303000000001</v>
      </c>
      <c r="J57">
        <v>1553.4024999999999</v>
      </c>
      <c r="K57">
        <v>373.36162999999999</v>
      </c>
      <c r="L57">
        <v>0</v>
      </c>
    </row>
    <row r="58" spans="1:12" x14ac:dyDescent="0.3">
      <c r="A58" t="s">
        <v>303</v>
      </c>
      <c r="B58" t="s">
        <v>304</v>
      </c>
      <c r="C58">
        <v>2025</v>
      </c>
      <c r="D58">
        <v>93.299620000000004</v>
      </c>
      <c r="E58">
        <v>731.16436999999996</v>
      </c>
      <c r="F58">
        <v>121.860725</v>
      </c>
      <c r="G58">
        <v>0</v>
      </c>
      <c r="H58">
        <v>4525.9840000000004</v>
      </c>
      <c r="I58">
        <v>803.51917000000003</v>
      </c>
      <c r="J58">
        <v>70.450739999999996</v>
      </c>
      <c r="K58">
        <v>108.53221000000001</v>
      </c>
      <c r="L58">
        <v>1797.4457</v>
      </c>
    </row>
    <row r="59" spans="1:12" x14ac:dyDescent="0.3">
      <c r="A59" t="s">
        <v>309</v>
      </c>
      <c r="B59" t="s">
        <v>310</v>
      </c>
      <c r="C59">
        <v>2025</v>
      </c>
      <c r="D59">
        <v>0</v>
      </c>
      <c r="E59">
        <v>120.11227</v>
      </c>
      <c r="F59">
        <v>0</v>
      </c>
      <c r="G59">
        <v>0</v>
      </c>
      <c r="H59">
        <v>53.972630000000002</v>
      </c>
      <c r="I59">
        <v>0</v>
      </c>
      <c r="J59">
        <v>0.54730440000000002</v>
      </c>
      <c r="K59">
        <v>0.25260199999999999</v>
      </c>
      <c r="L59">
        <v>0</v>
      </c>
    </row>
    <row r="60" spans="1:12" x14ac:dyDescent="0.3">
      <c r="A60" t="s">
        <v>316</v>
      </c>
      <c r="B60" t="s">
        <v>317</v>
      </c>
      <c r="C60">
        <v>2025</v>
      </c>
      <c r="D60">
        <v>1152.2819999999999</v>
      </c>
      <c r="E60">
        <v>738.78375000000005</v>
      </c>
      <c r="F60">
        <v>93.726294999999993</v>
      </c>
      <c r="G60">
        <v>0</v>
      </c>
      <c r="H60">
        <v>749.81035999999995</v>
      </c>
      <c r="I60">
        <v>110.26622999999999</v>
      </c>
      <c r="J60">
        <v>893.15643</v>
      </c>
      <c r="K60">
        <v>22.053246000000001</v>
      </c>
      <c r="L60">
        <v>0</v>
      </c>
    </row>
    <row r="61" spans="1:12" x14ac:dyDescent="0.3">
      <c r="A61" t="s">
        <v>318</v>
      </c>
      <c r="B61" t="s">
        <v>319</v>
      </c>
      <c r="C61">
        <v>2025</v>
      </c>
      <c r="D61">
        <v>0</v>
      </c>
      <c r="E61">
        <v>160.0548</v>
      </c>
      <c r="F61">
        <v>126.26545</v>
      </c>
      <c r="G61">
        <v>0</v>
      </c>
      <c r="H61">
        <v>25745.705000000002</v>
      </c>
      <c r="I61">
        <v>2411.4924000000001</v>
      </c>
      <c r="J61">
        <v>94.254486</v>
      </c>
      <c r="K61">
        <v>42.681280000000001</v>
      </c>
      <c r="L61">
        <v>17.783867000000001</v>
      </c>
    </row>
    <row r="62" spans="1:12" x14ac:dyDescent="0.3">
      <c r="A62" t="s">
        <v>324</v>
      </c>
      <c r="B62" t="s">
        <v>325</v>
      </c>
      <c r="C62">
        <v>2025</v>
      </c>
      <c r="D62">
        <v>0</v>
      </c>
      <c r="E62">
        <v>8833.9740000000002</v>
      </c>
      <c r="F62">
        <v>345.78800000000001</v>
      </c>
      <c r="G62">
        <v>0</v>
      </c>
      <c r="H62">
        <v>0</v>
      </c>
      <c r="I62">
        <v>18.199369999999998</v>
      </c>
      <c r="J62">
        <v>418.58548000000002</v>
      </c>
      <c r="K62">
        <v>0</v>
      </c>
      <c r="L62">
        <v>0</v>
      </c>
    </row>
    <row r="63" spans="1:12" x14ac:dyDescent="0.3">
      <c r="A63" t="s">
        <v>326</v>
      </c>
      <c r="B63" t="s">
        <v>327</v>
      </c>
      <c r="C63">
        <v>2025</v>
      </c>
      <c r="D63">
        <v>113.27502</v>
      </c>
      <c r="E63">
        <v>160.84190000000001</v>
      </c>
      <c r="F63">
        <v>70.488330000000005</v>
      </c>
      <c r="G63">
        <v>92.900400000000005</v>
      </c>
      <c r="H63">
        <v>154.18097</v>
      </c>
      <c r="I63">
        <v>22.490438000000001</v>
      </c>
      <c r="J63">
        <v>143.44511</v>
      </c>
      <c r="K63">
        <v>6.5433855000000003</v>
      </c>
      <c r="L63">
        <v>0</v>
      </c>
    </row>
    <row r="64" spans="1:12" x14ac:dyDescent="0.3">
      <c r="A64" t="s">
        <v>334</v>
      </c>
      <c r="B64" t="s">
        <v>335</v>
      </c>
      <c r="C64">
        <v>2025</v>
      </c>
      <c r="D64">
        <v>0</v>
      </c>
      <c r="E64">
        <v>0</v>
      </c>
      <c r="F64">
        <v>0</v>
      </c>
      <c r="G64">
        <v>0</v>
      </c>
      <c r="H64">
        <v>6432.2676000000001</v>
      </c>
      <c r="I64">
        <v>0</v>
      </c>
      <c r="J64">
        <v>0</v>
      </c>
      <c r="K64">
        <v>34.221769999999999</v>
      </c>
      <c r="L64">
        <v>0</v>
      </c>
    </row>
    <row r="65" spans="1:12" x14ac:dyDescent="0.3">
      <c r="A65" t="s">
        <v>336</v>
      </c>
      <c r="B65" t="s">
        <v>337</v>
      </c>
      <c r="C65">
        <v>2025</v>
      </c>
      <c r="D65">
        <v>0.28921232000000002</v>
      </c>
      <c r="E65">
        <v>631.35050000000001</v>
      </c>
      <c r="F65">
        <v>3.7597600999999998</v>
      </c>
      <c r="G65">
        <v>0</v>
      </c>
      <c r="H65">
        <v>979.85140000000001</v>
      </c>
      <c r="I65">
        <v>61.023795999999997</v>
      </c>
      <c r="J65">
        <v>52.925857999999998</v>
      </c>
      <c r="K65">
        <v>18.7988</v>
      </c>
      <c r="L65">
        <v>0</v>
      </c>
    </row>
    <row r="66" spans="1:12" x14ac:dyDescent="0.3">
      <c r="A66" t="s">
        <v>338</v>
      </c>
      <c r="B66" t="s">
        <v>339</v>
      </c>
      <c r="C66">
        <v>2025</v>
      </c>
      <c r="D66">
        <v>618.47659999999996</v>
      </c>
      <c r="E66">
        <v>181.95525000000001</v>
      </c>
      <c r="F66">
        <v>8.0488429999999997</v>
      </c>
      <c r="G66">
        <v>0</v>
      </c>
      <c r="H66">
        <v>108.74502</v>
      </c>
      <c r="I66">
        <v>12.501396</v>
      </c>
      <c r="J66">
        <v>25.687799999999999</v>
      </c>
      <c r="K66">
        <v>12.415770999999999</v>
      </c>
      <c r="L66">
        <v>86.396640000000005</v>
      </c>
    </row>
    <row r="67" spans="1:12" x14ac:dyDescent="0.3">
      <c r="A67" t="s">
        <v>340</v>
      </c>
      <c r="B67" t="s">
        <v>341</v>
      </c>
      <c r="C67">
        <v>2025</v>
      </c>
      <c r="D67">
        <v>2289.4050000000002</v>
      </c>
      <c r="E67">
        <v>650.74474999999995</v>
      </c>
      <c r="F67">
        <v>171.20723000000001</v>
      </c>
      <c r="G67">
        <v>0</v>
      </c>
      <c r="H67">
        <v>44.571559999999998</v>
      </c>
      <c r="I67">
        <v>645.50109999999995</v>
      </c>
      <c r="J67">
        <v>512.57294000000002</v>
      </c>
      <c r="K67">
        <v>222.33341999999999</v>
      </c>
      <c r="L67">
        <v>6.2924550000000004</v>
      </c>
    </row>
    <row r="68" spans="1:12" x14ac:dyDescent="0.3">
      <c r="A68" t="s">
        <v>342</v>
      </c>
      <c r="B68" t="s">
        <v>343</v>
      </c>
      <c r="C68">
        <v>2025</v>
      </c>
      <c r="D68">
        <v>0</v>
      </c>
      <c r="E68">
        <v>805.81410000000005</v>
      </c>
      <c r="F68">
        <v>129.66019</v>
      </c>
      <c r="G68">
        <v>0</v>
      </c>
      <c r="H68">
        <v>1457.9567999999999</v>
      </c>
      <c r="I68">
        <v>1312.9294</v>
      </c>
      <c r="J68">
        <v>850.95500000000004</v>
      </c>
      <c r="K68">
        <v>334.23516999999998</v>
      </c>
      <c r="L68">
        <v>19.208918000000001</v>
      </c>
    </row>
    <row r="69" spans="1:12" x14ac:dyDescent="0.3">
      <c r="A69" t="s">
        <v>344</v>
      </c>
      <c r="B69" t="s">
        <v>345</v>
      </c>
      <c r="C69">
        <v>2025</v>
      </c>
      <c r="D69">
        <v>1035.4558</v>
      </c>
      <c r="E69">
        <v>1848.366</v>
      </c>
      <c r="F69">
        <v>2982.7310000000002</v>
      </c>
      <c r="G69">
        <v>0</v>
      </c>
      <c r="H69">
        <v>15.454565000000001</v>
      </c>
      <c r="I69">
        <v>71.090999999999994</v>
      </c>
      <c r="J69">
        <v>309.09129999999999</v>
      </c>
      <c r="K69">
        <v>3.090913</v>
      </c>
      <c r="L69">
        <v>0</v>
      </c>
    </row>
    <row r="70" spans="1:12" x14ac:dyDescent="0.3">
      <c r="A70" t="s">
        <v>346</v>
      </c>
      <c r="B70" t="s">
        <v>347</v>
      </c>
      <c r="C70">
        <v>2025</v>
      </c>
      <c r="D70">
        <v>0</v>
      </c>
      <c r="E70">
        <v>17298.423999999999</v>
      </c>
      <c r="F70">
        <v>0</v>
      </c>
      <c r="G70">
        <v>0</v>
      </c>
      <c r="H70">
        <v>0</v>
      </c>
      <c r="I70">
        <v>0</v>
      </c>
      <c r="J70">
        <v>690.01134999999999</v>
      </c>
      <c r="K70">
        <v>41.721609999999998</v>
      </c>
      <c r="L70">
        <v>0</v>
      </c>
    </row>
    <row r="71" spans="1:12" x14ac:dyDescent="0.3">
      <c r="A71" t="s">
        <v>350</v>
      </c>
      <c r="B71" t="s">
        <v>351</v>
      </c>
      <c r="C71">
        <v>2025</v>
      </c>
      <c r="D71">
        <v>353.27737000000002</v>
      </c>
      <c r="E71">
        <v>492.89596999999998</v>
      </c>
      <c r="F71">
        <v>9.5194500000000009</v>
      </c>
      <c r="G71">
        <v>539.43550000000005</v>
      </c>
      <c r="H71">
        <v>639.38980000000004</v>
      </c>
      <c r="I71">
        <v>315.72842000000003</v>
      </c>
      <c r="J71">
        <v>258.0829</v>
      </c>
      <c r="K71">
        <v>25.914059000000002</v>
      </c>
      <c r="L71">
        <v>0</v>
      </c>
    </row>
    <row r="72" spans="1:12" x14ac:dyDescent="0.3">
      <c r="A72" t="s">
        <v>352</v>
      </c>
      <c r="B72" t="s">
        <v>353</v>
      </c>
      <c r="C72">
        <v>2025</v>
      </c>
      <c r="D72">
        <v>1524.472</v>
      </c>
      <c r="E72">
        <v>3702.6365000000001</v>
      </c>
      <c r="F72">
        <v>100.48793000000001</v>
      </c>
      <c r="G72">
        <v>1518.4302</v>
      </c>
      <c r="H72">
        <v>1387.039</v>
      </c>
      <c r="I72">
        <v>25.278236</v>
      </c>
      <c r="J72">
        <v>19.722577999999999</v>
      </c>
      <c r="K72">
        <v>5.3473189999999997</v>
      </c>
      <c r="L72">
        <v>0</v>
      </c>
    </row>
    <row r="73" spans="1:12" x14ac:dyDescent="0.3">
      <c r="A73" t="s">
        <v>374</v>
      </c>
      <c r="B73" t="s">
        <v>375</v>
      </c>
      <c r="C73">
        <v>2025</v>
      </c>
      <c r="D73">
        <v>3561.05</v>
      </c>
      <c r="E73">
        <v>375.24079999999998</v>
      </c>
      <c r="F73">
        <v>16.444817</v>
      </c>
      <c r="G73">
        <v>0</v>
      </c>
      <c r="H73">
        <v>1216.9165</v>
      </c>
      <c r="I73">
        <v>219.76254</v>
      </c>
      <c r="J73">
        <v>23.919730999999999</v>
      </c>
      <c r="K73">
        <v>61.294314999999997</v>
      </c>
      <c r="L73">
        <v>0</v>
      </c>
    </row>
    <row r="74" spans="1:12" x14ac:dyDescent="0.3">
      <c r="A74" t="s">
        <v>380</v>
      </c>
      <c r="B74" t="s">
        <v>381</v>
      </c>
      <c r="C74">
        <v>2025</v>
      </c>
      <c r="D74">
        <v>97.091530000000006</v>
      </c>
      <c r="E74">
        <v>9336.1170000000002</v>
      </c>
      <c r="F74">
        <v>250.39394999999999</v>
      </c>
      <c r="G74">
        <v>0</v>
      </c>
      <c r="H74">
        <v>0</v>
      </c>
      <c r="I74">
        <v>0</v>
      </c>
      <c r="J74">
        <v>279.35106999999999</v>
      </c>
      <c r="K74">
        <v>282.75778000000003</v>
      </c>
      <c r="L74">
        <v>0</v>
      </c>
    </row>
    <row r="75" spans="1:12" x14ac:dyDescent="0.3">
      <c r="A75" t="s">
        <v>382</v>
      </c>
      <c r="B75" t="s">
        <v>383</v>
      </c>
      <c r="C75">
        <v>2025</v>
      </c>
      <c r="D75">
        <v>56.622306999999999</v>
      </c>
      <c r="E75">
        <v>599.10050000000001</v>
      </c>
      <c r="F75">
        <v>133.33641</v>
      </c>
      <c r="G75">
        <v>3530.6747999999998</v>
      </c>
      <c r="H75">
        <v>577.18224999999995</v>
      </c>
      <c r="I75">
        <v>0</v>
      </c>
      <c r="J75">
        <v>127.85682</v>
      </c>
      <c r="K75">
        <v>288.59113000000002</v>
      </c>
      <c r="L75">
        <v>1.8265260000000001</v>
      </c>
    </row>
    <row r="76" spans="1:12" x14ac:dyDescent="0.3">
      <c r="A76" t="s">
        <v>384</v>
      </c>
      <c r="B76" t="s">
        <v>385</v>
      </c>
      <c r="C76">
        <v>2025</v>
      </c>
      <c r="D76">
        <v>1029.7251000000001</v>
      </c>
      <c r="E76">
        <v>448.73340000000002</v>
      </c>
      <c r="F76">
        <v>0</v>
      </c>
      <c r="G76">
        <v>2753.806</v>
      </c>
      <c r="H76">
        <v>1908.2977000000001</v>
      </c>
      <c r="I76">
        <v>4.7235092999999999</v>
      </c>
      <c r="J76">
        <v>727.42039999999997</v>
      </c>
      <c r="K76">
        <v>136.98177000000001</v>
      </c>
      <c r="L76">
        <v>0</v>
      </c>
    </row>
    <row r="77" spans="1:12" x14ac:dyDescent="0.3">
      <c r="A77" t="s">
        <v>390</v>
      </c>
      <c r="B77" t="s">
        <v>391</v>
      </c>
      <c r="C77">
        <v>2025</v>
      </c>
      <c r="D77">
        <v>3050.3193000000001</v>
      </c>
      <c r="E77">
        <v>0</v>
      </c>
      <c r="F77">
        <v>30.117079</v>
      </c>
      <c r="G77">
        <v>157.68993</v>
      </c>
      <c r="H77">
        <v>28.263719999999999</v>
      </c>
      <c r="I77">
        <v>174.83349999999999</v>
      </c>
      <c r="J77">
        <v>300.86187999999999</v>
      </c>
      <c r="K77">
        <v>7.2589880000000004</v>
      </c>
      <c r="L77">
        <v>0</v>
      </c>
    </row>
    <row r="78" spans="1:12" x14ac:dyDescent="0.3">
      <c r="A78" t="s">
        <v>394</v>
      </c>
      <c r="B78" t="s">
        <v>395</v>
      </c>
      <c r="C78">
        <v>2025</v>
      </c>
      <c r="D78">
        <v>3765.0698000000002</v>
      </c>
      <c r="E78">
        <v>3378.9436000000001</v>
      </c>
      <c r="F78">
        <v>115.16047</v>
      </c>
      <c r="G78">
        <v>3574.2327</v>
      </c>
      <c r="H78">
        <v>73.54786</v>
      </c>
      <c r="I78">
        <v>70.45111</v>
      </c>
      <c r="J78">
        <v>731.60766999999998</v>
      </c>
      <c r="K78">
        <v>381.09406000000001</v>
      </c>
      <c r="L78">
        <v>0</v>
      </c>
    </row>
    <row r="79" spans="1:12" x14ac:dyDescent="0.3">
      <c r="A79" t="s">
        <v>398</v>
      </c>
      <c r="B79" t="s">
        <v>399</v>
      </c>
      <c r="C79">
        <v>2025</v>
      </c>
      <c r="D79">
        <v>19.210706999999999</v>
      </c>
      <c r="E79">
        <v>1295.8876</v>
      </c>
      <c r="F79">
        <v>209.43845999999999</v>
      </c>
      <c r="G79">
        <v>1129.0465999999999</v>
      </c>
      <c r="H79">
        <v>683.65062999999998</v>
      </c>
      <c r="I79">
        <v>1226.9794999999999</v>
      </c>
      <c r="J79">
        <v>1313.4277</v>
      </c>
      <c r="K79">
        <v>133.84851</v>
      </c>
      <c r="L79">
        <v>0</v>
      </c>
    </row>
    <row r="80" spans="1:12" x14ac:dyDescent="0.3">
      <c r="A80" t="s">
        <v>406</v>
      </c>
      <c r="B80" t="s">
        <v>407</v>
      </c>
      <c r="C80">
        <v>2025</v>
      </c>
      <c r="D80">
        <v>0</v>
      </c>
      <c r="E80">
        <v>10.3222065</v>
      </c>
      <c r="F80">
        <v>184.86134000000001</v>
      </c>
      <c r="G80">
        <v>4419.7812000000004</v>
      </c>
      <c r="H80">
        <v>6403.5214999999998</v>
      </c>
      <c r="I80">
        <v>3650.3078999999998</v>
      </c>
      <c r="J80">
        <v>415.70339999999999</v>
      </c>
      <c r="K80">
        <v>934.62890000000004</v>
      </c>
      <c r="L80">
        <v>0</v>
      </c>
    </row>
    <row r="81" spans="1:12" x14ac:dyDescent="0.3">
      <c r="A81" t="s">
        <v>408</v>
      </c>
      <c r="B81" t="s">
        <v>409</v>
      </c>
      <c r="C81">
        <v>2025</v>
      </c>
      <c r="D81">
        <v>0</v>
      </c>
      <c r="E81">
        <v>30.109017999999999</v>
      </c>
      <c r="F81">
        <v>137.16329999999999</v>
      </c>
      <c r="G81">
        <v>2165.6190000000001</v>
      </c>
      <c r="H81">
        <v>3790.3910000000001</v>
      </c>
      <c r="I81">
        <v>15.612083</v>
      </c>
      <c r="J81">
        <v>879.85239999999999</v>
      </c>
      <c r="K81">
        <v>115.97547</v>
      </c>
      <c r="L81">
        <v>115.97547</v>
      </c>
    </row>
    <row r="82" spans="1:12" x14ac:dyDescent="0.3">
      <c r="A82" t="s">
        <v>412</v>
      </c>
      <c r="B82" t="s">
        <v>413</v>
      </c>
      <c r="C82">
        <v>2025</v>
      </c>
      <c r="D82">
        <v>4523.4683000000005</v>
      </c>
      <c r="E82">
        <v>6085.8059999999996</v>
      </c>
      <c r="F82">
        <v>200.32193000000001</v>
      </c>
      <c r="G82">
        <v>140.61474999999999</v>
      </c>
      <c r="H82">
        <v>238.39608999999999</v>
      </c>
      <c r="I82">
        <v>519.62554999999998</v>
      </c>
      <c r="J82">
        <v>678.41205000000002</v>
      </c>
      <c r="K82">
        <v>90.858750000000001</v>
      </c>
      <c r="L82">
        <v>0</v>
      </c>
    </row>
    <row r="83" spans="1:12" x14ac:dyDescent="0.3">
      <c r="A83" t="s">
        <v>414</v>
      </c>
      <c r="B83" t="s">
        <v>415</v>
      </c>
      <c r="C83">
        <v>2025</v>
      </c>
      <c r="D83">
        <v>106.61239999999999</v>
      </c>
      <c r="E83">
        <v>22.249544</v>
      </c>
      <c r="F83">
        <v>0</v>
      </c>
      <c r="G83">
        <v>0</v>
      </c>
      <c r="H83">
        <v>2158.2058000000002</v>
      </c>
      <c r="I83">
        <v>0</v>
      </c>
      <c r="J83">
        <v>0</v>
      </c>
      <c r="K83">
        <v>0</v>
      </c>
      <c r="L83">
        <v>0</v>
      </c>
    </row>
    <row r="84" spans="1:12" x14ac:dyDescent="0.3">
      <c r="A84" t="s">
        <v>418</v>
      </c>
      <c r="B84" t="s">
        <v>419</v>
      </c>
      <c r="C84">
        <v>2025</v>
      </c>
      <c r="D84">
        <v>468.58508</v>
      </c>
      <c r="E84">
        <v>1722.1478</v>
      </c>
      <c r="F84">
        <v>1.9547650000000001</v>
      </c>
      <c r="G84">
        <v>0</v>
      </c>
      <c r="H84">
        <v>106.39506</v>
      </c>
      <c r="I84">
        <v>47.612487999999999</v>
      </c>
      <c r="J84">
        <v>139.3468</v>
      </c>
      <c r="K84">
        <v>142.27895000000001</v>
      </c>
      <c r="L84">
        <v>0</v>
      </c>
    </row>
    <row r="85" spans="1:12" x14ac:dyDescent="0.3">
      <c r="A85" t="s">
        <v>426</v>
      </c>
      <c r="B85" t="s">
        <v>427</v>
      </c>
      <c r="C85">
        <v>2025</v>
      </c>
      <c r="D85">
        <v>0</v>
      </c>
      <c r="E85">
        <v>1715.1775</v>
      </c>
      <c r="F85">
        <v>18.625630000000001</v>
      </c>
      <c r="G85">
        <v>0</v>
      </c>
      <c r="H85">
        <v>0.80981000000000003</v>
      </c>
      <c r="I85">
        <v>26.72373</v>
      </c>
      <c r="J85">
        <v>45.349358000000002</v>
      </c>
      <c r="K85">
        <v>0</v>
      </c>
      <c r="L85">
        <v>0</v>
      </c>
    </row>
    <row r="86" spans="1:12" x14ac:dyDescent="0.3">
      <c r="A86" t="s">
        <v>428</v>
      </c>
      <c r="B86" t="s">
        <v>429</v>
      </c>
      <c r="C86">
        <v>2025</v>
      </c>
      <c r="D86">
        <v>1384.4946</v>
      </c>
      <c r="E86">
        <v>893.64904999999999</v>
      </c>
      <c r="F86">
        <v>11.746535</v>
      </c>
      <c r="G86">
        <v>0</v>
      </c>
      <c r="H86">
        <v>653.13019999999995</v>
      </c>
      <c r="I86">
        <v>449.56157999999999</v>
      </c>
      <c r="J86">
        <v>424.81403</v>
      </c>
      <c r="K86">
        <v>96.709334999999996</v>
      </c>
      <c r="L86">
        <v>121.45689400000001</v>
      </c>
    </row>
    <row r="87" spans="1:12" x14ac:dyDescent="0.3">
      <c r="A87" t="s">
        <v>440</v>
      </c>
      <c r="B87" t="s">
        <v>441</v>
      </c>
      <c r="C87">
        <v>2025</v>
      </c>
      <c r="D87">
        <v>4.7446970000000004</v>
      </c>
      <c r="E87">
        <v>1307.0922</v>
      </c>
      <c r="F87">
        <v>183.6054</v>
      </c>
      <c r="G87">
        <v>523.06690000000003</v>
      </c>
      <c r="H87">
        <v>79.797179999999997</v>
      </c>
      <c r="I87">
        <v>1234.1963000000001</v>
      </c>
      <c r="J87">
        <v>277.78043000000002</v>
      </c>
      <c r="K87">
        <v>592.51196000000004</v>
      </c>
      <c r="L87">
        <v>0</v>
      </c>
    </row>
    <row r="88" spans="1:12" x14ac:dyDescent="0.3">
      <c r="A88" t="s">
        <v>442</v>
      </c>
      <c r="B88" t="s">
        <v>443</v>
      </c>
      <c r="C88">
        <v>2025</v>
      </c>
      <c r="D88">
        <v>2122.6646000000001</v>
      </c>
      <c r="E88">
        <v>5204.3360000000002</v>
      </c>
      <c r="F88">
        <v>91.339500000000001</v>
      </c>
      <c r="G88">
        <v>2259.8175999999999</v>
      </c>
      <c r="H88">
        <v>695.98860000000002</v>
      </c>
      <c r="I88">
        <v>1337.2367999999999</v>
      </c>
      <c r="J88">
        <v>1119.6288</v>
      </c>
      <c r="K88">
        <v>133.00667000000001</v>
      </c>
      <c r="L88">
        <v>50.968136000000001</v>
      </c>
    </row>
    <row r="89" spans="1:12" x14ac:dyDescent="0.3">
      <c r="A89" t="s">
        <v>448</v>
      </c>
      <c r="B89" t="s">
        <v>449</v>
      </c>
      <c r="C89">
        <v>2025</v>
      </c>
      <c r="D89">
        <v>0</v>
      </c>
      <c r="E89">
        <v>0</v>
      </c>
      <c r="F89">
        <v>76.816574000000003</v>
      </c>
      <c r="G89">
        <v>0</v>
      </c>
      <c r="H89">
        <v>960.20719999999994</v>
      </c>
      <c r="I89">
        <v>1432.9246000000001</v>
      </c>
      <c r="J89">
        <v>180.22351</v>
      </c>
      <c r="K89">
        <v>877.48170000000005</v>
      </c>
      <c r="L89">
        <v>0</v>
      </c>
    </row>
    <row r="90" spans="1:12" x14ac:dyDescent="0.3">
      <c r="A90" t="s">
        <v>450</v>
      </c>
      <c r="B90" t="s">
        <v>451</v>
      </c>
      <c r="C90">
        <v>2025</v>
      </c>
      <c r="D90">
        <v>153.83190999999999</v>
      </c>
      <c r="E90">
        <v>1692.1511</v>
      </c>
      <c r="F90">
        <v>40.482086000000002</v>
      </c>
      <c r="G90">
        <v>0</v>
      </c>
      <c r="H90">
        <v>170.02476999999999</v>
      </c>
      <c r="I90">
        <v>107.952225</v>
      </c>
      <c r="J90">
        <v>175.42236</v>
      </c>
      <c r="K90">
        <v>0</v>
      </c>
      <c r="L90">
        <v>0</v>
      </c>
    </row>
    <row r="91" spans="1:12" x14ac:dyDescent="0.3">
      <c r="A91" t="s">
        <v>456</v>
      </c>
      <c r="B91" t="s">
        <v>457</v>
      </c>
      <c r="C91">
        <v>2025</v>
      </c>
      <c r="D91">
        <v>1468.9190000000001</v>
      </c>
      <c r="E91">
        <v>190.35709</v>
      </c>
      <c r="F91">
        <v>6.1024504000000004</v>
      </c>
      <c r="G91">
        <v>0</v>
      </c>
      <c r="H91">
        <v>1007.3964</v>
      </c>
      <c r="I91">
        <v>141.43906000000001</v>
      </c>
      <c r="J91">
        <v>226.77494999999999</v>
      </c>
      <c r="K91">
        <v>10.137941</v>
      </c>
      <c r="L91">
        <v>0</v>
      </c>
    </row>
    <row r="92" spans="1:12" x14ac:dyDescent="0.3">
      <c r="A92" t="s">
        <v>460</v>
      </c>
      <c r="B92" t="s">
        <v>461</v>
      </c>
      <c r="C92">
        <v>2025</v>
      </c>
      <c r="D92">
        <v>1272.1116</v>
      </c>
      <c r="E92">
        <v>840.8</v>
      </c>
      <c r="F92">
        <v>102.24242</v>
      </c>
      <c r="G92">
        <v>341.55761999999999</v>
      </c>
      <c r="H92">
        <v>538.77295000000004</v>
      </c>
      <c r="I92">
        <v>329.60003999999998</v>
      </c>
      <c r="J92">
        <v>337.55716000000001</v>
      </c>
      <c r="K92">
        <v>86.302639999999997</v>
      </c>
      <c r="L92">
        <v>10.852065</v>
      </c>
    </row>
    <row r="93" spans="1:12" x14ac:dyDescent="0.3">
      <c r="A93" t="s">
        <v>5</v>
      </c>
      <c r="B93" t="s">
        <v>6</v>
      </c>
      <c r="C93">
        <v>2024</v>
      </c>
      <c r="D93">
        <v>0.70344096</v>
      </c>
      <c r="E93">
        <v>0</v>
      </c>
      <c r="F93">
        <v>2.3448033000000001</v>
      </c>
      <c r="G93">
        <v>0</v>
      </c>
      <c r="H93">
        <v>17.586023000000001</v>
      </c>
      <c r="I93">
        <v>0</v>
      </c>
      <c r="J93">
        <v>2.5792834999999998</v>
      </c>
      <c r="K93">
        <v>0</v>
      </c>
      <c r="L93">
        <v>0</v>
      </c>
    </row>
    <row r="94" spans="1:12" x14ac:dyDescent="0.3">
      <c r="A94" t="s">
        <v>7</v>
      </c>
      <c r="B94" t="s">
        <v>8</v>
      </c>
      <c r="C94">
        <v>2024</v>
      </c>
      <c r="D94">
        <v>161.97144</v>
      </c>
      <c r="E94">
        <v>269.84890000000001</v>
      </c>
      <c r="F94">
        <v>41.135179999999998</v>
      </c>
      <c r="G94">
        <v>5.1518053999999998</v>
      </c>
      <c r="H94">
        <v>108.97389</v>
      </c>
      <c r="I94">
        <v>18.698412000000001</v>
      </c>
      <c r="J94">
        <v>23.546389999999999</v>
      </c>
      <c r="K94">
        <v>1.9286246</v>
      </c>
      <c r="L94">
        <v>3.9827417999999999</v>
      </c>
    </row>
    <row r="95" spans="1:12" x14ac:dyDescent="0.3">
      <c r="A95" t="s">
        <v>10</v>
      </c>
      <c r="B95" t="s">
        <v>11</v>
      </c>
      <c r="C95">
        <v>2024</v>
      </c>
      <c r="D95">
        <v>0</v>
      </c>
      <c r="E95">
        <v>0</v>
      </c>
      <c r="F95">
        <v>0</v>
      </c>
      <c r="G95">
        <v>0</v>
      </c>
      <c r="H95">
        <v>2865.5798</v>
      </c>
      <c r="I95">
        <v>0</v>
      </c>
      <c r="J95">
        <v>121.78715</v>
      </c>
      <c r="K95">
        <v>0</v>
      </c>
      <c r="L95">
        <v>0</v>
      </c>
    </row>
    <row r="96" spans="1:12" x14ac:dyDescent="0.3">
      <c r="A96" t="s">
        <v>12</v>
      </c>
      <c r="B96" t="s">
        <v>13</v>
      </c>
      <c r="C96">
        <v>2024</v>
      </c>
      <c r="D96">
        <v>0</v>
      </c>
      <c r="E96">
        <v>2029.2944</v>
      </c>
      <c r="F96">
        <v>7.0491279999999996</v>
      </c>
      <c r="G96">
        <v>0</v>
      </c>
      <c r="H96">
        <v>0.42721987</v>
      </c>
      <c r="I96">
        <v>0.42721987</v>
      </c>
      <c r="J96">
        <v>21.147385</v>
      </c>
      <c r="K96">
        <v>0</v>
      </c>
      <c r="L96">
        <v>0</v>
      </c>
    </row>
    <row r="97" spans="1:12" x14ac:dyDescent="0.3">
      <c r="A97" t="s">
        <v>14</v>
      </c>
      <c r="B97" t="s">
        <v>15</v>
      </c>
      <c r="C97">
        <v>2024</v>
      </c>
      <c r="D97">
        <v>0</v>
      </c>
      <c r="E97">
        <v>0</v>
      </c>
      <c r="F97">
        <v>3633.0996</v>
      </c>
      <c r="G97">
        <v>0</v>
      </c>
      <c r="H97">
        <v>0</v>
      </c>
      <c r="I97">
        <v>0</v>
      </c>
      <c r="J97">
        <v>213.71174999999999</v>
      </c>
      <c r="K97">
        <v>0</v>
      </c>
      <c r="L97">
        <v>0</v>
      </c>
    </row>
    <row r="98" spans="1:12" x14ac:dyDescent="0.3">
      <c r="A98" t="s">
        <v>16</v>
      </c>
      <c r="B98" t="s">
        <v>17</v>
      </c>
      <c r="C98">
        <v>2024</v>
      </c>
      <c r="D98">
        <v>0</v>
      </c>
      <c r="E98">
        <v>36.953105999999998</v>
      </c>
      <c r="F98">
        <v>71.266710000000003</v>
      </c>
      <c r="G98">
        <v>0</v>
      </c>
      <c r="H98">
        <v>290.34582999999998</v>
      </c>
      <c r="I98">
        <v>0</v>
      </c>
      <c r="J98">
        <v>11.613833</v>
      </c>
      <c r="K98">
        <v>1.3197538</v>
      </c>
      <c r="L98">
        <v>0</v>
      </c>
    </row>
    <row r="99" spans="1:12" x14ac:dyDescent="0.3">
      <c r="A99" t="s">
        <v>18</v>
      </c>
      <c r="B99" t="s">
        <v>19</v>
      </c>
      <c r="C99">
        <v>2024</v>
      </c>
      <c r="D99">
        <v>0</v>
      </c>
      <c r="E99">
        <v>0</v>
      </c>
      <c r="F99">
        <v>3625.4292</v>
      </c>
      <c r="G99">
        <v>0</v>
      </c>
      <c r="H99">
        <v>0</v>
      </c>
      <c r="I99">
        <v>0</v>
      </c>
      <c r="J99">
        <v>319.89080000000001</v>
      </c>
      <c r="K99">
        <v>0</v>
      </c>
      <c r="L99">
        <v>0</v>
      </c>
    </row>
    <row r="100" spans="1:12" x14ac:dyDescent="0.3">
      <c r="A100" t="s">
        <v>20</v>
      </c>
      <c r="B100" t="s">
        <v>21</v>
      </c>
      <c r="C100">
        <v>2024</v>
      </c>
      <c r="D100">
        <v>28.667619999999999</v>
      </c>
      <c r="E100">
        <v>1793.3676</v>
      </c>
      <c r="F100">
        <v>139.18020000000001</v>
      </c>
      <c r="G100">
        <v>228.68445</v>
      </c>
      <c r="H100">
        <v>649.28880000000004</v>
      </c>
      <c r="I100">
        <v>353.85910000000001</v>
      </c>
      <c r="J100">
        <v>86.878209999999996</v>
      </c>
      <c r="K100">
        <v>57.554079999999999</v>
      </c>
      <c r="L100">
        <v>0</v>
      </c>
    </row>
    <row r="101" spans="1:12" x14ac:dyDescent="0.3">
      <c r="A101" t="s">
        <v>22</v>
      </c>
      <c r="B101" t="s">
        <v>23</v>
      </c>
      <c r="C101">
        <v>2024</v>
      </c>
      <c r="D101">
        <v>0</v>
      </c>
      <c r="E101">
        <v>1183.6536000000001</v>
      </c>
      <c r="F101">
        <v>0</v>
      </c>
      <c r="G101">
        <v>884.37756000000002</v>
      </c>
      <c r="H101">
        <v>672.53045999999995</v>
      </c>
      <c r="I101">
        <v>0</v>
      </c>
      <c r="J101">
        <v>295.91340000000002</v>
      </c>
      <c r="K101">
        <v>0</v>
      </c>
      <c r="L101">
        <v>0</v>
      </c>
    </row>
    <row r="102" spans="1:12" x14ac:dyDescent="0.3">
      <c r="A102" t="s">
        <v>24</v>
      </c>
      <c r="B102" t="s">
        <v>25</v>
      </c>
      <c r="C102">
        <v>2024</v>
      </c>
      <c r="D102">
        <v>0</v>
      </c>
      <c r="E102">
        <v>0</v>
      </c>
      <c r="F102">
        <v>7679.7809999999999</v>
      </c>
      <c r="G102">
        <v>0</v>
      </c>
      <c r="H102">
        <v>0</v>
      </c>
      <c r="I102">
        <v>1295.3848</v>
      </c>
      <c r="J102">
        <v>277.58242999999999</v>
      </c>
      <c r="K102">
        <v>0</v>
      </c>
      <c r="L102">
        <v>0</v>
      </c>
    </row>
    <row r="103" spans="1:12" x14ac:dyDescent="0.3">
      <c r="A103" t="s">
        <v>26</v>
      </c>
      <c r="B103" t="s">
        <v>27</v>
      </c>
      <c r="C103">
        <v>2024</v>
      </c>
      <c r="D103">
        <v>1845.3765000000001</v>
      </c>
      <c r="E103">
        <v>599.17719999999997</v>
      </c>
      <c r="F103">
        <v>102.2445</v>
      </c>
      <c r="G103">
        <v>179.97561999999999</v>
      </c>
      <c r="H103">
        <v>431.44164999999998</v>
      </c>
      <c r="I103">
        <v>245.38345000000001</v>
      </c>
      <c r="J103">
        <v>264.10973999999999</v>
      </c>
      <c r="K103">
        <v>73.280010000000004</v>
      </c>
      <c r="L103">
        <v>7.7910085000000002</v>
      </c>
    </row>
    <row r="104" spans="1:12" x14ac:dyDescent="0.3">
      <c r="A104" t="s">
        <v>29</v>
      </c>
      <c r="B104" t="s">
        <v>30</v>
      </c>
      <c r="C104">
        <v>2024</v>
      </c>
      <c r="D104">
        <v>4766.5559999999996</v>
      </c>
      <c r="E104">
        <v>1838.0420999999999</v>
      </c>
      <c r="F104">
        <v>240.33056999999999</v>
      </c>
      <c r="G104">
        <v>0</v>
      </c>
      <c r="H104">
        <v>481.03550000000001</v>
      </c>
      <c r="I104">
        <v>1225.6111000000001</v>
      </c>
      <c r="J104">
        <v>1879.5945999999999</v>
      </c>
      <c r="K104">
        <v>111.92966</v>
      </c>
      <c r="L104">
        <v>0</v>
      </c>
    </row>
    <row r="105" spans="1:12" x14ac:dyDescent="0.3">
      <c r="A105" t="s">
        <v>31</v>
      </c>
      <c r="B105" t="s">
        <v>32</v>
      </c>
      <c r="C105">
        <v>2024</v>
      </c>
      <c r="D105">
        <v>0</v>
      </c>
      <c r="E105">
        <v>826.68050000000005</v>
      </c>
      <c r="F105">
        <v>358.5206</v>
      </c>
      <c r="G105">
        <v>0</v>
      </c>
      <c r="H105">
        <v>5011.6133</v>
      </c>
      <c r="I105">
        <v>1002.10345</v>
      </c>
      <c r="J105">
        <v>892.46420000000001</v>
      </c>
      <c r="K105">
        <v>512.01570000000004</v>
      </c>
      <c r="L105">
        <v>0</v>
      </c>
    </row>
    <row r="106" spans="1:12" x14ac:dyDescent="0.3">
      <c r="A106" t="s">
        <v>33</v>
      </c>
      <c r="B106" t="s">
        <v>34</v>
      </c>
      <c r="C106">
        <v>2024</v>
      </c>
      <c r="D106">
        <v>0</v>
      </c>
      <c r="E106">
        <v>2370.2235999999998</v>
      </c>
      <c r="F106">
        <v>6.772068</v>
      </c>
      <c r="G106">
        <v>0</v>
      </c>
      <c r="H106">
        <v>290.23147999999998</v>
      </c>
      <c r="I106">
        <v>8.706944</v>
      </c>
      <c r="J106">
        <v>7.7395060000000004</v>
      </c>
      <c r="K106">
        <v>9.6743819999999996</v>
      </c>
      <c r="L106">
        <v>0</v>
      </c>
    </row>
    <row r="107" spans="1:12" x14ac:dyDescent="0.3">
      <c r="A107" t="s">
        <v>35</v>
      </c>
      <c r="B107" t="s">
        <v>36</v>
      </c>
      <c r="C107">
        <v>2024</v>
      </c>
      <c r="D107">
        <v>0</v>
      </c>
      <c r="E107">
        <v>0</v>
      </c>
      <c r="F107">
        <v>5557.1895000000004</v>
      </c>
      <c r="G107">
        <v>0</v>
      </c>
      <c r="H107">
        <v>0</v>
      </c>
      <c r="I107">
        <v>0</v>
      </c>
      <c r="J107">
        <v>49.840260000000001</v>
      </c>
      <c r="K107">
        <v>0</v>
      </c>
      <c r="L107">
        <v>0</v>
      </c>
    </row>
    <row r="108" spans="1:12" x14ac:dyDescent="0.3">
      <c r="A108" t="s">
        <v>37</v>
      </c>
      <c r="B108" t="s">
        <v>38</v>
      </c>
      <c r="C108">
        <v>2024</v>
      </c>
      <c r="D108">
        <v>0</v>
      </c>
      <c r="E108">
        <v>23552.34</v>
      </c>
      <c r="F108">
        <v>0</v>
      </c>
      <c r="G108">
        <v>0</v>
      </c>
      <c r="H108">
        <v>0</v>
      </c>
      <c r="I108">
        <v>0</v>
      </c>
      <c r="J108">
        <v>62.225470000000001</v>
      </c>
      <c r="K108">
        <v>0</v>
      </c>
      <c r="L108">
        <v>0</v>
      </c>
    </row>
    <row r="109" spans="1:12" x14ac:dyDescent="0.3">
      <c r="A109" t="s">
        <v>39</v>
      </c>
      <c r="B109" t="s">
        <v>40</v>
      </c>
      <c r="C109">
        <v>2024</v>
      </c>
      <c r="D109">
        <v>116.90322999999999</v>
      </c>
      <c r="E109">
        <v>386.20123000000001</v>
      </c>
      <c r="F109">
        <v>72.020219999999995</v>
      </c>
      <c r="G109">
        <v>0</v>
      </c>
      <c r="H109">
        <v>4.0331326000000001</v>
      </c>
      <c r="I109">
        <v>0</v>
      </c>
      <c r="J109">
        <v>7.0291740000000003</v>
      </c>
      <c r="K109">
        <v>0</v>
      </c>
      <c r="L109">
        <v>0</v>
      </c>
    </row>
    <row r="110" spans="1:12" x14ac:dyDescent="0.3">
      <c r="A110" t="s">
        <v>41</v>
      </c>
      <c r="B110" t="s">
        <v>42</v>
      </c>
      <c r="C110">
        <v>2024</v>
      </c>
      <c r="D110">
        <v>0</v>
      </c>
      <c r="E110">
        <v>106.20371</v>
      </c>
      <c r="F110">
        <v>3469.3213000000001</v>
      </c>
      <c r="G110">
        <v>0</v>
      </c>
      <c r="H110">
        <v>0</v>
      </c>
      <c r="I110">
        <v>0</v>
      </c>
      <c r="J110">
        <v>354.01240000000001</v>
      </c>
      <c r="K110">
        <v>0</v>
      </c>
      <c r="L110">
        <v>0</v>
      </c>
    </row>
    <row r="111" spans="1:12" x14ac:dyDescent="0.3">
      <c r="A111" t="s">
        <v>43</v>
      </c>
      <c r="B111" t="s">
        <v>44</v>
      </c>
      <c r="C111">
        <v>2024</v>
      </c>
      <c r="D111">
        <v>2.2083108</v>
      </c>
      <c r="E111">
        <v>2981.2197000000001</v>
      </c>
      <c r="F111">
        <v>187.70642000000001</v>
      </c>
      <c r="G111">
        <v>1732.4197999999999</v>
      </c>
      <c r="H111">
        <v>44.166218000000001</v>
      </c>
      <c r="I111">
        <v>22.083109</v>
      </c>
      <c r="J111">
        <v>28.70804</v>
      </c>
      <c r="K111">
        <v>60.728549999999998</v>
      </c>
      <c r="L111">
        <v>0</v>
      </c>
    </row>
    <row r="112" spans="1:12" x14ac:dyDescent="0.3">
      <c r="A112" t="s">
        <v>45</v>
      </c>
      <c r="B112" t="s">
        <v>46</v>
      </c>
      <c r="C112">
        <v>2024</v>
      </c>
      <c r="D112">
        <v>0</v>
      </c>
      <c r="E112">
        <v>1207.1120000000001</v>
      </c>
      <c r="F112">
        <v>324.56576999999999</v>
      </c>
      <c r="G112">
        <v>2662.1208000000001</v>
      </c>
      <c r="H112">
        <v>46.85333</v>
      </c>
      <c r="I112">
        <v>1197.7415000000001</v>
      </c>
      <c r="J112">
        <v>729.20820000000003</v>
      </c>
      <c r="K112">
        <v>307.52820000000003</v>
      </c>
      <c r="L112">
        <v>0</v>
      </c>
    </row>
    <row r="113" spans="1:12" x14ac:dyDescent="0.3">
      <c r="A113" t="s">
        <v>47</v>
      </c>
      <c r="B113" t="s">
        <v>48</v>
      </c>
      <c r="C113">
        <v>2024</v>
      </c>
      <c r="D113">
        <v>0</v>
      </c>
      <c r="E113">
        <v>0</v>
      </c>
      <c r="F113">
        <v>143.85831999999999</v>
      </c>
      <c r="G113">
        <v>0</v>
      </c>
      <c r="H113">
        <v>575.43330000000003</v>
      </c>
      <c r="I113">
        <v>0</v>
      </c>
      <c r="J113">
        <v>23.976386999999999</v>
      </c>
      <c r="K113">
        <v>383.62220000000002</v>
      </c>
      <c r="L113">
        <v>0</v>
      </c>
    </row>
    <row r="114" spans="1:12" x14ac:dyDescent="0.3">
      <c r="A114" t="s">
        <v>49</v>
      </c>
      <c r="B114" t="s">
        <v>50</v>
      </c>
      <c r="C114">
        <v>2024</v>
      </c>
      <c r="D114">
        <v>0</v>
      </c>
      <c r="E114">
        <v>50.474598</v>
      </c>
      <c r="F114">
        <v>16.594387000000001</v>
      </c>
      <c r="G114">
        <v>0</v>
      </c>
      <c r="H114">
        <v>0</v>
      </c>
      <c r="I114">
        <v>0</v>
      </c>
      <c r="J114">
        <v>2.7657313000000001</v>
      </c>
      <c r="K114">
        <v>0</v>
      </c>
      <c r="L114">
        <v>0</v>
      </c>
    </row>
    <row r="115" spans="1:12" x14ac:dyDescent="0.3">
      <c r="A115" t="s">
        <v>51</v>
      </c>
      <c r="B115" t="s">
        <v>52</v>
      </c>
      <c r="C115">
        <v>2024</v>
      </c>
      <c r="D115">
        <v>0</v>
      </c>
      <c r="E115">
        <v>0</v>
      </c>
      <c r="F115">
        <v>9279.3080000000009</v>
      </c>
      <c r="G115">
        <v>0</v>
      </c>
      <c r="H115">
        <v>0</v>
      </c>
      <c r="I115">
        <v>0</v>
      </c>
      <c r="J115">
        <v>0</v>
      </c>
      <c r="K115">
        <v>154.65512000000001</v>
      </c>
      <c r="L115">
        <v>0</v>
      </c>
    </row>
    <row r="116" spans="1:12" x14ac:dyDescent="0.3">
      <c r="A116" t="s">
        <v>53</v>
      </c>
      <c r="B116" t="s">
        <v>54</v>
      </c>
      <c r="C116">
        <v>2024</v>
      </c>
      <c r="D116">
        <v>0</v>
      </c>
      <c r="E116">
        <v>0</v>
      </c>
      <c r="F116">
        <v>0</v>
      </c>
      <c r="G116">
        <v>0</v>
      </c>
      <c r="H116">
        <v>13897.136</v>
      </c>
      <c r="I116">
        <v>0</v>
      </c>
      <c r="J116">
        <v>0</v>
      </c>
      <c r="K116">
        <v>0</v>
      </c>
      <c r="L116">
        <v>0</v>
      </c>
    </row>
    <row r="117" spans="1:12" x14ac:dyDescent="0.3">
      <c r="A117" t="s">
        <v>55</v>
      </c>
      <c r="B117" t="s">
        <v>56</v>
      </c>
      <c r="C117">
        <v>2024</v>
      </c>
      <c r="D117">
        <v>0</v>
      </c>
      <c r="E117">
        <v>703.27686000000006</v>
      </c>
      <c r="F117">
        <v>16.111729</v>
      </c>
      <c r="G117">
        <v>0</v>
      </c>
      <c r="H117">
        <v>265.84350000000001</v>
      </c>
      <c r="I117">
        <v>38.668143999999998</v>
      </c>
      <c r="J117">
        <v>32.223457000000003</v>
      </c>
      <c r="K117">
        <v>33.834629999999997</v>
      </c>
      <c r="L117">
        <v>0</v>
      </c>
    </row>
    <row r="118" spans="1:12" x14ac:dyDescent="0.3">
      <c r="A118" t="s">
        <v>57</v>
      </c>
      <c r="B118" t="s">
        <v>58</v>
      </c>
      <c r="C118">
        <v>2024</v>
      </c>
      <c r="D118">
        <v>2872.7130999999999</v>
      </c>
      <c r="E118">
        <v>0</v>
      </c>
      <c r="F118">
        <v>47.404510000000002</v>
      </c>
      <c r="G118">
        <v>0</v>
      </c>
      <c r="H118">
        <v>1722.3638000000001</v>
      </c>
      <c r="I118">
        <v>116.93112000000001</v>
      </c>
      <c r="J118">
        <v>123.25172000000001</v>
      </c>
      <c r="K118">
        <v>12.641202</v>
      </c>
      <c r="L118">
        <v>0</v>
      </c>
    </row>
    <row r="119" spans="1:12" x14ac:dyDescent="0.3">
      <c r="A119" t="s">
        <v>59</v>
      </c>
      <c r="B119" t="s">
        <v>60</v>
      </c>
      <c r="C119">
        <v>2024</v>
      </c>
      <c r="D119">
        <v>1336.6941999999999</v>
      </c>
      <c r="E119">
        <v>0</v>
      </c>
      <c r="F119">
        <v>19.832257999999999</v>
      </c>
      <c r="G119">
        <v>0</v>
      </c>
      <c r="H119">
        <v>0</v>
      </c>
      <c r="I119">
        <v>0</v>
      </c>
      <c r="J119">
        <v>3.9664516000000001</v>
      </c>
      <c r="K119">
        <v>0</v>
      </c>
      <c r="L119">
        <v>0</v>
      </c>
    </row>
    <row r="120" spans="1:12" x14ac:dyDescent="0.3">
      <c r="A120" t="s">
        <v>61</v>
      </c>
      <c r="B120" t="s">
        <v>62</v>
      </c>
      <c r="C120">
        <v>2024</v>
      </c>
      <c r="D120">
        <v>76.462776000000005</v>
      </c>
      <c r="E120">
        <v>230.00156000000001</v>
      </c>
      <c r="F120">
        <v>64.670249999999996</v>
      </c>
      <c r="G120">
        <v>74.434460000000001</v>
      </c>
      <c r="H120">
        <v>1949.117</v>
      </c>
      <c r="I120">
        <v>511.74874999999997</v>
      </c>
      <c r="J120">
        <v>336.41735999999997</v>
      </c>
      <c r="K120">
        <v>274.71884</v>
      </c>
      <c r="L120">
        <v>0</v>
      </c>
    </row>
    <row r="121" spans="1:12" x14ac:dyDescent="0.3">
      <c r="A121" t="s">
        <v>65</v>
      </c>
      <c r="B121" t="s">
        <v>66</v>
      </c>
      <c r="C121">
        <v>2024</v>
      </c>
      <c r="D121">
        <v>2377.1758</v>
      </c>
      <c r="E121">
        <v>9508.7029999999995</v>
      </c>
      <c r="F121">
        <v>108.053444</v>
      </c>
      <c r="G121">
        <v>0</v>
      </c>
      <c r="H121">
        <v>0</v>
      </c>
      <c r="I121">
        <v>0</v>
      </c>
      <c r="J121">
        <v>21.610686999999999</v>
      </c>
      <c r="K121">
        <v>0</v>
      </c>
      <c r="L121">
        <v>0</v>
      </c>
    </row>
    <row r="122" spans="1:12" x14ac:dyDescent="0.3">
      <c r="A122" t="s">
        <v>67</v>
      </c>
      <c r="B122" t="s">
        <v>68</v>
      </c>
      <c r="C122">
        <v>2024</v>
      </c>
      <c r="D122">
        <v>1296.3018</v>
      </c>
      <c r="E122">
        <v>301.87848000000002</v>
      </c>
      <c r="F122">
        <v>38.474710000000002</v>
      </c>
      <c r="G122">
        <v>2335.1190000000001</v>
      </c>
      <c r="H122">
        <v>412.86322000000001</v>
      </c>
      <c r="I122">
        <v>216.05029999999999</v>
      </c>
      <c r="J122">
        <v>812.40826000000004</v>
      </c>
      <c r="K122">
        <v>254.52500000000001</v>
      </c>
      <c r="L122">
        <v>0</v>
      </c>
    </row>
    <row r="123" spans="1:12" x14ac:dyDescent="0.3">
      <c r="A123" t="s">
        <v>69</v>
      </c>
      <c r="B123" t="s">
        <v>70</v>
      </c>
      <c r="C123">
        <v>2024</v>
      </c>
      <c r="D123">
        <v>0</v>
      </c>
      <c r="E123">
        <v>0</v>
      </c>
      <c r="F123">
        <v>59.451056999999999</v>
      </c>
      <c r="G123">
        <v>0</v>
      </c>
      <c r="H123">
        <v>3.8218538999999998</v>
      </c>
      <c r="I123">
        <v>0</v>
      </c>
      <c r="J123">
        <v>4.6711545000000001</v>
      </c>
      <c r="K123">
        <v>3.8218538999999998</v>
      </c>
      <c r="L123">
        <v>0</v>
      </c>
    </row>
    <row r="124" spans="1:12" x14ac:dyDescent="0.3">
      <c r="A124" t="s">
        <v>71</v>
      </c>
      <c r="B124" t="s">
        <v>72</v>
      </c>
      <c r="C124">
        <v>2024</v>
      </c>
      <c r="D124">
        <v>0</v>
      </c>
      <c r="E124">
        <v>0</v>
      </c>
      <c r="F124">
        <v>8.5422700000000003</v>
      </c>
      <c r="G124">
        <v>0</v>
      </c>
      <c r="H124">
        <v>25.626812000000001</v>
      </c>
      <c r="I124">
        <v>0</v>
      </c>
      <c r="J124">
        <v>0</v>
      </c>
      <c r="K124">
        <v>0.71185580000000004</v>
      </c>
      <c r="L124">
        <v>0</v>
      </c>
    </row>
    <row r="125" spans="1:12" x14ac:dyDescent="0.3">
      <c r="A125" t="s">
        <v>75</v>
      </c>
      <c r="B125" t="s">
        <v>76</v>
      </c>
      <c r="C125">
        <v>2024</v>
      </c>
      <c r="D125">
        <v>0</v>
      </c>
      <c r="E125">
        <v>54.937984</v>
      </c>
      <c r="F125">
        <v>12.017683999999999</v>
      </c>
      <c r="G125">
        <v>0</v>
      </c>
      <c r="H125">
        <v>179.57854</v>
      </c>
      <c r="I125">
        <v>0</v>
      </c>
      <c r="J125">
        <v>1.3734496</v>
      </c>
      <c r="K125">
        <v>1.3734496</v>
      </c>
      <c r="L125">
        <v>0</v>
      </c>
    </row>
    <row r="126" spans="1:12" x14ac:dyDescent="0.3">
      <c r="A126" t="s">
        <v>77</v>
      </c>
      <c r="B126" t="s">
        <v>78</v>
      </c>
      <c r="C126">
        <v>2024</v>
      </c>
      <c r="D126">
        <v>632.57330000000002</v>
      </c>
      <c r="E126">
        <v>2757.7577999999999</v>
      </c>
      <c r="F126">
        <v>183.68279000000001</v>
      </c>
      <c r="G126">
        <v>2150.5983999999999</v>
      </c>
      <c r="H126">
        <v>8635.607</v>
      </c>
      <c r="I126">
        <v>1178.3376000000001</v>
      </c>
      <c r="J126">
        <v>237.02628000000001</v>
      </c>
      <c r="K126">
        <v>247.34271000000001</v>
      </c>
      <c r="L126">
        <v>0</v>
      </c>
    </row>
    <row r="127" spans="1:12" x14ac:dyDescent="0.3">
      <c r="A127" t="s">
        <v>79</v>
      </c>
      <c r="B127" t="s">
        <v>80</v>
      </c>
      <c r="C127">
        <v>2024</v>
      </c>
      <c r="D127">
        <v>0</v>
      </c>
      <c r="E127">
        <v>0</v>
      </c>
      <c r="F127">
        <v>685.87369999999999</v>
      </c>
      <c r="G127">
        <v>0</v>
      </c>
      <c r="H127">
        <v>0</v>
      </c>
      <c r="I127">
        <v>152.41637</v>
      </c>
      <c r="J127">
        <v>152.41637</v>
      </c>
      <c r="K127">
        <v>0</v>
      </c>
      <c r="L127">
        <v>0</v>
      </c>
    </row>
    <row r="128" spans="1:12" x14ac:dyDescent="0.3">
      <c r="A128" t="s">
        <v>81</v>
      </c>
      <c r="B128" t="s">
        <v>82</v>
      </c>
      <c r="C128">
        <v>2024</v>
      </c>
      <c r="D128">
        <v>0</v>
      </c>
      <c r="E128">
        <v>0</v>
      </c>
      <c r="F128">
        <v>9130.4580000000005</v>
      </c>
      <c r="G128">
        <v>0</v>
      </c>
      <c r="H128">
        <v>0</v>
      </c>
      <c r="I128">
        <v>0</v>
      </c>
      <c r="J128">
        <v>402.81432999999998</v>
      </c>
      <c r="K128">
        <v>0</v>
      </c>
      <c r="L128">
        <v>0</v>
      </c>
    </row>
    <row r="129" spans="1:12" x14ac:dyDescent="0.3">
      <c r="A129" t="s">
        <v>85</v>
      </c>
      <c r="B129" t="s">
        <v>86</v>
      </c>
      <c r="C129">
        <v>2024</v>
      </c>
      <c r="D129">
        <v>0</v>
      </c>
      <c r="E129">
        <v>0</v>
      </c>
      <c r="F129">
        <v>17.242117</v>
      </c>
      <c r="G129">
        <v>0</v>
      </c>
      <c r="H129">
        <v>0</v>
      </c>
      <c r="I129">
        <v>0.49263190000000001</v>
      </c>
      <c r="J129">
        <v>0</v>
      </c>
      <c r="K129">
        <v>0.49263190000000001</v>
      </c>
      <c r="L129">
        <v>0</v>
      </c>
    </row>
    <row r="130" spans="1:12" x14ac:dyDescent="0.3">
      <c r="A130" t="s">
        <v>87</v>
      </c>
      <c r="B130" t="s">
        <v>88</v>
      </c>
      <c r="C130">
        <v>2024</v>
      </c>
      <c r="D130">
        <v>686.06910000000005</v>
      </c>
      <c r="E130">
        <v>641.03949999999998</v>
      </c>
      <c r="F130">
        <v>16.19042</v>
      </c>
      <c r="G130">
        <v>0</v>
      </c>
      <c r="H130">
        <v>1315.4717000000001</v>
      </c>
      <c r="I130">
        <v>527.70654000000002</v>
      </c>
      <c r="J130">
        <v>1021.5143399999999</v>
      </c>
      <c r="K130">
        <v>252.97531000000001</v>
      </c>
      <c r="L130">
        <v>22.767778</v>
      </c>
    </row>
    <row r="131" spans="1:12" x14ac:dyDescent="0.3">
      <c r="A131" t="s">
        <v>89</v>
      </c>
      <c r="B131" t="s">
        <v>90</v>
      </c>
      <c r="C131">
        <v>2024</v>
      </c>
      <c r="D131">
        <v>4105.9062000000004</v>
      </c>
      <c r="E131">
        <v>225.96716000000001</v>
      </c>
      <c r="F131">
        <v>62.621479999999998</v>
      </c>
      <c r="G131">
        <v>317.65181999999999</v>
      </c>
      <c r="H131">
        <v>954.15326000000005</v>
      </c>
      <c r="I131">
        <v>702.47655999999995</v>
      </c>
      <c r="J131">
        <v>591.15575999999999</v>
      </c>
      <c r="K131">
        <v>146.90119999999999</v>
      </c>
      <c r="L131">
        <v>0</v>
      </c>
    </row>
    <row r="132" spans="1:12" x14ac:dyDescent="0.3">
      <c r="A132" t="s">
        <v>91</v>
      </c>
      <c r="B132" t="s">
        <v>92</v>
      </c>
      <c r="C132">
        <v>2024</v>
      </c>
      <c r="D132">
        <v>211.96391</v>
      </c>
      <c r="E132">
        <v>374.19857999999999</v>
      </c>
      <c r="F132">
        <v>65.423293999999999</v>
      </c>
      <c r="G132">
        <v>0</v>
      </c>
      <c r="H132">
        <v>924.24590000000001</v>
      </c>
      <c r="I132">
        <v>2.8362699999999998</v>
      </c>
      <c r="J132">
        <v>64.856039999999993</v>
      </c>
      <c r="K132">
        <v>41.976799999999997</v>
      </c>
      <c r="L132">
        <v>0</v>
      </c>
    </row>
    <row r="133" spans="1:12" x14ac:dyDescent="0.3">
      <c r="A133" t="s">
        <v>95</v>
      </c>
      <c r="B133" t="s">
        <v>96</v>
      </c>
      <c r="C133">
        <v>2024</v>
      </c>
      <c r="D133">
        <v>0</v>
      </c>
      <c r="E133">
        <v>636.35239999999999</v>
      </c>
      <c r="F133">
        <v>45.792107000000001</v>
      </c>
      <c r="G133">
        <v>0</v>
      </c>
      <c r="H133">
        <v>173.69421</v>
      </c>
      <c r="I133">
        <v>0</v>
      </c>
      <c r="J133">
        <v>1.5790381</v>
      </c>
      <c r="K133">
        <v>4.7371144000000003</v>
      </c>
      <c r="L133">
        <v>0</v>
      </c>
    </row>
    <row r="134" spans="1:12" x14ac:dyDescent="0.3">
      <c r="A134" t="s">
        <v>97</v>
      </c>
      <c r="B134" t="s">
        <v>98</v>
      </c>
      <c r="C134">
        <v>2024</v>
      </c>
      <c r="D134">
        <v>0</v>
      </c>
      <c r="E134">
        <v>0</v>
      </c>
      <c r="F134">
        <v>1454.5454</v>
      </c>
      <c r="G134">
        <v>0</v>
      </c>
      <c r="H134">
        <v>0</v>
      </c>
      <c r="I134">
        <v>0</v>
      </c>
      <c r="J134">
        <v>1454.5454</v>
      </c>
      <c r="K134">
        <v>0</v>
      </c>
      <c r="L134">
        <v>0</v>
      </c>
    </row>
    <row r="135" spans="1:12" x14ac:dyDescent="0.3">
      <c r="A135" t="s">
        <v>99</v>
      </c>
      <c r="B135" t="s">
        <v>100</v>
      </c>
      <c r="C135">
        <v>2024</v>
      </c>
      <c r="D135">
        <v>0</v>
      </c>
      <c r="E135">
        <v>0</v>
      </c>
      <c r="F135">
        <v>1.9493522999999999</v>
      </c>
      <c r="G135">
        <v>0</v>
      </c>
      <c r="H135">
        <v>1559.4818</v>
      </c>
      <c r="I135">
        <v>241.71969999999999</v>
      </c>
      <c r="J135">
        <v>17.544172</v>
      </c>
      <c r="K135">
        <v>11.696114</v>
      </c>
      <c r="L135">
        <v>311.89636000000002</v>
      </c>
    </row>
    <row r="136" spans="1:12" x14ac:dyDescent="0.3">
      <c r="A136" t="s">
        <v>101</v>
      </c>
      <c r="B136" t="s">
        <v>102</v>
      </c>
      <c r="C136">
        <v>2024</v>
      </c>
      <c r="D136">
        <v>0</v>
      </c>
      <c r="E136">
        <v>239.55486999999999</v>
      </c>
      <c r="F136">
        <v>0.62628720000000004</v>
      </c>
      <c r="G136">
        <v>0</v>
      </c>
      <c r="H136">
        <v>93.943084999999996</v>
      </c>
      <c r="I136">
        <v>0</v>
      </c>
      <c r="J136">
        <v>0.62628720000000004</v>
      </c>
      <c r="K136">
        <v>3.1314359999999999</v>
      </c>
      <c r="L136">
        <v>0</v>
      </c>
    </row>
    <row r="137" spans="1:12" x14ac:dyDescent="0.3">
      <c r="A137" t="s">
        <v>103</v>
      </c>
      <c r="B137" t="s">
        <v>104</v>
      </c>
      <c r="C137">
        <v>2024</v>
      </c>
      <c r="D137">
        <v>206.43430000000001</v>
      </c>
      <c r="E137">
        <v>838.63933999999995</v>
      </c>
      <c r="F137">
        <v>2.5804285999999999</v>
      </c>
      <c r="G137">
        <v>0</v>
      </c>
      <c r="H137">
        <v>1736.6285</v>
      </c>
      <c r="I137">
        <v>691.55493000000001</v>
      </c>
      <c r="J137">
        <v>211.59514999999999</v>
      </c>
      <c r="K137">
        <v>258.04288000000003</v>
      </c>
      <c r="L137">
        <v>0</v>
      </c>
    </row>
    <row r="138" spans="1:12" x14ac:dyDescent="0.3">
      <c r="A138" t="s">
        <v>105</v>
      </c>
      <c r="B138" t="s">
        <v>106</v>
      </c>
      <c r="C138">
        <v>2024</v>
      </c>
      <c r="D138">
        <v>0</v>
      </c>
      <c r="E138">
        <v>241.35272000000001</v>
      </c>
      <c r="F138">
        <v>1457.2239999999999</v>
      </c>
      <c r="G138">
        <v>0</v>
      </c>
      <c r="H138">
        <v>10.929179</v>
      </c>
      <c r="I138">
        <v>6.3753549999999999</v>
      </c>
      <c r="J138">
        <v>21.858357999999999</v>
      </c>
      <c r="K138">
        <v>31.876774000000001</v>
      </c>
      <c r="L138">
        <v>0</v>
      </c>
    </row>
    <row r="139" spans="1:12" x14ac:dyDescent="0.3">
      <c r="A139" t="s">
        <v>107</v>
      </c>
      <c r="B139" t="s">
        <v>108</v>
      </c>
      <c r="C139">
        <v>2024</v>
      </c>
      <c r="D139">
        <v>0</v>
      </c>
      <c r="E139">
        <v>0</v>
      </c>
      <c r="F139">
        <v>3239.3742999999999</v>
      </c>
      <c r="G139">
        <v>0</v>
      </c>
      <c r="H139">
        <v>0</v>
      </c>
      <c r="I139">
        <v>161.96871999999999</v>
      </c>
      <c r="J139">
        <v>817.20579999999995</v>
      </c>
      <c r="K139">
        <v>44.173285999999997</v>
      </c>
      <c r="L139">
        <v>0</v>
      </c>
    </row>
    <row r="140" spans="1:12" x14ac:dyDescent="0.3">
      <c r="A140" t="s">
        <v>109</v>
      </c>
      <c r="B140" t="s">
        <v>110</v>
      </c>
      <c r="C140">
        <v>2024</v>
      </c>
      <c r="D140">
        <v>2470.2267999999999</v>
      </c>
      <c r="E140">
        <v>353.02258</v>
      </c>
      <c r="F140">
        <v>46.572899999999997</v>
      </c>
      <c r="G140">
        <v>2766.4304000000002</v>
      </c>
      <c r="H140">
        <v>247.76784000000001</v>
      </c>
      <c r="I140">
        <v>62.407690000000002</v>
      </c>
      <c r="J140">
        <v>334.39343000000002</v>
      </c>
      <c r="K140">
        <v>501.12441999999999</v>
      </c>
      <c r="L140">
        <v>0</v>
      </c>
    </row>
    <row r="141" spans="1:12" x14ac:dyDescent="0.3">
      <c r="A141" t="s">
        <v>111</v>
      </c>
      <c r="B141" t="s">
        <v>112</v>
      </c>
      <c r="C141">
        <v>2024</v>
      </c>
      <c r="D141">
        <v>0</v>
      </c>
      <c r="E141">
        <v>0</v>
      </c>
      <c r="F141">
        <v>0</v>
      </c>
      <c r="G141">
        <v>0</v>
      </c>
      <c r="H141">
        <v>122.62497999999999</v>
      </c>
      <c r="I141">
        <v>0</v>
      </c>
      <c r="J141">
        <v>22.969307000000001</v>
      </c>
      <c r="K141">
        <v>9.1511179999999998E-2</v>
      </c>
      <c r="L141">
        <v>0</v>
      </c>
    </row>
    <row r="142" spans="1:12" x14ac:dyDescent="0.3">
      <c r="A142" t="s">
        <v>113</v>
      </c>
      <c r="B142" t="s">
        <v>114</v>
      </c>
      <c r="C142">
        <v>2024</v>
      </c>
      <c r="D142">
        <v>292.76859999999999</v>
      </c>
      <c r="E142">
        <v>152.23966999999999</v>
      </c>
      <c r="F142">
        <v>189.04486</v>
      </c>
      <c r="G142">
        <v>0</v>
      </c>
      <c r="H142">
        <v>3.3459268</v>
      </c>
      <c r="I142">
        <v>3414.5183000000002</v>
      </c>
      <c r="J142">
        <v>632.38019999999995</v>
      </c>
      <c r="K142">
        <v>1181.1122</v>
      </c>
      <c r="L142">
        <v>0</v>
      </c>
    </row>
    <row r="143" spans="1:12" x14ac:dyDescent="0.3">
      <c r="A143" t="s">
        <v>115</v>
      </c>
      <c r="B143" t="s">
        <v>116</v>
      </c>
      <c r="C143">
        <v>2024</v>
      </c>
      <c r="D143">
        <v>0</v>
      </c>
      <c r="E143">
        <v>0</v>
      </c>
      <c r="F143">
        <v>111.23222</v>
      </c>
      <c r="G143">
        <v>0</v>
      </c>
      <c r="H143">
        <v>0</v>
      </c>
      <c r="I143">
        <v>59.894280000000002</v>
      </c>
      <c r="J143">
        <v>0</v>
      </c>
      <c r="K143">
        <v>0</v>
      </c>
      <c r="L143">
        <v>0</v>
      </c>
    </row>
    <row r="144" spans="1:12" x14ac:dyDescent="0.3">
      <c r="A144" t="s">
        <v>119</v>
      </c>
      <c r="B144" t="s">
        <v>120</v>
      </c>
      <c r="C144">
        <v>2024</v>
      </c>
      <c r="D144">
        <v>630.05584999999996</v>
      </c>
      <c r="E144">
        <v>612.55430000000001</v>
      </c>
      <c r="F144">
        <v>463.79113999999998</v>
      </c>
      <c r="G144">
        <v>0</v>
      </c>
      <c r="H144">
        <v>128.63641000000001</v>
      </c>
      <c r="I144">
        <v>113.760086</v>
      </c>
      <c r="J144">
        <v>135.63702000000001</v>
      </c>
      <c r="K144">
        <v>18.376629000000001</v>
      </c>
      <c r="L144">
        <v>0</v>
      </c>
    </row>
    <row r="145" spans="1:12" x14ac:dyDescent="0.3">
      <c r="A145" t="s">
        <v>122</v>
      </c>
      <c r="B145" t="s">
        <v>123</v>
      </c>
      <c r="C145">
        <v>2024</v>
      </c>
      <c r="D145">
        <v>0</v>
      </c>
      <c r="E145">
        <v>0</v>
      </c>
      <c r="F145">
        <v>364.11977999999999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3">
      <c r="A146" t="s">
        <v>124</v>
      </c>
      <c r="B146" t="s">
        <v>125</v>
      </c>
      <c r="C146">
        <v>2024</v>
      </c>
      <c r="D146">
        <v>0</v>
      </c>
      <c r="E146">
        <v>52.383510000000001</v>
      </c>
      <c r="F146">
        <v>443.88135</v>
      </c>
      <c r="G146">
        <v>0</v>
      </c>
      <c r="H146">
        <v>1268.2322999999999</v>
      </c>
      <c r="I146">
        <v>12.682323</v>
      </c>
      <c r="J146">
        <v>2.2056214999999999</v>
      </c>
      <c r="K146">
        <v>21.504808000000001</v>
      </c>
      <c r="L146">
        <v>0</v>
      </c>
    </row>
    <row r="147" spans="1:12" x14ac:dyDescent="0.3">
      <c r="A147" t="s">
        <v>126</v>
      </c>
      <c r="B147" t="s">
        <v>127</v>
      </c>
      <c r="C147">
        <v>2024</v>
      </c>
      <c r="D147">
        <v>0</v>
      </c>
      <c r="E147">
        <v>1655.9368999999999</v>
      </c>
      <c r="F147">
        <v>152.99696</v>
      </c>
      <c r="G147">
        <v>0</v>
      </c>
      <c r="H147">
        <v>123.30714399999999</v>
      </c>
      <c r="I147">
        <v>52.68656</v>
      </c>
      <c r="J147">
        <v>52.085903000000002</v>
      </c>
      <c r="K147">
        <v>0</v>
      </c>
      <c r="L147">
        <v>0</v>
      </c>
    </row>
    <row r="148" spans="1:12" x14ac:dyDescent="0.3">
      <c r="A148" t="s">
        <v>130</v>
      </c>
      <c r="B148" t="s">
        <v>131</v>
      </c>
      <c r="C148">
        <v>2024</v>
      </c>
      <c r="D148">
        <v>0</v>
      </c>
      <c r="E148">
        <v>570.66679999999997</v>
      </c>
      <c r="F148">
        <v>5.2839513</v>
      </c>
      <c r="G148">
        <v>0</v>
      </c>
      <c r="H148">
        <v>211.35805999999999</v>
      </c>
      <c r="I148">
        <v>0</v>
      </c>
      <c r="J148">
        <v>0</v>
      </c>
      <c r="K148">
        <v>0</v>
      </c>
      <c r="L148">
        <v>0</v>
      </c>
    </row>
    <row r="149" spans="1:12" x14ac:dyDescent="0.3">
      <c r="A149" t="s">
        <v>132</v>
      </c>
      <c r="B149" t="s">
        <v>133</v>
      </c>
      <c r="C149">
        <v>2024</v>
      </c>
      <c r="D149">
        <v>0</v>
      </c>
      <c r="E149">
        <v>0</v>
      </c>
      <c r="F149">
        <v>113.13464999999999</v>
      </c>
      <c r="G149">
        <v>0</v>
      </c>
      <c r="H149">
        <v>0</v>
      </c>
      <c r="I149">
        <v>0</v>
      </c>
      <c r="J149">
        <v>14.141831</v>
      </c>
      <c r="K149">
        <v>0</v>
      </c>
      <c r="L149">
        <v>0</v>
      </c>
    </row>
    <row r="150" spans="1:12" x14ac:dyDescent="0.3">
      <c r="A150" t="s">
        <v>134</v>
      </c>
      <c r="B150" t="s">
        <v>135</v>
      </c>
      <c r="C150">
        <v>2024</v>
      </c>
      <c r="D150">
        <v>0</v>
      </c>
      <c r="E150">
        <v>58.799835000000002</v>
      </c>
      <c r="F150">
        <v>1977.1445000000001</v>
      </c>
      <c r="G150">
        <v>0</v>
      </c>
      <c r="H150">
        <v>22.049938000000001</v>
      </c>
      <c r="I150">
        <v>771.74779999999998</v>
      </c>
      <c r="J150">
        <v>786.4479</v>
      </c>
      <c r="K150">
        <v>984.89729999999997</v>
      </c>
      <c r="L150">
        <v>0</v>
      </c>
    </row>
    <row r="151" spans="1:12" x14ac:dyDescent="0.3">
      <c r="A151" t="s">
        <v>136</v>
      </c>
      <c r="B151" t="s">
        <v>137</v>
      </c>
      <c r="C151">
        <v>2024</v>
      </c>
      <c r="D151">
        <v>16.092317999999999</v>
      </c>
      <c r="E151">
        <v>0</v>
      </c>
      <c r="F151">
        <v>0</v>
      </c>
      <c r="G151">
        <v>0</v>
      </c>
      <c r="H151">
        <v>281.61556999999999</v>
      </c>
      <c r="I151">
        <v>0</v>
      </c>
      <c r="J151">
        <v>24.138477000000002</v>
      </c>
      <c r="K151">
        <v>168.96934999999999</v>
      </c>
      <c r="L151">
        <v>0</v>
      </c>
    </row>
    <row r="152" spans="1:12" x14ac:dyDescent="0.3">
      <c r="A152" t="s">
        <v>138</v>
      </c>
      <c r="B152" t="s">
        <v>139</v>
      </c>
      <c r="C152">
        <v>2024</v>
      </c>
      <c r="D152">
        <v>0</v>
      </c>
      <c r="E152">
        <v>0</v>
      </c>
      <c r="F152">
        <v>0</v>
      </c>
      <c r="G152">
        <v>0</v>
      </c>
      <c r="H152">
        <v>184.91628</v>
      </c>
      <c r="I152">
        <v>5.30063</v>
      </c>
      <c r="J152">
        <v>0.30289313000000001</v>
      </c>
      <c r="K152">
        <v>7.5723280000000004E-2</v>
      </c>
      <c r="L152">
        <v>0.22716986</v>
      </c>
    </row>
    <row r="153" spans="1:12" x14ac:dyDescent="0.3">
      <c r="A153" t="s">
        <v>140</v>
      </c>
      <c r="B153" t="s">
        <v>141</v>
      </c>
      <c r="C153">
        <v>2024</v>
      </c>
      <c r="D153">
        <v>710.49980000000005</v>
      </c>
      <c r="E153">
        <v>1475.3897999999999</v>
      </c>
      <c r="F153">
        <v>159.03053</v>
      </c>
      <c r="G153">
        <v>1266.7248999999999</v>
      </c>
      <c r="H153">
        <v>1087.1976</v>
      </c>
      <c r="I153">
        <v>799.34576000000004</v>
      </c>
      <c r="J153">
        <v>446.35989999999998</v>
      </c>
      <c r="K153">
        <v>268.01150000000001</v>
      </c>
      <c r="L153">
        <v>17.804023999999998</v>
      </c>
    </row>
    <row r="154" spans="1:12" x14ac:dyDescent="0.3">
      <c r="A154" t="s">
        <v>143</v>
      </c>
      <c r="B154" t="s">
        <v>144</v>
      </c>
      <c r="C154">
        <v>2024</v>
      </c>
      <c r="D154">
        <v>601.76404000000002</v>
      </c>
      <c r="E154">
        <v>959.69090000000006</v>
      </c>
      <c r="F154">
        <v>197.90807000000001</v>
      </c>
      <c r="G154">
        <v>1442.6123</v>
      </c>
      <c r="H154">
        <v>821.03754000000004</v>
      </c>
      <c r="I154">
        <v>1090.9485999999999</v>
      </c>
      <c r="J154">
        <v>681.98443999999995</v>
      </c>
      <c r="K154">
        <v>348.35464000000002</v>
      </c>
      <c r="L154">
        <v>14.835888000000001</v>
      </c>
    </row>
    <row r="155" spans="1:12" x14ac:dyDescent="0.3">
      <c r="A155" t="s">
        <v>149</v>
      </c>
      <c r="B155" t="s">
        <v>150</v>
      </c>
      <c r="C155">
        <v>2024</v>
      </c>
      <c r="D155">
        <v>0</v>
      </c>
      <c r="E155">
        <v>0</v>
      </c>
      <c r="F155">
        <v>452.19637999999998</v>
      </c>
      <c r="G155">
        <v>0</v>
      </c>
      <c r="H155">
        <v>645.99490000000003</v>
      </c>
      <c r="I155">
        <v>0</v>
      </c>
      <c r="J155">
        <v>10.766581</v>
      </c>
      <c r="K155">
        <v>129.19896</v>
      </c>
      <c r="L155">
        <v>0</v>
      </c>
    </row>
    <row r="156" spans="1:12" x14ac:dyDescent="0.3">
      <c r="A156" t="s">
        <v>151</v>
      </c>
      <c r="B156" t="s">
        <v>152</v>
      </c>
      <c r="C156">
        <v>2024</v>
      </c>
      <c r="D156">
        <v>147.75752</v>
      </c>
      <c r="E156">
        <v>145.97730999999999</v>
      </c>
      <c r="F156">
        <v>389.86626999999999</v>
      </c>
      <c r="G156">
        <v>5803.4883</v>
      </c>
      <c r="H156">
        <v>2545.7021</v>
      </c>
      <c r="I156">
        <v>3645.8726000000001</v>
      </c>
      <c r="J156">
        <v>167.33985999999999</v>
      </c>
      <c r="K156">
        <v>1849.6395</v>
      </c>
      <c r="L156">
        <v>0</v>
      </c>
    </row>
    <row r="157" spans="1:12" x14ac:dyDescent="0.3">
      <c r="A157" t="s">
        <v>153</v>
      </c>
      <c r="B157" t="s">
        <v>154</v>
      </c>
      <c r="C157">
        <v>2024</v>
      </c>
      <c r="D157">
        <v>15.327159999999999</v>
      </c>
      <c r="E157">
        <v>271.98196000000002</v>
      </c>
      <c r="F157">
        <v>143.35401999999999</v>
      </c>
      <c r="G157">
        <v>5716.8804</v>
      </c>
      <c r="H157">
        <v>1068.6938</v>
      </c>
      <c r="I157">
        <v>682.65967000000001</v>
      </c>
      <c r="J157">
        <v>373.71224999999998</v>
      </c>
      <c r="K157">
        <v>160.48438999999999</v>
      </c>
      <c r="L157">
        <v>8.5651779999999995</v>
      </c>
    </row>
    <row r="158" spans="1:12" x14ac:dyDescent="0.3">
      <c r="A158" t="s">
        <v>157</v>
      </c>
      <c r="B158" t="s">
        <v>158</v>
      </c>
      <c r="C158">
        <v>2024</v>
      </c>
      <c r="D158">
        <v>0</v>
      </c>
      <c r="E158">
        <v>0</v>
      </c>
      <c r="F158">
        <v>1667.7548999999999</v>
      </c>
      <c r="G158">
        <v>0</v>
      </c>
      <c r="H158">
        <v>674.19870000000003</v>
      </c>
      <c r="I158">
        <v>0</v>
      </c>
      <c r="J158">
        <v>212.90487999999999</v>
      </c>
      <c r="K158">
        <v>0</v>
      </c>
      <c r="L158">
        <v>0</v>
      </c>
    </row>
    <row r="159" spans="1:12" x14ac:dyDescent="0.3">
      <c r="A159" t="s">
        <v>161</v>
      </c>
      <c r="B159" t="s">
        <v>162</v>
      </c>
      <c r="C159">
        <v>2024</v>
      </c>
      <c r="D159">
        <v>0</v>
      </c>
      <c r="E159">
        <v>452.94260000000003</v>
      </c>
      <c r="F159">
        <v>208.74744999999999</v>
      </c>
      <c r="G159">
        <v>0</v>
      </c>
      <c r="H159">
        <v>358.41547000000003</v>
      </c>
      <c r="I159">
        <v>0</v>
      </c>
      <c r="J159">
        <v>0</v>
      </c>
      <c r="K159">
        <v>3.9386312999999999</v>
      </c>
      <c r="L159">
        <v>0</v>
      </c>
    </row>
    <row r="160" spans="1:12" x14ac:dyDescent="0.3">
      <c r="A160" t="s">
        <v>163</v>
      </c>
      <c r="B160" t="s">
        <v>164</v>
      </c>
      <c r="C160">
        <v>2024</v>
      </c>
      <c r="D160">
        <v>0</v>
      </c>
      <c r="E160">
        <v>0</v>
      </c>
      <c r="F160">
        <v>184.78267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3">
      <c r="A161" t="s">
        <v>165</v>
      </c>
      <c r="B161" t="s">
        <v>166</v>
      </c>
      <c r="C161">
        <v>2024</v>
      </c>
      <c r="D161">
        <v>0</v>
      </c>
      <c r="E161">
        <v>737.98450000000003</v>
      </c>
      <c r="F161">
        <v>0</v>
      </c>
      <c r="G161">
        <v>0</v>
      </c>
      <c r="H161">
        <v>2888.9072000000001</v>
      </c>
      <c r="I161">
        <v>23.636514999999999</v>
      </c>
      <c r="J161">
        <v>7.878838</v>
      </c>
      <c r="K161">
        <v>0</v>
      </c>
      <c r="L161">
        <v>0</v>
      </c>
    </row>
    <row r="162" spans="1:12" x14ac:dyDescent="0.3">
      <c r="A162" t="s">
        <v>167</v>
      </c>
      <c r="B162" t="s">
        <v>168</v>
      </c>
      <c r="C162">
        <v>2024</v>
      </c>
      <c r="D162">
        <v>1257.5658000000001</v>
      </c>
      <c r="E162">
        <v>927.35580000000004</v>
      </c>
      <c r="F162">
        <v>241.15270000000001</v>
      </c>
      <c r="G162">
        <v>0</v>
      </c>
      <c r="H162">
        <v>281.83762000000002</v>
      </c>
      <c r="I162">
        <v>1674.7045000000001</v>
      </c>
      <c r="J162">
        <v>876.73614999999995</v>
      </c>
      <c r="K162">
        <v>604.12360000000001</v>
      </c>
      <c r="L162">
        <v>2.6019418000000001</v>
      </c>
    </row>
    <row r="163" spans="1:12" x14ac:dyDescent="0.3">
      <c r="A163" t="s">
        <v>169</v>
      </c>
      <c r="B163" t="s">
        <v>170</v>
      </c>
      <c r="C163">
        <v>2024</v>
      </c>
      <c r="D163">
        <v>0</v>
      </c>
      <c r="E163">
        <v>433.08505000000002</v>
      </c>
      <c r="F163">
        <v>16.556571999999999</v>
      </c>
      <c r="G163">
        <v>0</v>
      </c>
      <c r="H163">
        <v>249.80091999999999</v>
      </c>
      <c r="I163">
        <v>0</v>
      </c>
      <c r="J163">
        <v>4.9379249999999999</v>
      </c>
      <c r="K163">
        <v>0.58093229999999996</v>
      </c>
      <c r="L163">
        <v>0</v>
      </c>
    </row>
    <row r="164" spans="1:12" x14ac:dyDescent="0.3">
      <c r="A164" t="s">
        <v>171</v>
      </c>
      <c r="B164" t="s">
        <v>172</v>
      </c>
      <c r="C164">
        <v>2024</v>
      </c>
      <c r="D164">
        <v>0</v>
      </c>
      <c r="E164">
        <v>4574.2169999999996</v>
      </c>
      <c r="F164">
        <v>1016.4925500000001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3">
      <c r="A165" t="s">
        <v>173</v>
      </c>
      <c r="B165" t="s">
        <v>174</v>
      </c>
      <c r="C165">
        <v>2024</v>
      </c>
      <c r="D165">
        <v>325.44394</v>
      </c>
      <c r="E165">
        <v>2142.7550000000001</v>
      </c>
      <c r="F165">
        <v>416.01089999999999</v>
      </c>
      <c r="G165">
        <v>0</v>
      </c>
      <c r="H165">
        <v>356.29642000000001</v>
      </c>
      <c r="I165">
        <v>1249.0281</v>
      </c>
      <c r="J165">
        <v>1120.6418000000001</v>
      </c>
      <c r="K165">
        <v>70.662139999999994</v>
      </c>
      <c r="L165">
        <v>0</v>
      </c>
    </row>
    <row r="166" spans="1:12" x14ac:dyDescent="0.3">
      <c r="A166" t="s">
        <v>175</v>
      </c>
      <c r="B166" t="s">
        <v>176</v>
      </c>
      <c r="C166">
        <v>2024</v>
      </c>
      <c r="D166">
        <v>0</v>
      </c>
      <c r="E166">
        <v>0</v>
      </c>
      <c r="F166">
        <v>1790.0616</v>
      </c>
      <c r="G166">
        <v>0</v>
      </c>
      <c r="H166">
        <v>8413.2890000000007</v>
      </c>
      <c r="I166">
        <v>0</v>
      </c>
      <c r="J166">
        <v>0</v>
      </c>
      <c r="K166">
        <v>537.01842999999997</v>
      </c>
      <c r="L166">
        <v>0</v>
      </c>
    </row>
    <row r="167" spans="1:12" x14ac:dyDescent="0.3">
      <c r="A167" t="s">
        <v>177</v>
      </c>
      <c r="B167" t="s">
        <v>178</v>
      </c>
      <c r="C167">
        <v>2024</v>
      </c>
      <c r="D167">
        <v>0</v>
      </c>
      <c r="E167">
        <v>0</v>
      </c>
      <c r="F167">
        <v>2047.4670000000001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 x14ac:dyDescent="0.3">
      <c r="A168" t="s">
        <v>181</v>
      </c>
      <c r="B168" t="s">
        <v>182</v>
      </c>
      <c r="C168">
        <v>2024</v>
      </c>
      <c r="D168">
        <v>0</v>
      </c>
      <c r="E168">
        <v>0</v>
      </c>
      <c r="F168">
        <v>10131.713</v>
      </c>
      <c r="G168">
        <v>0</v>
      </c>
      <c r="H168">
        <v>0</v>
      </c>
      <c r="I168">
        <v>0</v>
      </c>
      <c r="J168">
        <v>953.5729</v>
      </c>
      <c r="K168">
        <v>0</v>
      </c>
      <c r="L168">
        <v>0</v>
      </c>
    </row>
    <row r="169" spans="1:12" x14ac:dyDescent="0.3">
      <c r="A169" t="s">
        <v>183</v>
      </c>
      <c r="B169" t="s">
        <v>184</v>
      </c>
      <c r="C169">
        <v>2024</v>
      </c>
      <c r="D169">
        <v>135.82257000000001</v>
      </c>
      <c r="E169">
        <v>0</v>
      </c>
      <c r="F169">
        <v>135.82257000000001</v>
      </c>
      <c r="G169">
        <v>0</v>
      </c>
      <c r="H169">
        <v>342.27289999999999</v>
      </c>
      <c r="I169">
        <v>20.101742000000002</v>
      </c>
      <c r="J169">
        <v>15.212128999999999</v>
      </c>
      <c r="K169">
        <v>190.1516</v>
      </c>
      <c r="L169">
        <v>18.471869999999999</v>
      </c>
    </row>
    <row r="170" spans="1:12" x14ac:dyDescent="0.3">
      <c r="A170" t="s">
        <v>185</v>
      </c>
      <c r="B170" t="s">
        <v>186</v>
      </c>
      <c r="C170">
        <v>2024</v>
      </c>
      <c r="D170">
        <v>0</v>
      </c>
      <c r="E170">
        <v>0</v>
      </c>
      <c r="F170">
        <v>67.774649999999994</v>
      </c>
      <c r="G170">
        <v>0</v>
      </c>
      <c r="H170">
        <v>203.32396</v>
      </c>
      <c r="I170">
        <v>0</v>
      </c>
      <c r="J170">
        <v>2.0332395999999999</v>
      </c>
      <c r="K170">
        <v>0</v>
      </c>
      <c r="L170">
        <v>0</v>
      </c>
    </row>
    <row r="171" spans="1:12" x14ac:dyDescent="0.3">
      <c r="A171" t="s">
        <v>187</v>
      </c>
      <c r="B171" t="s">
        <v>188</v>
      </c>
      <c r="C171">
        <v>2024</v>
      </c>
      <c r="D171">
        <v>0</v>
      </c>
      <c r="E171">
        <v>0</v>
      </c>
      <c r="F171">
        <v>36.341169999999998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x14ac:dyDescent="0.3">
      <c r="A172" t="s">
        <v>189</v>
      </c>
      <c r="B172" t="s">
        <v>190</v>
      </c>
      <c r="C172">
        <v>2024</v>
      </c>
      <c r="D172">
        <v>0</v>
      </c>
      <c r="E172">
        <v>12.032361999999999</v>
      </c>
      <c r="F172">
        <v>1600.3042</v>
      </c>
      <c r="G172">
        <v>0</v>
      </c>
      <c r="H172">
        <v>0</v>
      </c>
      <c r="I172">
        <v>0</v>
      </c>
      <c r="J172">
        <v>24.064723999999998</v>
      </c>
      <c r="K172">
        <v>24.064723999999998</v>
      </c>
      <c r="L172">
        <v>0</v>
      </c>
    </row>
    <row r="173" spans="1:12" x14ac:dyDescent="0.3">
      <c r="A173" t="s">
        <v>191</v>
      </c>
      <c r="B173" t="s">
        <v>192</v>
      </c>
      <c r="C173">
        <v>2024</v>
      </c>
      <c r="D173">
        <v>0</v>
      </c>
      <c r="E173">
        <v>0</v>
      </c>
      <c r="F173">
        <v>59.460293</v>
      </c>
      <c r="G173">
        <v>0</v>
      </c>
      <c r="H173">
        <v>13.590923999999999</v>
      </c>
      <c r="I173">
        <v>0</v>
      </c>
      <c r="J173">
        <v>0</v>
      </c>
      <c r="K173">
        <v>0</v>
      </c>
      <c r="L173">
        <v>0</v>
      </c>
    </row>
    <row r="174" spans="1:12" x14ac:dyDescent="0.3">
      <c r="A174" t="s">
        <v>193</v>
      </c>
      <c r="B174" t="s">
        <v>194</v>
      </c>
      <c r="C174">
        <v>2024</v>
      </c>
      <c r="D174">
        <v>1388.2431999999999</v>
      </c>
      <c r="E174">
        <v>3185.3020000000001</v>
      </c>
      <c r="F174">
        <v>291.80182000000002</v>
      </c>
      <c r="G174">
        <v>1495.3567</v>
      </c>
      <c r="H174">
        <v>1081.0771</v>
      </c>
      <c r="I174">
        <v>828.93939999999998</v>
      </c>
      <c r="J174">
        <v>635.78729999999996</v>
      </c>
      <c r="K174">
        <v>237.70994999999999</v>
      </c>
      <c r="L174">
        <v>29.425927999999999</v>
      </c>
    </row>
    <row r="175" spans="1:12" x14ac:dyDescent="0.3">
      <c r="A175" t="s">
        <v>195</v>
      </c>
      <c r="B175" t="s">
        <v>196</v>
      </c>
      <c r="C175">
        <v>2024</v>
      </c>
      <c r="D175">
        <v>5.5423646</v>
      </c>
      <c r="E175">
        <v>0</v>
      </c>
      <c r="F175">
        <v>508.05009999999999</v>
      </c>
      <c r="G175">
        <v>0</v>
      </c>
      <c r="H175">
        <v>351.01641999999998</v>
      </c>
      <c r="I175">
        <v>69.279560000000004</v>
      </c>
      <c r="J175">
        <v>108.99983</v>
      </c>
      <c r="K175">
        <v>77.593100000000007</v>
      </c>
      <c r="L175">
        <v>32.330460000000002</v>
      </c>
    </row>
    <row r="176" spans="1:12" x14ac:dyDescent="0.3">
      <c r="A176" t="s">
        <v>197</v>
      </c>
      <c r="B176" t="s">
        <v>198</v>
      </c>
      <c r="C176">
        <v>2024</v>
      </c>
      <c r="D176">
        <v>1699.2781</v>
      </c>
      <c r="E176">
        <v>3236.72</v>
      </c>
      <c r="F176">
        <v>60.688496000000001</v>
      </c>
      <c r="G176">
        <v>0</v>
      </c>
      <c r="H176">
        <v>0</v>
      </c>
      <c r="I176">
        <v>0</v>
      </c>
      <c r="J176">
        <v>31.018566</v>
      </c>
      <c r="K176">
        <v>21.578133000000001</v>
      </c>
      <c r="L176">
        <v>0</v>
      </c>
    </row>
    <row r="177" spans="1:12" x14ac:dyDescent="0.3">
      <c r="A177" t="s">
        <v>199</v>
      </c>
      <c r="B177" t="s">
        <v>200</v>
      </c>
      <c r="C177">
        <v>2024</v>
      </c>
      <c r="D177">
        <v>252.16681</v>
      </c>
      <c r="E177">
        <v>736.86450000000002</v>
      </c>
      <c r="F177">
        <v>46.506171999999999</v>
      </c>
      <c r="G177">
        <v>1655.6197999999999</v>
      </c>
      <c r="H177">
        <v>23.769821</v>
      </c>
      <c r="I177">
        <v>71.309460000000001</v>
      </c>
      <c r="J177">
        <v>950.79285000000004</v>
      </c>
      <c r="K177">
        <v>189.1251</v>
      </c>
      <c r="L177">
        <v>1.0334705</v>
      </c>
    </row>
    <row r="178" spans="1:12" x14ac:dyDescent="0.3">
      <c r="A178" t="s">
        <v>201</v>
      </c>
      <c r="B178" t="s">
        <v>202</v>
      </c>
      <c r="C178">
        <v>2024</v>
      </c>
      <c r="D178">
        <v>0</v>
      </c>
      <c r="E178">
        <v>0</v>
      </c>
      <c r="F178">
        <v>0</v>
      </c>
      <c r="G178">
        <v>0</v>
      </c>
      <c r="H178">
        <v>34214.19</v>
      </c>
      <c r="I178">
        <v>25.419160000000002</v>
      </c>
      <c r="J178">
        <v>25.419160000000002</v>
      </c>
      <c r="K178">
        <v>0</v>
      </c>
      <c r="L178">
        <v>14158.474</v>
      </c>
    </row>
    <row r="179" spans="1:12" x14ac:dyDescent="0.3">
      <c r="A179" t="s">
        <v>203</v>
      </c>
      <c r="B179" t="s">
        <v>204</v>
      </c>
      <c r="C179">
        <v>2024</v>
      </c>
      <c r="D179">
        <v>1046.1524999999999</v>
      </c>
      <c r="E179">
        <v>38.899033000000003</v>
      </c>
      <c r="F179">
        <v>2.8188705000000001</v>
      </c>
      <c r="G179">
        <v>37.699809999999999</v>
      </c>
      <c r="H179">
        <v>107.88209999999999</v>
      </c>
      <c r="I179">
        <v>56.198214999999998</v>
      </c>
      <c r="J179">
        <v>98.605329999999995</v>
      </c>
      <c r="K179">
        <v>15.334930999999999</v>
      </c>
      <c r="L179">
        <v>0</v>
      </c>
    </row>
    <row r="180" spans="1:12" x14ac:dyDescent="0.3">
      <c r="A180" t="s">
        <v>205</v>
      </c>
      <c r="B180" t="s">
        <v>206</v>
      </c>
      <c r="C180">
        <v>2024</v>
      </c>
      <c r="D180">
        <v>805.78380000000004</v>
      </c>
      <c r="E180">
        <v>242.62054000000001</v>
      </c>
      <c r="F180">
        <v>25.115707</v>
      </c>
      <c r="G180">
        <v>0</v>
      </c>
      <c r="H180">
        <v>96.265119999999996</v>
      </c>
      <c r="I180">
        <v>1.6579189000000001</v>
      </c>
      <c r="J180">
        <v>4.7621073999999997</v>
      </c>
      <c r="K180">
        <v>75.241294999999994</v>
      </c>
      <c r="L180">
        <v>59.15596</v>
      </c>
    </row>
    <row r="181" spans="1:12" x14ac:dyDescent="0.3">
      <c r="A181" t="s">
        <v>207</v>
      </c>
      <c r="B181" t="s">
        <v>208</v>
      </c>
      <c r="C181">
        <v>2024</v>
      </c>
      <c r="D181">
        <v>7.9722403999999996</v>
      </c>
      <c r="E181">
        <v>3713.6439999999998</v>
      </c>
      <c r="F181">
        <v>290.60455000000002</v>
      </c>
      <c r="G181">
        <v>80.268450000000001</v>
      </c>
      <c r="H181">
        <v>206.07696999999999</v>
      </c>
      <c r="I181">
        <v>13.651096000000001</v>
      </c>
      <c r="J181">
        <v>9.8287890000000004</v>
      </c>
      <c r="K181">
        <v>0.32762632000000003</v>
      </c>
      <c r="L181">
        <v>0</v>
      </c>
    </row>
    <row r="182" spans="1:12" x14ac:dyDescent="0.3">
      <c r="A182" t="s">
        <v>209</v>
      </c>
      <c r="B182" t="s">
        <v>210</v>
      </c>
      <c r="C182">
        <v>2024</v>
      </c>
      <c r="D182">
        <v>0</v>
      </c>
      <c r="E182">
        <v>1722.34</v>
      </c>
      <c r="F182">
        <v>1476.9119000000001</v>
      </c>
      <c r="G182">
        <v>0</v>
      </c>
      <c r="H182">
        <v>43.438586999999998</v>
      </c>
      <c r="I182">
        <v>0</v>
      </c>
      <c r="J182">
        <v>9.3392959999999992</v>
      </c>
      <c r="K182">
        <v>0</v>
      </c>
      <c r="L182">
        <v>0</v>
      </c>
    </row>
    <row r="183" spans="1:12" x14ac:dyDescent="0.3">
      <c r="A183" t="s">
        <v>211</v>
      </c>
      <c r="B183" t="s">
        <v>212</v>
      </c>
      <c r="C183">
        <v>2024</v>
      </c>
      <c r="D183">
        <v>119.88545999999999</v>
      </c>
      <c r="E183">
        <v>2873.4450000000002</v>
      </c>
      <c r="F183">
        <v>169.36199999999999</v>
      </c>
      <c r="G183">
        <v>0</v>
      </c>
      <c r="H183">
        <v>146.52667</v>
      </c>
      <c r="I183">
        <v>2207.4148</v>
      </c>
      <c r="J183">
        <v>207.42088000000001</v>
      </c>
      <c r="K183">
        <v>190.29436999999999</v>
      </c>
      <c r="L183">
        <v>0</v>
      </c>
    </row>
    <row r="184" spans="1:12" x14ac:dyDescent="0.3">
      <c r="A184" t="s">
        <v>213</v>
      </c>
      <c r="B184" t="s">
        <v>214</v>
      </c>
      <c r="C184">
        <v>2024</v>
      </c>
      <c r="D184">
        <v>1225.0966000000001</v>
      </c>
      <c r="E184">
        <v>6114.83</v>
      </c>
      <c r="F184">
        <v>42.612057</v>
      </c>
      <c r="G184">
        <v>0</v>
      </c>
      <c r="H184">
        <v>1.0653013</v>
      </c>
      <c r="I184">
        <v>49.003864</v>
      </c>
      <c r="J184">
        <v>1120.6971000000001</v>
      </c>
      <c r="K184">
        <v>11.718315</v>
      </c>
      <c r="L184">
        <v>0</v>
      </c>
    </row>
    <row r="185" spans="1:12" x14ac:dyDescent="0.3">
      <c r="A185" t="s">
        <v>215</v>
      </c>
      <c r="B185" t="s">
        <v>216</v>
      </c>
      <c r="C185">
        <v>2024</v>
      </c>
      <c r="D185">
        <v>66.562330000000003</v>
      </c>
      <c r="E185">
        <v>1998.3866</v>
      </c>
      <c r="F185">
        <v>181.65619000000001</v>
      </c>
      <c r="G185">
        <v>0</v>
      </c>
      <c r="H185">
        <v>895.30553999999995</v>
      </c>
      <c r="I185">
        <v>374.43416999999999</v>
      </c>
      <c r="J185">
        <v>606.47559999999999</v>
      </c>
      <c r="K185">
        <v>290.34660000000002</v>
      </c>
      <c r="L185">
        <v>95.546440000000004</v>
      </c>
    </row>
    <row r="186" spans="1:12" x14ac:dyDescent="0.3">
      <c r="A186" t="s">
        <v>217</v>
      </c>
      <c r="B186" t="s">
        <v>218</v>
      </c>
      <c r="C186">
        <v>2024</v>
      </c>
      <c r="D186">
        <v>0</v>
      </c>
      <c r="E186">
        <v>986.19949999999994</v>
      </c>
      <c r="F186">
        <v>528.32117000000005</v>
      </c>
      <c r="G186">
        <v>0</v>
      </c>
      <c r="H186">
        <v>42.265694000000003</v>
      </c>
      <c r="I186">
        <v>102.14209</v>
      </c>
      <c r="J186">
        <v>52.832120000000003</v>
      </c>
      <c r="K186">
        <v>21.132847000000002</v>
      </c>
      <c r="L186">
        <v>0</v>
      </c>
    </row>
    <row r="187" spans="1:12" x14ac:dyDescent="0.3">
      <c r="A187" t="s">
        <v>219</v>
      </c>
      <c r="B187" t="s">
        <v>220</v>
      </c>
      <c r="C187">
        <v>2024</v>
      </c>
      <c r="D187">
        <v>2643.41</v>
      </c>
      <c r="E187">
        <v>2797.83</v>
      </c>
      <c r="F187">
        <v>202.01524000000001</v>
      </c>
      <c r="G187">
        <v>686.12459999999999</v>
      </c>
      <c r="H187">
        <v>642.00440000000003</v>
      </c>
      <c r="I187">
        <v>93.250240000000005</v>
      </c>
      <c r="J187">
        <v>781.39490000000001</v>
      </c>
      <c r="K187">
        <v>367.02127000000002</v>
      </c>
      <c r="L187">
        <v>0</v>
      </c>
    </row>
    <row r="188" spans="1:12" x14ac:dyDescent="0.3">
      <c r="A188" t="s">
        <v>221</v>
      </c>
      <c r="B188" t="s">
        <v>222</v>
      </c>
      <c r="C188">
        <v>2024</v>
      </c>
      <c r="D188">
        <v>0</v>
      </c>
      <c r="E188">
        <v>1269.8126999999999</v>
      </c>
      <c r="F188">
        <v>285.64294000000001</v>
      </c>
      <c r="G188">
        <v>0</v>
      </c>
      <c r="H188">
        <v>1.7311692000000001</v>
      </c>
      <c r="I188">
        <v>151.47730999999999</v>
      </c>
      <c r="J188">
        <v>340.17477000000002</v>
      </c>
      <c r="K188">
        <v>0</v>
      </c>
      <c r="L188">
        <v>0</v>
      </c>
    </row>
    <row r="189" spans="1:12" x14ac:dyDescent="0.3">
      <c r="A189" t="s">
        <v>223</v>
      </c>
      <c r="B189" t="s">
        <v>224</v>
      </c>
      <c r="C189">
        <v>2024</v>
      </c>
      <c r="D189">
        <v>3109.3733000000002</v>
      </c>
      <c r="E189">
        <v>1685.5590999999999</v>
      </c>
      <c r="F189">
        <v>84.496480000000005</v>
      </c>
      <c r="G189">
        <v>0</v>
      </c>
      <c r="H189">
        <v>546.3134</v>
      </c>
      <c r="I189">
        <v>238.43546000000001</v>
      </c>
      <c r="J189">
        <v>90.809430000000006</v>
      </c>
      <c r="K189">
        <v>0</v>
      </c>
      <c r="L189">
        <v>0</v>
      </c>
    </row>
    <row r="190" spans="1:12" x14ac:dyDescent="0.3">
      <c r="A190" t="s">
        <v>225</v>
      </c>
      <c r="B190" t="s">
        <v>226</v>
      </c>
      <c r="C190">
        <v>2024</v>
      </c>
      <c r="D190">
        <v>0</v>
      </c>
      <c r="E190">
        <v>0</v>
      </c>
      <c r="F190">
        <v>20.023764</v>
      </c>
      <c r="G190">
        <v>0</v>
      </c>
      <c r="H190">
        <v>54.932450000000003</v>
      </c>
      <c r="I190">
        <v>38.452717</v>
      </c>
      <c r="J190">
        <v>11.695296000000001</v>
      </c>
      <c r="K190">
        <v>3.5440290000000001</v>
      </c>
      <c r="L190">
        <v>106.32087</v>
      </c>
    </row>
    <row r="191" spans="1:12" x14ac:dyDescent="0.3">
      <c r="A191" t="s">
        <v>227</v>
      </c>
      <c r="B191" t="s">
        <v>228</v>
      </c>
      <c r="C191">
        <v>2024</v>
      </c>
      <c r="D191">
        <v>0</v>
      </c>
      <c r="E191">
        <v>0</v>
      </c>
      <c r="F191">
        <v>223.01349999999999</v>
      </c>
      <c r="G191">
        <v>0</v>
      </c>
      <c r="H191">
        <v>0</v>
      </c>
      <c r="I191">
        <v>0</v>
      </c>
      <c r="J191">
        <v>74.33784</v>
      </c>
      <c r="K191">
        <v>0</v>
      </c>
      <c r="L191">
        <v>0</v>
      </c>
    </row>
    <row r="192" spans="1:12" x14ac:dyDescent="0.3">
      <c r="A192" t="s">
        <v>229</v>
      </c>
      <c r="B192" t="s">
        <v>230</v>
      </c>
      <c r="C192">
        <v>2024</v>
      </c>
      <c r="D192">
        <v>3668.0999000000002</v>
      </c>
      <c r="E192">
        <v>0</v>
      </c>
      <c r="F192">
        <v>5.9354367000000003</v>
      </c>
      <c r="G192">
        <v>0</v>
      </c>
      <c r="H192">
        <v>124.644165</v>
      </c>
      <c r="I192">
        <v>213.67573999999999</v>
      </c>
      <c r="J192">
        <v>5.9354367000000003</v>
      </c>
      <c r="K192">
        <v>0</v>
      </c>
      <c r="L192">
        <v>0</v>
      </c>
    </row>
    <row r="193" spans="1:12" x14ac:dyDescent="0.3">
      <c r="A193" t="s">
        <v>231</v>
      </c>
      <c r="B193" t="s">
        <v>232</v>
      </c>
      <c r="C193">
        <v>2024</v>
      </c>
      <c r="D193">
        <v>0</v>
      </c>
      <c r="E193">
        <v>11636.418</v>
      </c>
      <c r="F193">
        <v>6687.5967000000001</v>
      </c>
      <c r="G193">
        <v>0</v>
      </c>
      <c r="H193">
        <v>0</v>
      </c>
      <c r="I193">
        <v>376.93729999999999</v>
      </c>
      <c r="J193">
        <v>42.557434000000001</v>
      </c>
      <c r="K193">
        <v>0</v>
      </c>
      <c r="L193">
        <v>0</v>
      </c>
    </row>
    <row r="194" spans="1:12" x14ac:dyDescent="0.3">
      <c r="A194" t="s">
        <v>233</v>
      </c>
      <c r="B194" t="s">
        <v>234</v>
      </c>
      <c r="C194">
        <v>2024</v>
      </c>
      <c r="D194">
        <v>212.91356999999999</v>
      </c>
      <c r="E194">
        <v>26.440248</v>
      </c>
      <c r="F194">
        <v>6.9579605999999998</v>
      </c>
      <c r="G194">
        <v>0</v>
      </c>
      <c r="H194">
        <v>1948.2289000000001</v>
      </c>
      <c r="I194">
        <v>0</v>
      </c>
      <c r="J194">
        <v>0</v>
      </c>
      <c r="K194">
        <v>0</v>
      </c>
      <c r="L194">
        <v>0</v>
      </c>
    </row>
    <row r="195" spans="1:12" x14ac:dyDescent="0.3">
      <c r="A195" t="s">
        <v>235</v>
      </c>
      <c r="B195" t="s">
        <v>236</v>
      </c>
      <c r="C195">
        <v>2024</v>
      </c>
      <c r="D195">
        <v>1567.6033</v>
      </c>
      <c r="E195">
        <v>0</v>
      </c>
      <c r="F195">
        <v>0</v>
      </c>
      <c r="G195">
        <v>0</v>
      </c>
      <c r="H195">
        <v>5148.1225999999997</v>
      </c>
      <c r="I195">
        <v>0</v>
      </c>
      <c r="J195">
        <v>11.583276</v>
      </c>
      <c r="K195">
        <v>5.1481222999999998</v>
      </c>
      <c r="L195">
        <v>0</v>
      </c>
    </row>
    <row r="196" spans="1:12" x14ac:dyDescent="0.3">
      <c r="A196" t="s">
        <v>238</v>
      </c>
      <c r="B196" t="s">
        <v>239</v>
      </c>
      <c r="C196">
        <v>2024</v>
      </c>
      <c r="D196">
        <v>0</v>
      </c>
      <c r="E196">
        <v>897.49630000000002</v>
      </c>
      <c r="F196">
        <v>0</v>
      </c>
      <c r="G196">
        <v>0</v>
      </c>
      <c r="H196">
        <v>1714.8589999999999</v>
      </c>
      <c r="I196">
        <v>149.58271999999999</v>
      </c>
      <c r="J196">
        <v>288.48095999999998</v>
      </c>
      <c r="K196">
        <v>331.21886999999998</v>
      </c>
      <c r="L196">
        <v>0</v>
      </c>
    </row>
    <row r="197" spans="1:12" x14ac:dyDescent="0.3">
      <c r="A197" t="s">
        <v>240</v>
      </c>
      <c r="B197" t="s">
        <v>241</v>
      </c>
      <c r="C197">
        <v>2024</v>
      </c>
      <c r="D197">
        <v>0</v>
      </c>
      <c r="E197">
        <v>0</v>
      </c>
      <c r="F197">
        <v>516.71027000000004</v>
      </c>
      <c r="G197">
        <v>0</v>
      </c>
      <c r="H197">
        <v>120.56572</v>
      </c>
      <c r="I197">
        <v>1.7223674</v>
      </c>
      <c r="J197">
        <v>275.5788</v>
      </c>
      <c r="K197">
        <v>5.1671022999999998</v>
      </c>
      <c r="L197">
        <v>0</v>
      </c>
    </row>
    <row r="198" spans="1:12" x14ac:dyDescent="0.3">
      <c r="A198" t="s">
        <v>242</v>
      </c>
      <c r="B198" t="s">
        <v>243</v>
      </c>
      <c r="C198">
        <v>2024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 x14ac:dyDescent="0.3">
      <c r="A199" t="s">
        <v>244</v>
      </c>
      <c r="B199" t="s">
        <v>245</v>
      </c>
      <c r="C199">
        <v>2024</v>
      </c>
      <c r="D199">
        <v>0</v>
      </c>
      <c r="E199">
        <v>0</v>
      </c>
      <c r="F199">
        <v>46.322581999999997</v>
      </c>
      <c r="G199">
        <v>0</v>
      </c>
      <c r="H199">
        <v>53.44914</v>
      </c>
      <c r="I199">
        <v>0</v>
      </c>
      <c r="J199">
        <v>1.7816377999999999</v>
      </c>
      <c r="K199">
        <v>0</v>
      </c>
      <c r="L199">
        <v>0</v>
      </c>
    </row>
    <row r="200" spans="1:12" x14ac:dyDescent="0.3">
      <c r="A200" t="s">
        <v>246</v>
      </c>
      <c r="B200" t="s">
        <v>247</v>
      </c>
      <c r="C200">
        <v>2024</v>
      </c>
      <c r="D200">
        <v>0</v>
      </c>
      <c r="E200">
        <v>3492.7379999999998</v>
      </c>
      <c r="F200">
        <v>1192.2456999999999</v>
      </c>
      <c r="G200">
        <v>0</v>
      </c>
      <c r="H200">
        <v>0</v>
      </c>
      <c r="I200">
        <v>0</v>
      </c>
      <c r="J200">
        <v>1.3548247</v>
      </c>
      <c r="K200">
        <v>0</v>
      </c>
      <c r="L200">
        <v>0</v>
      </c>
    </row>
    <row r="201" spans="1:12" x14ac:dyDescent="0.3">
      <c r="A201" t="s">
        <v>248</v>
      </c>
      <c r="B201" t="s">
        <v>249</v>
      </c>
      <c r="C201">
        <v>2024</v>
      </c>
      <c r="D201">
        <v>0</v>
      </c>
      <c r="E201">
        <v>293.79752000000002</v>
      </c>
      <c r="F201">
        <v>111.92286</v>
      </c>
      <c r="G201">
        <v>0</v>
      </c>
      <c r="H201">
        <v>153.89393999999999</v>
      </c>
      <c r="I201">
        <v>1192.6780000000001</v>
      </c>
      <c r="J201">
        <v>489.66250000000002</v>
      </c>
      <c r="K201">
        <v>342.76375999999999</v>
      </c>
      <c r="L201">
        <v>0</v>
      </c>
    </row>
    <row r="202" spans="1:12" x14ac:dyDescent="0.3">
      <c r="A202" t="s">
        <v>250</v>
      </c>
      <c r="B202" t="s">
        <v>251</v>
      </c>
      <c r="C202">
        <v>2024</v>
      </c>
      <c r="D202">
        <v>13.517984999999999</v>
      </c>
      <c r="E202">
        <v>22.137377000000001</v>
      </c>
      <c r="F202">
        <v>40.580727000000003</v>
      </c>
      <c r="G202">
        <v>0</v>
      </c>
      <c r="H202">
        <v>125.91804</v>
      </c>
      <c r="I202">
        <v>0.96365840000000003</v>
      </c>
      <c r="J202">
        <v>6.1031700000000004</v>
      </c>
      <c r="K202">
        <v>1.3651827999999999</v>
      </c>
      <c r="L202">
        <v>4.0152434000000001E-2</v>
      </c>
    </row>
    <row r="203" spans="1:12" x14ac:dyDescent="0.3">
      <c r="A203" t="s">
        <v>252</v>
      </c>
      <c r="B203" t="s">
        <v>253</v>
      </c>
      <c r="C203">
        <v>2024</v>
      </c>
      <c r="D203">
        <v>559.41254000000004</v>
      </c>
      <c r="E203">
        <v>183.81453999999999</v>
      </c>
      <c r="F203">
        <v>31.070830000000001</v>
      </c>
      <c r="G203">
        <v>26.682257</v>
      </c>
      <c r="H203">
        <v>166.65233000000001</v>
      </c>
      <c r="I203">
        <v>36.731955999999997</v>
      </c>
      <c r="J203">
        <v>63.445168000000002</v>
      </c>
      <c r="K203">
        <v>9.5544360000000008</v>
      </c>
      <c r="L203">
        <v>2.4556756000000002</v>
      </c>
    </row>
    <row r="204" spans="1:12" x14ac:dyDescent="0.3">
      <c r="A204" t="s">
        <v>254</v>
      </c>
      <c r="B204" t="s">
        <v>255</v>
      </c>
      <c r="C204">
        <v>2024</v>
      </c>
      <c r="D204">
        <v>0</v>
      </c>
      <c r="E204">
        <v>104.005394</v>
      </c>
      <c r="F204">
        <v>104.005394</v>
      </c>
      <c r="G204">
        <v>0</v>
      </c>
      <c r="H204">
        <v>163.43706</v>
      </c>
      <c r="I204">
        <v>683.46405000000004</v>
      </c>
      <c r="J204">
        <v>534.88490000000002</v>
      </c>
      <c r="K204">
        <v>653.7482</v>
      </c>
      <c r="L204">
        <v>0</v>
      </c>
    </row>
    <row r="205" spans="1:12" x14ac:dyDescent="0.3">
      <c r="A205" t="s">
        <v>256</v>
      </c>
      <c r="B205" t="s">
        <v>257</v>
      </c>
      <c r="C205">
        <v>2024</v>
      </c>
      <c r="D205">
        <v>0</v>
      </c>
      <c r="E205">
        <v>680.30050000000006</v>
      </c>
      <c r="F205">
        <v>69.418409999999994</v>
      </c>
      <c r="G205">
        <v>0</v>
      </c>
      <c r="H205">
        <v>0</v>
      </c>
      <c r="I205">
        <v>0</v>
      </c>
      <c r="J205">
        <v>0</v>
      </c>
      <c r="K205">
        <v>333.20837</v>
      </c>
      <c r="L205">
        <v>0</v>
      </c>
    </row>
    <row r="206" spans="1:12" x14ac:dyDescent="0.3">
      <c r="A206" t="s">
        <v>258</v>
      </c>
      <c r="B206" t="s">
        <v>259</v>
      </c>
      <c r="C206">
        <v>2024</v>
      </c>
      <c r="D206">
        <v>15.642128</v>
      </c>
      <c r="E206">
        <v>0</v>
      </c>
      <c r="F206">
        <v>28.155830000000002</v>
      </c>
      <c r="G206">
        <v>0</v>
      </c>
      <c r="H206">
        <v>28.155830000000002</v>
      </c>
      <c r="I206">
        <v>0</v>
      </c>
      <c r="J206">
        <v>3.1284255999999999</v>
      </c>
      <c r="K206">
        <v>0.93852764</v>
      </c>
      <c r="L206">
        <v>0</v>
      </c>
    </row>
    <row r="207" spans="1:12" x14ac:dyDescent="0.3">
      <c r="A207" t="s">
        <v>260</v>
      </c>
      <c r="B207" t="s">
        <v>261</v>
      </c>
      <c r="C207">
        <v>2024</v>
      </c>
      <c r="D207">
        <v>0</v>
      </c>
      <c r="E207">
        <v>0</v>
      </c>
      <c r="F207">
        <v>3.6942477</v>
      </c>
      <c r="G207">
        <v>0</v>
      </c>
      <c r="H207">
        <v>78.040985000000006</v>
      </c>
      <c r="I207">
        <v>0</v>
      </c>
      <c r="J207">
        <v>0.46178097000000001</v>
      </c>
      <c r="K207">
        <v>2.3089050000000002</v>
      </c>
      <c r="L207">
        <v>0</v>
      </c>
    </row>
    <row r="208" spans="1:12" x14ac:dyDescent="0.3">
      <c r="A208" t="s">
        <v>262</v>
      </c>
      <c r="B208" t="s">
        <v>263</v>
      </c>
      <c r="C208">
        <v>2024</v>
      </c>
      <c r="D208">
        <v>2398.92</v>
      </c>
      <c r="E208">
        <v>2005.7556999999999</v>
      </c>
      <c r="F208">
        <v>32.341827000000002</v>
      </c>
      <c r="G208">
        <v>0</v>
      </c>
      <c r="H208">
        <v>970.81726000000003</v>
      </c>
      <c r="I208">
        <v>0</v>
      </c>
      <c r="J208">
        <v>115.8681</v>
      </c>
      <c r="K208">
        <v>48.090893000000001</v>
      </c>
      <c r="L208">
        <v>0</v>
      </c>
    </row>
    <row r="209" spans="1:12" x14ac:dyDescent="0.3">
      <c r="A209" t="s">
        <v>264</v>
      </c>
      <c r="B209" t="s">
        <v>265</v>
      </c>
      <c r="C209">
        <v>2024</v>
      </c>
      <c r="D209">
        <v>0</v>
      </c>
      <c r="E209">
        <v>0</v>
      </c>
      <c r="F209">
        <v>1496.7762</v>
      </c>
      <c r="G209">
        <v>0</v>
      </c>
      <c r="H209">
        <v>0</v>
      </c>
      <c r="I209">
        <v>0</v>
      </c>
      <c r="J209">
        <v>113.67921</v>
      </c>
      <c r="K209">
        <v>0</v>
      </c>
      <c r="L209">
        <v>0</v>
      </c>
    </row>
    <row r="210" spans="1:12" x14ac:dyDescent="0.3">
      <c r="A210" t="s">
        <v>266</v>
      </c>
      <c r="B210" t="s">
        <v>267</v>
      </c>
      <c r="C210">
        <v>2024</v>
      </c>
      <c r="D210">
        <v>0</v>
      </c>
      <c r="E210">
        <v>0</v>
      </c>
      <c r="F210">
        <v>196.08967999999999</v>
      </c>
      <c r="G210">
        <v>0</v>
      </c>
      <c r="H210">
        <v>37.583855</v>
      </c>
      <c r="I210">
        <v>0</v>
      </c>
      <c r="J210">
        <v>6.9448423000000004</v>
      </c>
      <c r="K210">
        <v>2.8596409999999999</v>
      </c>
      <c r="L210">
        <v>0</v>
      </c>
    </row>
    <row r="211" spans="1:12" x14ac:dyDescent="0.3">
      <c r="A211" t="s">
        <v>268</v>
      </c>
      <c r="B211" t="s">
        <v>269</v>
      </c>
      <c r="C211">
        <v>2024</v>
      </c>
      <c r="D211">
        <v>0</v>
      </c>
      <c r="E211">
        <v>3409.8573999999999</v>
      </c>
      <c r="F211">
        <v>18.531834</v>
      </c>
      <c r="G211">
        <v>0</v>
      </c>
      <c r="H211">
        <v>0</v>
      </c>
      <c r="I211">
        <v>0</v>
      </c>
      <c r="J211">
        <v>611.55053999999996</v>
      </c>
      <c r="K211">
        <v>18.531834</v>
      </c>
      <c r="L211">
        <v>0</v>
      </c>
    </row>
    <row r="212" spans="1:12" x14ac:dyDescent="0.3">
      <c r="A212" t="s">
        <v>272</v>
      </c>
      <c r="B212" t="s">
        <v>273</v>
      </c>
      <c r="C212">
        <v>2024</v>
      </c>
      <c r="D212">
        <v>0</v>
      </c>
      <c r="E212">
        <v>0</v>
      </c>
      <c r="F212">
        <v>309.51350000000002</v>
      </c>
      <c r="G212">
        <v>0</v>
      </c>
      <c r="H212">
        <v>40.623646000000001</v>
      </c>
      <c r="I212">
        <v>19.344593</v>
      </c>
      <c r="J212">
        <v>30.951350000000001</v>
      </c>
      <c r="K212">
        <v>0</v>
      </c>
      <c r="L212">
        <v>0</v>
      </c>
    </row>
    <row r="213" spans="1:12" x14ac:dyDescent="0.3">
      <c r="A213" t="s">
        <v>274</v>
      </c>
      <c r="B213" t="s">
        <v>275</v>
      </c>
      <c r="C213">
        <v>2024</v>
      </c>
      <c r="D213">
        <v>1054.1460999999999</v>
      </c>
      <c r="E213">
        <v>0</v>
      </c>
      <c r="F213">
        <v>1148.5473999999999</v>
      </c>
      <c r="G213">
        <v>0</v>
      </c>
      <c r="H213">
        <v>86.534385999999998</v>
      </c>
      <c r="I213">
        <v>7.8667619999999996</v>
      </c>
      <c r="J213">
        <v>133.73495</v>
      </c>
      <c r="K213">
        <v>251.73639</v>
      </c>
      <c r="L213">
        <v>0</v>
      </c>
    </row>
    <row r="214" spans="1:12" x14ac:dyDescent="0.3">
      <c r="A214" t="s">
        <v>276</v>
      </c>
      <c r="B214" t="s">
        <v>277</v>
      </c>
      <c r="C214">
        <v>2024</v>
      </c>
      <c r="D214">
        <v>94.680620000000005</v>
      </c>
      <c r="E214">
        <v>1693.9348</v>
      </c>
      <c r="F214">
        <v>258.36574999999999</v>
      </c>
      <c r="G214">
        <v>94.069280000000006</v>
      </c>
      <c r="H214">
        <v>179.88552999999999</v>
      </c>
      <c r="I214">
        <v>150.92349999999999</v>
      </c>
      <c r="J214">
        <v>196.54442</v>
      </c>
      <c r="K214">
        <v>45.773758000000001</v>
      </c>
      <c r="L214">
        <v>0</v>
      </c>
    </row>
    <row r="215" spans="1:12" x14ac:dyDescent="0.3">
      <c r="A215" t="s">
        <v>279</v>
      </c>
      <c r="B215" t="s">
        <v>280</v>
      </c>
      <c r="C215">
        <v>2024</v>
      </c>
      <c r="D215">
        <v>0</v>
      </c>
      <c r="E215">
        <v>1713.3629000000001</v>
      </c>
      <c r="F215">
        <v>72.488433999999998</v>
      </c>
      <c r="G215">
        <v>0</v>
      </c>
      <c r="H215">
        <v>105.43771</v>
      </c>
      <c r="I215">
        <v>69.193504000000004</v>
      </c>
      <c r="J215">
        <v>32.949286999999998</v>
      </c>
      <c r="K215">
        <v>6.5898570000000003</v>
      </c>
      <c r="L215">
        <v>0</v>
      </c>
    </row>
    <row r="216" spans="1:12" x14ac:dyDescent="0.3">
      <c r="A216" t="s">
        <v>281</v>
      </c>
      <c r="B216" t="s">
        <v>282</v>
      </c>
      <c r="C216">
        <v>2024</v>
      </c>
      <c r="D216">
        <v>2149.3056999999999</v>
      </c>
      <c r="E216">
        <v>0</v>
      </c>
      <c r="F216">
        <v>164.00323</v>
      </c>
      <c r="G216">
        <v>0</v>
      </c>
      <c r="H216">
        <v>17.263497999999998</v>
      </c>
      <c r="I216">
        <v>146.73974999999999</v>
      </c>
      <c r="J216">
        <v>60.422244999999997</v>
      </c>
      <c r="K216">
        <v>0</v>
      </c>
      <c r="L216">
        <v>0</v>
      </c>
    </row>
    <row r="217" spans="1:12" x14ac:dyDescent="0.3">
      <c r="A217" t="s">
        <v>283</v>
      </c>
      <c r="B217" t="s">
        <v>284</v>
      </c>
      <c r="C217">
        <v>2024</v>
      </c>
      <c r="D217">
        <v>2239.6907000000001</v>
      </c>
      <c r="E217">
        <v>0</v>
      </c>
      <c r="F217">
        <v>0</v>
      </c>
      <c r="G217">
        <v>0</v>
      </c>
      <c r="H217">
        <v>2772.2046</v>
      </c>
      <c r="I217">
        <v>422.87869999999998</v>
      </c>
      <c r="J217">
        <v>93.973039999999997</v>
      </c>
      <c r="K217">
        <v>0</v>
      </c>
      <c r="L217">
        <v>0</v>
      </c>
    </row>
    <row r="218" spans="1:12" x14ac:dyDescent="0.3">
      <c r="A218" t="s">
        <v>285</v>
      </c>
      <c r="B218" t="s">
        <v>286</v>
      </c>
      <c r="C218">
        <v>2024</v>
      </c>
      <c r="D218">
        <v>0</v>
      </c>
      <c r="E218">
        <v>0</v>
      </c>
      <c r="F218">
        <v>2265.5187999999998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 x14ac:dyDescent="0.3">
      <c r="A219" t="s">
        <v>287</v>
      </c>
      <c r="B219" t="s">
        <v>288</v>
      </c>
      <c r="C219">
        <v>2024</v>
      </c>
      <c r="D219">
        <v>687.47875999999997</v>
      </c>
      <c r="E219">
        <v>113.70447</v>
      </c>
      <c r="F219">
        <v>40.439926</v>
      </c>
      <c r="G219">
        <v>0</v>
      </c>
      <c r="H219">
        <v>21.270351000000002</v>
      </c>
      <c r="I219">
        <v>186.18123</v>
      </c>
      <c r="J219">
        <v>63.285862000000002</v>
      </c>
      <c r="K219">
        <v>1.0503876999999999</v>
      </c>
      <c r="L219">
        <v>0</v>
      </c>
    </row>
    <row r="220" spans="1:12" x14ac:dyDescent="0.3">
      <c r="A220" t="s">
        <v>289</v>
      </c>
      <c r="B220" t="s">
        <v>290</v>
      </c>
      <c r="C220">
        <v>2024</v>
      </c>
      <c r="D220">
        <v>0</v>
      </c>
      <c r="E220">
        <v>90.379450000000006</v>
      </c>
      <c r="F220">
        <v>4.3312835999999999</v>
      </c>
      <c r="G220">
        <v>0</v>
      </c>
      <c r="H220">
        <v>470.66609999999997</v>
      </c>
      <c r="I220">
        <v>0</v>
      </c>
      <c r="J220">
        <v>2.3100177999999998</v>
      </c>
      <c r="K220">
        <v>3.7537790000000002</v>
      </c>
      <c r="L220">
        <v>0</v>
      </c>
    </row>
    <row r="221" spans="1:12" x14ac:dyDescent="0.3">
      <c r="A221" t="s">
        <v>291</v>
      </c>
      <c r="B221" t="s">
        <v>292</v>
      </c>
      <c r="C221">
        <v>2024</v>
      </c>
      <c r="D221">
        <v>22.018314</v>
      </c>
      <c r="E221">
        <v>183.48595</v>
      </c>
      <c r="F221">
        <v>2.2018312999999998</v>
      </c>
      <c r="G221">
        <v>0</v>
      </c>
      <c r="H221">
        <v>183.48595</v>
      </c>
      <c r="I221">
        <v>0</v>
      </c>
      <c r="J221">
        <v>2.2018312999999998</v>
      </c>
      <c r="K221">
        <v>4.9541206000000004</v>
      </c>
      <c r="L221">
        <v>0</v>
      </c>
    </row>
    <row r="222" spans="1:12" x14ac:dyDescent="0.3">
      <c r="A222" t="s">
        <v>293</v>
      </c>
      <c r="B222" t="s">
        <v>294</v>
      </c>
      <c r="C222">
        <v>2024</v>
      </c>
      <c r="D222">
        <v>13.200767000000001</v>
      </c>
      <c r="E222">
        <v>0</v>
      </c>
      <c r="F222">
        <v>0</v>
      </c>
      <c r="G222">
        <v>0</v>
      </c>
      <c r="H222">
        <v>330.01916999999997</v>
      </c>
      <c r="I222">
        <v>6.6003832999999998</v>
      </c>
      <c r="J222">
        <v>191.41112000000001</v>
      </c>
      <c r="K222">
        <v>0</v>
      </c>
      <c r="L222">
        <v>0</v>
      </c>
    </row>
    <row r="223" spans="1:12" x14ac:dyDescent="0.3">
      <c r="A223" t="s">
        <v>295</v>
      </c>
      <c r="B223" t="s">
        <v>296</v>
      </c>
      <c r="C223">
        <v>2024</v>
      </c>
      <c r="D223">
        <v>0</v>
      </c>
      <c r="E223">
        <v>0</v>
      </c>
      <c r="F223">
        <v>3342.2458000000001</v>
      </c>
      <c r="G223">
        <v>0</v>
      </c>
      <c r="H223">
        <v>0</v>
      </c>
      <c r="I223">
        <v>0</v>
      </c>
      <c r="J223">
        <v>835.56146000000001</v>
      </c>
      <c r="K223">
        <v>0</v>
      </c>
      <c r="L223">
        <v>0</v>
      </c>
    </row>
    <row r="224" spans="1:12" x14ac:dyDescent="0.3">
      <c r="A224" t="s">
        <v>297</v>
      </c>
      <c r="B224" t="s">
        <v>298</v>
      </c>
      <c r="C224">
        <v>2024</v>
      </c>
      <c r="D224">
        <v>0</v>
      </c>
      <c r="E224">
        <v>0</v>
      </c>
      <c r="F224">
        <v>0</v>
      </c>
      <c r="G224">
        <v>0</v>
      </c>
      <c r="H224">
        <v>370.98174999999998</v>
      </c>
      <c r="I224">
        <v>0.33725612999999999</v>
      </c>
      <c r="J224">
        <v>4.0470734000000004</v>
      </c>
      <c r="K224">
        <v>0</v>
      </c>
      <c r="L224">
        <v>0</v>
      </c>
    </row>
    <row r="225" spans="1:12" x14ac:dyDescent="0.3">
      <c r="A225" t="s">
        <v>299</v>
      </c>
      <c r="B225" t="s">
        <v>300</v>
      </c>
      <c r="C225">
        <v>2024</v>
      </c>
      <c r="D225">
        <v>409.79244999999997</v>
      </c>
      <c r="E225">
        <v>2429.6797000000001</v>
      </c>
      <c r="F225">
        <v>270.45202999999998</v>
      </c>
      <c r="G225">
        <v>195.84457</v>
      </c>
      <c r="H225">
        <v>4.9372587000000001</v>
      </c>
      <c r="I225">
        <v>1836.6602</v>
      </c>
      <c r="J225">
        <v>1197.0109</v>
      </c>
      <c r="K225">
        <v>366.45427999999998</v>
      </c>
      <c r="L225">
        <v>0</v>
      </c>
    </row>
    <row r="226" spans="1:12" x14ac:dyDescent="0.3">
      <c r="A226" t="s">
        <v>301</v>
      </c>
      <c r="B226" t="s">
        <v>302</v>
      </c>
      <c r="C226">
        <v>2024</v>
      </c>
      <c r="D226">
        <v>3895.3715999999999</v>
      </c>
      <c r="E226">
        <v>0</v>
      </c>
      <c r="F226">
        <v>3895.3715999999999</v>
      </c>
      <c r="G226">
        <v>0</v>
      </c>
      <c r="H226">
        <v>1845.1760999999999</v>
      </c>
      <c r="I226">
        <v>136.6797</v>
      </c>
      <c r="J226">
        <v>888.41809999999998</v>
      </c>
      <c r="K226">
        <v>0</v>
      </c>
      <c r="L226">
        <v>0</v>
      </c>
    </row>
    <row r="227" spans="1:12" x14ac:dyDescent="0.3">
      <c r="A227" t="s">
        <v>303</v>
      </c>
      <c r="B227" t="s">
        <v>304</v>
      </c>
      <c r="C227">
        <v>2024</v>
      </c>
      <c r="D227">
        <v>230.15216000000001</v>
      </c>
      <c r="E227">
        <v>826.62980000000005</v>
      </c>
      <c r="F227">
        <v>126.58369399999999</v>
      </c>
      <c r="G227">
        <v>0</v>
      </c>
      <c r="H227">
        <v>4497.5569999999998</v>
      </c>
      <c r="I227">
        <v>826.62980000000005</v>
      </c>
      <c r="J227">
        <v>70.963584999999995</v>
      </c>
      <c r="K227">
        <v>149.59889000000001</v>
      </c>
      <c r="L227">
        <v>1712.7157</v>
      </c>
    </row>
    <row r="228" spans="1:12" x14ac:dyDescent="0.3">
      <c r="A228" t="s">
        <v>305</v>
      </c>
      <c r="B228" t="s">
        <v>306</v>
      </c>
      <c r="C228">
        <v>2024</v>
      </c>
      <c r="D228">
        <v>0</v>
      </c>
      <c r="E228">
        <v>0</v>
      </c>
      <c r="F228">
        <v>245.80199999999999</v>
      </c>
      <c r="G228">
        <v>0</v>
      </c>
      <c r="H228">
        <v>93.983109999999996</v>
      </c>
      <c r="I228">
        <v>80.970070000000007</v>
      </c>
      <c r="J228">
        <v>4.3376821999999997</v>
      </c>
      <c r="K228">
        <v>128.68457000000001</v>
      </c>
      <c r="L228">
        <v>99.766689999999997</v>
      </c>
    </row>
    <row r="229" spans="1:12" x14ac:dyDescent="0.3">
      <c r="A229" t="s">
        <v>307</v>
      </c>
      <c r="B229" t="s">
        <v>308</v>
      </c>
      <c r="C229">
        <v>2024</v>
      </c>
      <c r="D229">
        <v>6.2887459999999997</v>
      </c>
      <c r="E229">
        <v>1.8496311999999999</v>
      </c>
      <c r="F229">
        <v>25.894835</v>
      </c>
      <c r="G229">
        <v>0</v>
      </c>
      <c r="H229">
        <v>0</v>
      </c>
      <c r="I229">
        <v>0</v>
      </c>
      <c r="J229">
        <v>1.1097786000000001</v>
      </c>
      <c r="K229">
        <v>0</v>
      </c>
      <c r="L229">
        <v>0</v>
      </c>
    </row>
    <row r="230" spans="1:12" x14ac:dyDescent="0.3">
      <c r="A230" t="s">
        <v>309</v>
      </c>
      <c r="B230" t="s">
        <v>310</v>
      </c>
      <c r="C230">
        <v>2024</v>
      </c>
      <c r="D230">
        <v>0</v>
      </c>
      <c r="E230">
        <v>121.06783</v>
      </c>
      <c r="F230">
        <v>0</v>
      </c>
      <c r="G230">
        <v>0</v>
      </c>
      <c r="H230">
        <v>39.539368000000003</v>
      </c>
      <c r="I230">
        <v>0</v>
      </c>
      <c r="J230">
        <v>0.55870850000000005</v>
      </c>
      <c r="K230">
        <v>0.25786545999999999</v>
      </c>
      <c r="L230">
        <v>0</v>
      </c>
    </row>
    <row r="231" spans="1:12" x14ac:dyDescent="0.3">
      <c r="A231" t="s">
        <v>311</v>
      </c>
      <c r="B231" t="s">
        <v>312</v>
      </c>
      <c r="C231">
        <v>2024</v>
      </c>
      <c r="D231">
        <v>1146.7823000000001</v>
      </c>
      <c r="E231">
        <v>3639.1567</v>
      </c>
      <c r="F231">
        <v>201.72868</v>
      </c>
      <c r="G231">
        <v>1434.6238000000001</v>
      </c>
      <c r="H231">
        <v>1034.7218</v>
      </c>
      <c r="I231">
        <v>855.40200000000004</v>
      </c>
      <c r="J231">
        <v>564.08680000000004</v>
      </c>
      <c r="K231">
        <v>112.924995</v>
      </c>
      <c r="L231">
        <v>36.010745999999997</v>
      </c>
    </row>
    <row r="232" spans="1:12" x14ac:dyDescent="0.3">
      <c r="A232" t="s">
        <v>314</v>
      </c>
      <c r="B232" t="s">
        <v>315</v>
      </c>
      <c r="C232">
        <v>2024</v>
      </c>
      <c r="D232">
        <v>348.31723</v>
      </c>
      <c r="E232">
        <v>0</v>
      </c>
      <c r="F232">
        <v>26.416257999999999</v>
      </c>
      <c r="G232">
        <v>0</v>
      </c>
      <c r="H232">
        <v>641.53769999999997</v>
      </c>
      <c r="I232">
        <v>0</v>
      </c>
      <c r="J232">
        <v>6.4153770000000003</v>
      </c>
      <c r="K232">
        <v>0</v>
      </c>
      <c r="L232">
        <v>0</v>
      </c>
    </row>
    <row r="233" spans="1:12" x14ac:dyDescent="0.3">
      <c r="A233" t="s">
        <v>316</v>
      </c>
      <c r="B233" t="s">
        <v>317</v>
      </c>
      <c r="C233">
        <v>2024</v>
      </c>
      <c r="D233">
        <v>1294.5615</v>
      </c>
      <c r="E233">
        <v>707.62049999999999</v>
      </c>
      <c r="F233">
        <v>93.252319999999997</v>
      </c>
      <c r="G233">
        <v>0</v>
      </c>
      <c r="H233">
        <v>751.50396999999998</v>
      </c>
      <c r="I233">
        <v>93.252319999999997</v>
      </c>
      <c r="J233">
        <v>488.20330000000001</v>
      </c>
      <c r="K233">
        <v>32.912582</v>
      </c>
      <c r="L233">
        <v>0</v>
      </c>
    </row>
    <row r="234" spans="1:12" x14ac:dyDescent="0.3">
      <c r="A234" t="s">
        <v>318</v>
      </c>
      <c r="B234" t="s">
        <v>319</v>
      </c>
      <c r="C234">
        <v>2024</v>
      </c>
      <c r="D234">
        <v>0</v>
      </c>
      <c r="E234">
        <v>263.59885000000003</v>
      </c>
      <c r="F234">
        <v>129.10963000000001</v>
      </c>
      <c r="G234">
        <v>0</v>
      </c>
      <c r="H234">
        <v>25023.956999999999</v>
      </c>
      <c r="I234">
        <v>2618.0563999999999</v>
      </c>
      <c r="J234">
        <v>95.039029999999997</v>
      </c>
      <c r="K234">
        <v>43.036540000000002</v>
      </c>
      <c r="L234">
        <v>0</v>
      </c>
    </row>
    <row r="235" spans="1:12" x14ac:dyDescent="0.3">
      <c r="A235" t="s">
        <v>321</v>
      </c>
      <c r="B235" t="s">
        <v>322</v>
      </c>
      <c r="C235">
        <v>2024</v>
      </c>
      <c r="D235">
        <v>2813.4656</v>
      </c>
      <c r="E235">
        <v>1178.5875000000001</v>
      </c>
      <c r="F235">
        <v>304.19362999999998</v>
      </c>
      <c r="G235">
        <v>0</v>
      </c>
      <c r="H235">
        <v>838.81066999999996</v>
      </c>
      <c r="I235">
        <v>804.74620000000004</v>
      </c>
      <c r="J235">
        <v>1110.4585999999999</v>
      </c>
      <c r="K235">
        <v>84.835740000000001</v>
      </c>
      <c r="L235">
        <v>195.92500000000001</v>
      </c>
    </row>
    <row r="236" spans="1:12" x14ac:dyDescent="0.3">
      <c r="A236" t="s">
        <v>324</v>
      </c>
      <c r="B236" t="s">
        <v>325</v>
      </c>
      <c r="C236">
        <v>2024</v>
      </c>
      <c r="D236">
        <v>0</v>
      </c>
      <c r="E236">
        <v>8482.3709999999992</v>
      </c>
      <c r="F236">
        <v>359.74340000000001</v>
      </c>
      <c r="G236">
        <v>0</v>
      </c>
      <c r="H236">
        <v>0</v>
      </c>
      <c r="I236">
        <v>18.933865000000001</v>
      </c>
      <c r="J236">
        <v>435.47888</v>
      </c>
      <c r="K236">
        <v>0</v>
      </c>
      <c r="L236">
        <v>0</v>
      </c>
    </row>
    <row r="237" spans="1:12" x14ac:dyDescent="0.3">
      <c r="A237" t="s">
        <v>326</v>
      </c>
      <c r="B237" t="s">
        <v>327</v>
      </c>
      <c r="C237">
        <v>2024</v>
      </c>
      <c r="D237">
        <v>96.947829999999996</v>
      </c>
      <c r="E237">
        <v>175.03143</v>
      </c>
      <c r="F237">
        <v>74.262990000000002</v>
      </c>
      <c r="G237">
        <v>91.057730000000006</v>
      </c>
      <c r="H237">
        <v>152.30680000000001</v>
      </c>
      <c r="I237">
        <v>20.535748000000002</v>
      </c>
      <c r="J237">
        <v>78.919359999999998</v>
      </c>
      <c r="K237">
        <v>7.2432290000000004</v>
      </c>
      <c r="L237">
        <v>0</v>
      </c>
    </row>
    <row r="238" spans="1:12" x14ac:dyDescent="0.3">
      <c r="A238" t="s">
        <v>328</v>
      </c>
      <c r="B238" t="s">
        <v>329</v>
      </c>
      <c r="C238">
        <v>2024</v>
      </c>
      <c r="D238">
        <v>0</v>
      </c>
      <c r="E238">
        <v>0</v>
      </c>
      <c r="F238">
        <v>109.18129999999999</v>
      </c>
      <c r="G238">
        <v>0</v>
      </c>
      <c r="H238">
        <v>0</v>
      </c>
      <c r="I238">
        <v>0</v>
      </c>
      <c r="J238">
        <v>70.967833999999996</v>
      </c>
      <c r="K238">
        <v>0</v>
      </c>
      <c r="L238">
        <v>0</v>
      </c>
    </row>
    <row r="239" spans="1:12" x14ac:dyDescent="0.3">
      <c r="A239" t="s">
        <v>330</v>
      </c>
      <c r="B239" t="s">
        <v>331</v>
      </c>
      <c r="C239">
        <v>2024</v>
      </c>
      <c r="D239">
        <v>110.727844</v>
      </c>
      <c r="E239">
        <v>620.07590000000005</v>
      </c>
      <c r="F239">
        <v>221.45569</v>
      </c>
      <c r="G239">
        <v>0</v>
      </c>
      <c r="H239">
        <v>1578.9791</v>
      </c>
      <c r="I239">
        <v>212.59746000000001</v>
      </c>
      <c r="J239">
        <v>219.24113</v>
      </c>
      <c r="K239">
        <v>11.072784</v>
      </c>
      <c r="L239">
        <v>0</v>
      </c>
    </row>
    <row r="240" spans="1:12" x14ac:dyDescent="0.3">
      <c r="A240" t="s">
        <v>332</v>
      </c>
      <c r="B240" t="s">
        <v>333</v>
      </c>
      <c r="C240">
        <v>2024</v>
      </c>
      <c r="D240">
        <v>0</v>
      </c>
      <c r="E240">
        <v>86.039733999999996</v>
      </c>
      <c r="F240">
        <v>255.28272999999999</v>
      </c>
      <c r="G240">
        <v>0</v>
      </c>
      <c r="H240">
        <v>94.549160000000001</v>
      </c>
      <c r="I240">
        <v>0</v>
      </c>
      <c r="J240">
        <v>0.94549154999999996</v>
      </c>
      <c r="K240">
        <v>0.94549154999999996</v>
      </c>
      <c r="L240">
        <v>9.4549160000000008</v>
      </c>
    </row>
    <row r="241" spans="1:12" x14ac:dyDescent="0.3">
      <c r="A241" t="s">
        <v>334</v>
      </c>
      <c r="B241" t="s">
        <v>335</v>
      </c>
      <c r="C241">
        <v>2024</v>
      </c>
      <c r="D241">
        <v>0</v>
      </c>
      <c r="E241">
        <v>0</v>
      </c>
      <c r="F241">
        <v>0</v>
      </c>
      <c r="G241">
        <v>0</v>
      </c>
      <c r="H241">
        <v>6085.8813</v>
      </c>
      <c r="I241">
        <v>0</v>
      </c>
      <c r="J241">
        <v>0</v>
      </c>
      <c r="K241">
        <v>34.636271999999998</v>
      </c>
      <c r="L241">
        <v>0</v>
      </c>
    </row>
    <row r="242" spans="1:12" x14ac:dyDescent="0.3">
      <c r="A242" t="s">
        <v>336</v>
      </c>
      <c r="B242" t="s">
        <v>337</v>
      </c>
      <c r="C242">
        <v>2024</v>
      </c>
      <c r="D242">
        <v>0</v>
      </c>
      <c r="E242">
        <v>678.88544000000002</v>
      </c>
      <c r="F242">
        <v>12.274295</v>
      </c>
      <c r="G242">
        <v>0</v>
      </c>
      <c r="H242">
        <v>935.18439999999998</v>
      </c>
      <c r="I242">
        <v>61.079230000000003</v>
      </c>
      <c r="J242">
        <v>27.763286999999998</v>
      </c>
      <c r="K242">
        <v>17.534707999999998</v>
      </c>
      <c r="L242">
        <v>0</v>
      </c>
    </row>
    <row r="243" spans="1:12" x14ac:dyDescent="0.3">
      <c r="A243" t="s">
        <v>338</v>
      </c>
      <c r="B243" t="s">
        <v>339</v>
      </c>
      <c r="C243">
        <v>2024</v>
      </c>
      <c r="D243">
        <v>685.06119999999999</v>
      </c>
      <c r="E243">
        <v>155.81343000000001</v>
      </c>
      <c r="F243">
        <v>11.567314</v>
      </c>
      <c r="G243">
        <v>0</v>
      </c>
      <c r="H243">
        <v>87.100149999999999</v>
      </c>
      <c r="I243">
        <v>12.948485</v>
      </c>
      <c r="J243">
        <v>17.955233</v>
      </c>
      <c r="K243">
        <v>11.394667999999999</v>
      </c>
      <c r="L243">
        <v>90.035139999999998</v>
      </c>
    </row>
    <row r="244" spans="1:12" x14ac:dyDescent="0.3">
      <c r="A244" t="s">
        <v>340</v>
      </c>
      <c r="B244" t="s">
        <v>341</v>
      </c>
      <c r="C244">
        <v>2024</v>
      </c>
      <c r="D244">
        <v>2426.1006000000002</v>
      </c>
      <c r="E244">
        <v>530.88789999999995</v>
      </c>
      <c r="F244">
        <v>118.061584</v>
      </c>
      <c r="G244">
        <v>0</v>
      </c>
      <c r="H244">
        <v>54.749434999999998</v>
      </c>
      <c r="I244">
        <v>671.78340000000003</v>
      </c>
      <c r="J244">
        <v>458.23462000000001</v>
      </c>
      <c r="K244">
        <v>206.28342000000001</v>
      </c>
      <c r="L244">
        <v>0</v>
      </c>
    </row>
    <row r="245" spans="1:12" x14ac:dyDescent="0.3">
      <c r="A245" t="s">
        <v>342</v>
      </c>
      <c r="B245" t="s">
        <v>343</v>
      </c>
      <c r="C245">
        <v>2024</v>
      </c>
      <c r="D245">
        <v>0</v>
      </c>
      <c r="E245">
        <v>540.03290000000004</v>
      </c>
      <c r="F245">
        <v>131.41120000000001</v>
      </c>
      <c r="G245">
        <v>0</v>
      </c>
      <c r="H245">
        <v>1428.2575999999999</v>
      </c>
      <c r="I245">
        <v>1375.5011999999999</v>
      </c>
      <c r="J245">
        <v>680.07696999999996</v>
      </c>
      <c r="K245">
        <v>359.70218</v>
      </c>
      <c r="L245">
        <v>19.184116</v>
      </c>
    </row>
    <row r="246" spans="1:12" x14ac:dyDescent="0.3">
      <c r="A246" t="s">
        <v>344</v>
      </c>
      <c r="B246" t="s">
        <v>345</v>
      </c>
      <c r="C246">
        <v>2024</v>
      </c>
      <c r="D246">
        <v>986.98050000000001</v>
      </c>
      <c r="E246">
        <v>1665.5297</v>
      </c>
      <c r="F246">
        <v>3146.0001999999999</v>
      </c>
      <c r="G246">
        <v>0</v>
      </c>
      <c r="H246">
        <v>15.421571</v>
      </c>
      <c r="I246">
        <v>55.517654</v>
      </c>
      <c r="J246">
        <v>296.09415000000001</v>
      </c>
      <c r="K246">
        <v>3.0843139000000002</v>
      </c>
      <c r="L246">
        <v>0</v>
      </c>
    </row>
    <row r="247" spans="1:12" x14ac:dyDescent="0.3">
      <c r="A247" t="s">
        <v>346</v>
      </c>
      <c r="B247" t="s">
        <v>347</v>
      </c>
      <c r="C247">
        <v>2024</v>
      </c>
      <c r="D247">
        <v>0</v>
      </c>
      <c r="E247">
        <v>17845.258000000002</v>
      </c>
      <c r="F247">
        <v>0</v>
      </c>
      <c r="G247">
        <v>0</v>
      </c>
      <c r="H247">
        <v>0</v>
      </c>
      <c r="I247">
        <v>0</v>
      </c>
      <c r="J247">
        <v>705.28139999999996</v>
      </c>
      <c r="K247">
        <v>42.644917</v>
      </c>
      <c r="L247">
        <v>0</v>
      </c>
    </row>
    <row r="248" spans="1:12" x14ac:dyDescent="0.3">
      <c r="A248" t="s">
        <v>350</v>
      </c>
      <c r="B248" t="s">
        <v>351</v>
      </c>
      <c r="C248">
        <v>2024</v>
      </c>
      <c r="D248">
        <v>372.33575000000002</v>
      </c>
      <c r="E248">
        <v>527.47564999999997</v>
      </c>
      <c r="F248">
        <v>9.4661639999999991</v>
      </c>
      <c r="G248">
        <v>573.75463999999999</v>
      </c>
      <c r="H248">
        <v>746.24914999999999</v>
      </c>
      <c r="I248">
        <v>338.15237000000002</v>
      </c>
      <c r="J248">
        <v>179.8571</v>
      </c>
      <c r="K248">
        <v>25.243100999999999</v>
      </c>
      <c r="L248">
        <v>0</v>
      </c>
    </row>
    <row r="249" spans="1:12" x14ac:dyDescent="0.3">
      <c r="A249" t="s">
        <v>352</v>
      </c>
      <c r="B249" t="s">
        <v>353</v>
      </c>
      <c r="C249">
        <v>2024</v>
      </c>
      <c r="D249">
        <v>1485.7710999999999</v>
      </c>
      <c r="E249">
        <v>3768.6677</v>
      </c>
      <c r="F249">
        <v>95.221374999999995</v>
      </c>
      <c r="G249">
        <v>1489.4999</v>
      </c>
      <c r="H249">
        <v>1453.8004000000001</v>
      </c>
      <c r="I249">
        <v>31.556324</v>
      </c>
      <c r="J249">
        <v>20.162903</v>
      </c>
      <c r="K249">
        <v>5.731236</v>
      </c>
      <c r="L249">
        <v>0</v>
      </c>
    </row>
    <row r="250" spans="1:12" x14ac:dyDescent="0.3">
      <c r="A250" t="s">
        <v>354</v>
      </c>
      <c r="B250" t="s">
        <v>355</v>
      </c>
      <c r="C250">
        <v>2024</v>
      </c>
      <c r="D250">
        <v>11.924324</v>
      </c>
      <c r="E250">
        <v>21.042926999999999</v>
      </c>
      <c r="F250">
        <v>7.0143085000000003</v>
      </c>
      <c r="G250">
        <v>0</v>
      </c>
      <c r="H250">
        <v>36.474403000000002</v>
      </c>
      <c r="I250">
        <v>0</v>
      </c>
      <c r="J250">
        <v>2.8057232000000001</v>
      </c>
      <c r="K250">
        <v>0</v>
      </c>
      <c r="L250">
        <v>0</v>
      </c>
    </row>
    <row r="251" spans="1:12" x14ac:dyDescent="0.3">
      <c r="A251" t="s">
        <v>358</v>
      </c>
      <c r="B251" t="s">
        <v>359</v>
      </c>
      <c r="C251">
        <v>2024</v>
      </c>
      <c r="D251">
        <v>0</v>
      </c>
      <c r="E251">
        <v>0</v>
      </c>
      <c r="F251">
        <v>4480.7646000000004</v>
      </c>
      <c r="G251">
        <v>0</v>
      </c>
      <c r="H251">
        <v>0</v>
      </c>
      <c r="I251">
        <v>213.36975000000001</v>
      </c>
      <c r="J251">
        <v>213.36975000000001</v>
      </c>
      <c r="K251">
        <v>0</v>
      </c>
      <c r="L251">
        <v>0</v>
      </c>
    </row>
    <row r="252" spans="1:12" x14ac:dyDescent="0.3">
      <c r="A252" t="s">
        <v>360</v>
      </c>
      <c r="B252" t="s">
        <v>361</v>
      </c>
      <c r="C252">
        <v>2024</v>
      </c>
      <c r="D252">
        <v>0</v>
      </c>
      <c r="E252">
        <v>0</v>
      </c>
      <c r="F252">
        <v>2169.6680000000001</v>
      </c>
      <c r="G252">
        <v>0</v>
      </c>
      <c r="H252">
        <v>0</v>
      </c>
      <c r="I252">
        <v>0</v>
      </c>
      <c r="J252">
        <v>55.632510000000003</v>
      </c>
      <c r="K252">
        <v>0</v>
      </c>
      <c r="L252">
        <v>0</v>
      </c>
    </row>
    <row r="253" spans="1:12" x14ac:dyDescent="0.3">
      <c r="A253" t="s">
        <v>364</v>
      </c>
      <c r="B253" t="s">
        <v>365</v>
      </c>
      <c r="C253">
        <v>2024</v>
      </c>
      <c r="D253">
        <v>0</v>
      </c>
      <c r="E253">
        <v>0</v>
      </c>
      <c r="F253">
        <v>1291.8612000000001</v>
      </c>
      <c r="G253">
        <v>0</v>
      </c>
      <c r="H253">
        <v>198.74788000000001</v>
      </c>
      <c r="I253">
        <v>0</v>
      </c>
      <c r="J253">
        <v>0</v>
      </c>
      <c r="K253">
        <v>0</v>
      </c>
      <c r="L253">
        <v>0</v>
      </c>
    </row>
    <row r="254" spans="1:12" x14ac:dyDescent="0.3">
      <c r="A254" t="s">
        <v>366</v>
      </c>
      <c r="B254" t="s">
        <v>367</v>
      </c>
      <c r="C254">
        <v>2024</v>
      </c>
      <c r="D254">
        <v>0</v>
      </c>
      <c r="E254">
        <v>0</v>
      </c>
      <c r="F254">
        <v>412.78534000000002</v>
      </c>
      <c r="G254">
        <v>0</v>
      </c>
      <c r="H254">
        <v>137.59511000000001</v>
      </c>
      <c r="I254">
        <v>0</v>
      </c>
      <c r="J254">
        <v>137.59511000000001</v>
      </c>
      <c r="K254">
        <v>45.865036000000003</v>
      </c>
      <c r="L254">
        <v>0</v>
      </c>
    </row>
    <row r="255" spans="1:12" x14ac:dyDescent="0.3">
      <c r="A255" t="s">
        <v>370</v>
      </c>
      <c r="B255" t="s">
        <v>371</v>
      </c>
      <c r="C255">
        <v>2024</v>
      </c>
      <c r="D255">
        <v>0</v>
      </c>
      <c r="E255">
        <v>8479.2900000000009</v>
      </c>
      <c r="F255">
        <v>4618.0005000000001</v>
      </c>
      <c r="G255">
        <v>0</v>
      </c>
      <c r="H255">
        <v>0</v>
      </c>
      <c r="I255">
        <v>46.815998</v>
      </c>
      <c r="J255">
        <v>242.32429999999999</v>
      </c>
      <c r="K255">
        <v>0</v>
      </c>
      <c r="L255">
        <v>0</v>
      </c>
    </row>
    <row r="256" spans="1:12" x14ac:dyDescent="0.3">
      <c r="A256" t="s">
        <v>372</v>
      </c>
      <c r="B256" t="s">
        <v>373</v>
      </c>
      <c r="C256">
        <v>2024</v>
      </c>
      <c r="D256">
        <v>5.4048246999999998</v>
      </c>
      <c r="E256">
        <v>1.0809648999999999</v>
      </c>
      <c r="F256">
        <v>324.28949999999998</v>
      </c>
      <c r="G256">
        <v>0</v>
      </c>
      <c r="H256">
        <v>16.754957000000001</v>
      </c>
      <c r="I256">
        <v>22.159780000000001</v>
      </c>
      <c r="J256">
        <v>36.752808000000002</v>
      </c>
      <c r="K256">
        <v>5.9453072999999996</v>
      </c>
      <c r="L256">
        <v>0</v>
      </c>
    </row>
    <row r="257" spans="1:12" x14ac:dyDescent="0.3">
      <c r="A257" t="s">
        <v>374</v>
      </c>
      <c r="B257" t="s">
        <v>375</v>
      </c>
      <c r="C257">
        <v>2024</v>
      </c>
      <c r="D257">
        <v>3452.9766</v>
      </c>
      <c r="E257">
        <v>255.33619999999999</v>
      </c>
      <c r="F257">
        <v>19.298663999999999</v>
      </c>
      <c r="G257">
        <v>0</v>
      </c>
      <c r="H257">
        <v>1499.3579</v>
      </c>
      <c r="I257">
        <v>185.56408999999999</v>
      </c>
      <c r="J257">
        <v>23.752203000000002</v>
      </c>
      <c r="K257">
        <v>50.473433999999997</v>
      </c>
      <c r="L257">
        <v>0</v>
      </c>
    </row>
    <row r="258" spans="1:12" x14ac:dyDescent="0.3">
      <c r="A258" t="s">
        <v>376</v>
      </c>
      <c r="B258" t="s">
        <v>377</v>
      </c>
      <c r="C258">
        <v>2024</v>
      </c>
      <c r="D258">
        <v>0</v>
      </c>
      <c r="E258">
        <v>0</v>
      </c>
      <c r="F258">
        <v>4063.2952</v>
      </c>
      <c r="G258">
        <v>0</v>
      </c>
      <c r="H258">
        <v>0</v>
      </c>
      <c r="I258">
        <v>76.665949999999995</v>
      </c>
      <c r="J258">
        <v>689.99360000000001</v>
      </c>
      <c r="K258">
        <v>0</v>
      </c>
      <c r="L258">
        <v>0</v>
      </c>
    </row>
    <row r="259" spans="1:12" x14ac:dyDescent="0.3">
      <c r="A259" t="s">
        <v>378</v>
      </c>
      <c r="B259" t="s">
        <v>379</v>
      </c>
      <c r="C259">
        <v>2024</v>
      </c>
      <c r="D259">
        <v>0</v>
      </c>
      <c r="E259">
        <v>0</v>
      </c>
      <c r="F259">
        <v>1.1571355999999999</v>
      </c>
      <c r="G259">
        <v>0</v>
      </c>
      <c r="H259">
        <v>20.828444000000001</v>
      </c>
      <c r="I259">
        <v>0</v>
      </c>
      <c r="J259">
        <v>2.3142711999999999</v>
      </c>
      <c r="K259">
        <v>0</v>
      </c>
      <c r="L259">
        <v>0</v>
      </c>
    </row>
    <row r="260" spans="1:12" x14ac:dyDescent="0.3">
      <c r="A260" t="s">
        <v>380</v>
      </c>
      <c r="B260" t="s">
        <v>381</v>
      </c>
      <c r="C260">
        <v>2024</v>
      </c>
      <c r="D260">
        <v>97.730140000000006</v>
      </c>
      <c r="E260">
        <v>9418.1</v>
      </c>
      <c r="F260">
        <v>200.60396</v>
      </c>
      <c r="G260">
        <v>0</v>
      </c>
      <c r="H260">
        <v>0</v>
      </c>
      <c r="I260">
        <v>0</v>
      </c>
      <c r="J260">
        <v>219.46417</v>
      </c>
      <c r="K260">
        <v>284.61757999999998</v>
      </c>
      <c r="L260">
        <v>0</v>
      </c>
    </row>
    <row r="261" spans="1:12" x14ac:dyDescent="0.3">
      <c r="A261" t="s">
        <v>382</v>
      </c>
      <c r="B261" t="s">
        <v>383</v>
      </c>
      <c r="C261">
        <v>2024</v>
      </c>
      <c r="D261">
        <v>94.429405000000003</v>
      </c>
      <c r="E261">
        <v>522.99365</v>
      </c>
      <c r="F261">
        <v>143.46007</v>
      </c>
      <c r="G261">
        <v>3310.4769999999999</v>
      </c>
      <c r="H261">
        <v>877.10393999999997</v>
      </c>
      <c r="I261">
        <v>0</v>
      </c>
      <c r="J261">
        <v>125.30056</v>
      </c>
      <c r="K261">
        <v>286.92014</v>
      </c>
      <c r="L261">
        <v>0</v>
      </c>
    </row>
    <row r="262" spans="1:12" x14ac:dyDescent="0.3">
      <c r="A262" t="s">
        <v>384</v>
      </c>
      <c r="B262" t="s">
        <v>385</v>
      </c>
      <c r="C262">
        <v>2024</v>
      </c>
      <c r="D262">
        <v>1651.9626000000001</v>
      </c>
      <c r="E262">
        <v>226.55486999999999</v>
      </c>
      <c r="F262">
        <v>9.4397859999999998</v>
      </c>
      <c r="G262">
        <v>2756.4177</v>
      </c>
      <c r="H262">
        <v>2520.4229999999998</v>
      </c>
      <c r="I262">
        <v>4.7198929999999999</v>
      </c>
      <c r="J262">
        <v>599.42645000000005</v>
      </c>
      <c r="K262">
        <v>117.99733000000001</v>
      </c>
      <c r="L262">
        <v>0</v>
      </c>
    </row>
    <row r="263" spans="1:12" x14ac:dyDescent="0.3">
      <c r="A263" t="s">
        <v>386</v>
      </c>
      <c r="B263" t="s">
        <v>387</v>
      </c>
      <c r="C263">
        <v>2024</v>
      </c>
      <c r="D263">
        <v>0</v>
      </c>
      <c r="E263">
        <v>0</v>
      </c>
      <c r="F263">
        <v>122.06941999999999</v>
      </c>
      <c r="G263">
        <v>0</v>
      </c>
      <c r="H263">
        <v>0</v>
      </c>
      <c r="I263">
        <v>0</v>
      </c>
      <c r="J263">
        <v>12.206942</v>
      </c>
      <c r="K263">
        <v>0</v>
      </c>
      <c r="L263">
        <v>0</v>
      </c>
    </row>
    <row r="264" spans="1:12" x14ac:dyDescent="0.3">
      <c r="A264" t="s">
        <v>388</v>
      </c>
      <c r="B264" t="s">
        <v>389</v>
      </c>
      <c r="C264">
        <v>2024</v>
      </c>
      <c r="D264">
        <v>0</v>
      </c>
      <c r="E264">
        <v>0</v>
      </c>
      <c r="F264">
        <v>17.886118</v>
      </c>
      <c r="G264">
        <v>0</v>
      </c>
      <c r="H264">
        <v>0</v>
      </c>
      <c r="I264">
        <v>0.52606229999999998</v>
      </c>
      <c r="J264">
        <v>4.2084985000000001</v>
      </c>
      <c r="K264">
        <v>0</v>
      </c>
      <c r="L264">
        <v>0</v>
      </c>
    </row>
    <row r="265" spans="1:12" x14ac:dyDescent="0.3">
      <c r="A265" t="s">
        <v>390</v>
      </c>
      <c r="B265" t="s">
        <v>391</v>
      </c>
      <c r="C265">
        <v>2024</v>
      </c>
      <c r="D265">
        <v>3231.0435000000002</v>
      </c>
      <c r="E265">
        <v>0</v>
      </c>
      <c r="F265">
        <v>30.309097000000001</v>
      </c>
      <c r="G265">
        <v>121.86132000000001</v>
      </c>
      <c r="H265">
        <v>17.185569999999998</v>
      </c>
      <c r="I265">
        <v>173.41802999999999</v>
      </c>
      <c r="J265">
        <v>285.90539999999999</v>
      </c>
      <c r="K265">
        <v>7.3429254999999998</v>
      </c>
      <c r="L265">
        <v>0</v>
      </c>
    </row>
    <row r="266" spans="1:12" x14ac:dyDescent="0.3">
      <c r="A266" t="s">
        <v>392</v>
      </c>
      <c r="B266" t="s">
        <v>393</v>
      </c>
      <c r="C266">
        <v>2024</v>
      </c>
      <c r="D266">
        <v>97.081954999999994</v>
      </c>
      <c r="E266">
        <v>458.45913999999999</v>
      </c>
      <c r="F266">
        <v>87.922409999999999</v>
      </c>
      <c r="G266">
        <v>60.214225999999996</v>
      </c>
      <c r="H266">
        <v>1599.2008000000001</v>
      </c>
      <c r="I266">
        <v>328.77933000000002</v>
      </c>
      <c r="J266">
        <v>231.62851000000001</v>
      </c>
      <c r="K266">
        <v>167.05260000000001</v>
      </c>
      <c r="L266">
        <v>1.033031</v>
      </c>
    </row>
    <row r="267" spans="1:12" x14ac:dyDescent="0.3">
      <c r="A267" t="s">
        <v>394</v>
      </c>
      <c r="B267" t="s">
        <v>395</v>
      </c>
      <c r="C267">
        <v>2024</v>
      </c>
      <c r="D267">
        <v>3688.8806</v>
      </c>
      <c r="E267">
        <v>3448.5369000000001</v>
      </c>
      <c r="F267">
        <v>131.0966</v>
      </c>
      <c r="G267">
        <v>3649.6289999999999</v>
      </c>
      <c r="H267">
        <v>83.143870000000007</v>
      </c>
      <c r="I267">
        <v>64.968220000000002</v>
      </c>
      <c r="J267">
        <v>632.66679999999997</v>
      </c>
      <c r="K267">
        <v>393.28982999999999</v>
      </c>
      <c r="L267">
        <v>0</v>
      </c>
    </row>
    <row r="268" spans="1:12" x14ac:dyDescent="0.3">
      <c r="A268" t="s">
        <v>396</v>
      </c>
      <c r="B268" t="s">
        <v>397</v>
      </c>
      <c r="C268">
        <v>2024</v>
      </c>
      <c r="D268">
        <v>0</v>
      </c>
      <c r="E268">
        <v>0</v>
      </c>
      <c r="F268">
        <v>46.0505</v>
      </c>
      <c r="G268">
        <v>0</v>
      </c>
      <c r="H268">
        <v>0</v>
      </c>
      <c r="I268">
        <v>0</v>
      </c>
      <c r="J268">
        <v>0.83728179999999996</v>
      </c>
      <c r="K268">
        <v>0</v>
      </c>
      <c r="L268">
        <v>0</v>
      </c>
    </row>
    <row r="269" spans="1:12" x14ac:dyDescent="0.3">
      <c r="A269" t="s">
        <v>398</v>
      </c>
      <c r="B269" t="s">
        <v>399</v>
      </c>
      <c r="C269">
        <v>2024</v>
      </c>
      <c r="D269">
        <v>53.850369999999998</v>
      </c>
      <c r="E269">
        <v>1092.4529</v>
      </c>
      <c r="F269">
        <v>217.27997999999999</v>
      </c>
      <c r="G269">
        <v>1138.1631</v>
      </c>
      <c r="H269">
        <v>718.21370000000002</v>
      </c>
      <c r="I269">
        <v>1298.2532000000001</v>
      </c>
      <c r="J269">
        <v>1216.6427000000001</v>
      </c>
      <c r="K269">
        <v>128.78171</v>
      </c>
      <c r="L269">
        <v>0.20872236999999999</v>
      </c>
    </row>
    <row r="270" spans="1:12" x14ac:dyDescent="0.3">
      <c r="A270" t="s">
        <v>402</v>
      </c>
      <c r="B270" t="s">
        <v>403</v>
      </c>
      <c r="C270">
        <v>2024</v>
      </c>
      <c r="D270">
        <v>0</v>
      </c>
      <c r="E270">
        <v>0</v>
      </c>
      <c r="F270">
        <v>59.46604</v>
      </c>
      <c r="G270">
        <v>0</v>
      </c>
      <c r="H270">
        <v>227.95316</v>
      </c>
      <c r="I270">
        <v>0</v>
      </c>
      <c r="J270">
        <v>3.1715220999999998</v>
      </c>
      <c r="K270">
        <v>2.1804215999999998</v>
      </c>
      <c r="L270">
        <v>0</v>
      </c>
    </row>
    <row r="271" spans="1:12" x14ac:dyDescent="0.3">
      <c r="A271" t="s">
        <v>404</v>
      </c>
      <c r="B271" t="s">
        <v>405</v>
      </c>
      <c r="C271">
        <v>2024</v>
      </c>
      <c r="D271">
        <v>0</v>
      </c>
      <c r="E271">
        <v>31.523962000000001</v>
      </c>
      <c r="F271">
        <v>1260.9585</v>
      </c>
      <c r="G271">
        <v>0</v>
      </c>
      <c r="H271">
        <v>1418.5781999999999</v>
      </c>
      <c r="I271">
        <v>0</v>
      </c>
      <c r="J271">
        <v>15.761981</v>
      </c>
      <c r="K271">
        <v>15.761981</v>
      </c>
      <c r="L271">
        <v>0</v>
      </c>
    </row>
    <row r="272" spans="1:12" x14ac:dyDescent="0.3">
      <c r="A272" t="s">
        <v>406</v>
      </c>
      <c r="B272" t="s">
        <v>407</v>
      </c>
      <c r="C272">
        <v>2024</v>
      </c>
      <c r="D272">
        <v>0</v>
      </c>
      <c r="E272">
        <v>10.370517</v>
      </c>
      <c r="F272">
        <v>185.72653</v>
      </c>
      <c r="G272">
        <v>4777.0370000000003</v>
      </c>
      <c r="H272">
        <v>6091.2646000000004</v>
      </c>
      <c r="I272">
        <v>3813.5219999999999</v>
      </c>
      <c r="J272">
        <v>392.19409999999999</v>
      </c>
      <c r="K272">
        <v>959.74419999999998</v>
      </c>
      <c r="L272">
        <v>0</v>
      </c>
    </row>
    <row r="273" spans="1:12" x14ac:dyDescent="0.3">
      <c r="A273" t="s">
        <v>408</v>
      </c>
      <c r="B273" t="s">
        <v>409</v>
      </c>
      <c r="C273">
        <v>2024</v>
      </c>
      <c r="D273">
        <v>0</v>
      </c>
      <c r="E273">
        <v>30.262346000000001</v>
      </c>
      <c r="F273">
        <v>136.74097</v>
      </c>
      <c r="G273">
        <v>2692.2278000000001</v>
      </c>
      <c r="H273">
        <v>5036.9989999999998</v>
      </c>
      <c r="I273">
        <v>20.174896</v>
      </c>
      <c r="J273">
        <v>634.38837000000001</v>
      </c>
      <c r="K273">
        <v>116.56605999999999</v>
      </c>
      <c r="L273">
        <v>116.56605999999999</v>
      </c>
    </row>
    <row r="274" spans="1:12" x14ac:dyDescent="0.3">
      <c r="A274" t="s">
        <v>410</v>
      </c>
      <c r="B274" t="s">
        <v>411</v>
      </c>
      <c r="C274">
        <v>2024</v>
      </c>
      <c r="D274">
        <v>0</v>
      </c>
      <c r="E274">
        <v>526.89689999999996</v>
      </c>
      <c r="F274">
        <v>445.83584999999999</v>
      </c>
      <c r="G274">
        <v>0</v>
      </c>
      <c r="H274">
        <v>30.3979</v>
      </c>
      <c r="I274">
        <v>0</v>
      </c>
      <c r="J274">
        <v>4.0530533999999996</v>
      </c>
      <c r="K274">
        <v>1.2159158999999999</v>
      </c>
      <c r="L274">
        <v>0</v>
      </c>
    </row>
    <row r="275" spans="1:12" x14ac:dyDescent="0.3">
      <c r="A275" t="s">
        <v>412</v>
      </c>
      <c r="B275" t="s">
        <v>413</v>
      </c>
      <c r="C275">
        <v>2024</v>
      </c>
      <c r="D275">
        <v>4980.6229999999996</v>
      </c>
      <c r="E275">
        <v>5384.2592999999997</v>
      </c>
      <c r="F275">
        <v>183.51024000000001</v>
      </c>
      <c r="G275">
        <v>524.68420000000003</v>
      </c>
      <c r="H275">
        <v>181.35634999999999</v>
      </c>
      <c r="I275">
        <v>444.99077999999997</v>
      </c>
      <c r="J275">
        <v>641.85504000000003</v>
      </c>
      <c r="K275">
        <v>89.170460000000006</v>
      </c>
      <c r="L275">
        <v>0</v>
      </c>
    </row>
    <row r="276" spans="1:12" x14ac:dyDescent="0.3">
      <c r="A276" t="s">
        <v>414</v>
      </c>
      <c r="B276" t="s">
        <v>415</v>
      </c>
      <c r="C276">
        <v>2024</v>
      </c>
      <c r="D276">
        <v>94.420419999999993</v>
      </c>
      <c r="E276">
        <v>18.884083</v>
      </c>
      <c r="F276">
        <v>0</v>
      </c>
      <c r="G276">
        <v>0</v>
      </c>
      <c r="H276">
        <v>1982.8287</v>
      </c>
      <c r="I276">
        <v>0</v>
      </c>
      <c r="J276">
        <v>0</v>
      </c>
      <c r="K276">
        <v>0</v>
      </c>
      <c r="L276">
        <v>0</v>
      </c>
    </row>
    <row r="277" spans="1:12" x14ac:dyDescent="0.3">
      <c r="A277" t="s">
        <v>416</v>
      </c>
      <c r="B277" t="s">
        <v>417</v>
      </c>
      <c r="C277">
        <v>2024</v>
      </c>
      <c r="D277">
        <v>0</v>
      </c>
      <c r="E277">
        <v>80.950806</v>
      </c>
      <c r="F277">
        <v>5.5425772999999996</v>
      </c>
      <c r="G277">
        <v>0</v>
      </c>
      <c r="H277">
        <v>40.840041999999997</v>
      </c>
      <c r="I277">
        <v>0</v>
      </c>
      <c r="J277">
        <v>0.58342916</v>
      </c>
      <c r="K277">
        <v>1.0210011000000001</v>
      </c>
      <c r="L277">
        <v>0</v>
      </c>
    </row>
    <row r="278" spans="1:12" x14ac:dyDescent="0.3">
      <c r="A278" t="s">
        <v>418</v>
      </c>
      <c r="B278" t="s">
        <v>419</v>
      </c>
      <c r="C278">
        <v>2024</v>
      </c>
      <c r="D278">
        <v>464.08429999999998</v>
      </c>
      <c r="E278">
        <v>1902.8015</v>
      </c>
      <c r="F278">
        <v>3.9069034999999999</v>
      </c>
      <c r="G278">
        <v>0</v>
      </c>
      <c r="H278">
        <v>89.440185999999997</v>
      </c>
      <c r="I278">
        <v>47.161906999999999</v>
      </c>
      <c r="J278">
        <v>75.766019999999997</v>
      </c>
      <c r="K278">
        <v>200.78693999999999</v>
      </c>
      <c r="L278">
        <v>0</v>
      </c>
    </row>
    <row r="279" spans="1:12" x14ac:dyDescent="0.3">
      <c r="A279" t="s">
        <v>420</v>
      </c>
      <c r="B279" t="s">
        <v>421</v>
      </c>
      <c r="C279">
        <v>2024</v>
      </c>
      <c r="D279">
        <v>0</v>
      </c>
      <c r="E279">
        <v>59.477400000000003</v>
      </c>
      <c r="F279">
        <v>0</v>
      </c>
      <c r="G279">
        <v>0</v>
      </c>
      <c r="H279">
        <v>9.5163840000000004</v>
      </c>
      <c r="I279">
        <v>0</v>
      </c>
      <c r="J279">
        <v>15.464124999999999</v>
      </c>
      <c r="K279">
        <v>0</v>
      </c>
      <c r="L279">
        <v>0</v>
      </c>
    </row>
    <row r="280" spans="1:12" x14ac:dyDescent="0.3">
      <c r="A280" t="s">
        <v>422</v>
      </c>
      <c r="B280" t="s">
        <v>423</v>
      </c>
      <c r="C280">
        <v>2024</v>
      </c>
      <c r="D280">
        <v>0</v>
      </c>
      <c r="E280">
        <v>0</v>
      </c>
      <c r="F280">
        <v>575.85990000000004</v>
      </c>
      <c r="G280">
        <v>0</v>
      </c>
      <c r="H280">
        <v>0</v>
      </c>
      <c r="I280">
        <v>0</v>
      </c>
      <c r="J280">
        <v>95.976653999999996</v>
      </c>
      <c r="K280">
        <v>0</v>
      </c>
      <c r="L280">
        <v>0</v>
      </c>
    </row>
    <row r="281" spans="1:12" x14ac:dyDescent="0.3">
      <c r="A281" t="s">
        <v>424</v>
      </c>
      <c r="B281" t="s">
        <v>425</v>
      </c>
      <c r="C281">
        <v>2024</v>
      </c>
      <c r="D281">
        <v>0</v>
      </c>
      <c r="E281">
        <v>6300.6620000000003</v>
      </c>
      <c r="F281">
        <v>26.529104</v>
      </c>
      <c r="G281">
        <v>0</v>
      </c>
      <c r="H281">
        <v>0</v>
      </c>
      <c r="I281">
        <v>0</v>
      </c>
      <c r="J281">
        <v>6.6322760000000001</v>
      </c>
      <c r="K281">
        <v>0</v>
      </c>
      <c r="L281">
        <v>0</v>
      </c>
    </row>
    <row r="282" spans="1:12" x14ac:dyDescent="0.3">
      <c r="A282" t="s">
        <v>426</v>
      </c>
      <c r="B282" t="s">
        <v>427</v>
      </c>
      <c r="C282">
        <v>2024</v>
      </c>
      <c r="D282">
        <v>0</v>
      </c>
      <c r="E282">
        <v>1645.3394000000001</v>
      </c>
      <c r="F282">
        <v>18.734062000000002</v>
      </c>
      <c r="G282">
        <v>0</v>
      </c>
      <c r="H282">
        <v>0.81452440000000004</v>
      </c>
      <c r="I282">
        <v>30.137402999999999</v>
      </c>
      <c r="J282">
        <v>45.613365000000002</v>
      </c>
      <c r="K282">
        <v>0</v>
      </c>
      <c r="L282">
        <v>0</v>
      </c>
    </row>
    <row r="283" spans="1:12" x14ac:dyDescent="0.3">
      <c r="A283" t="s">
        <v>428</v>
      </c>
      <c r="B283" t="s">
        <v>429</v>
      </c>
      <c r="C283">
        <v>2024</v>
      </c>
      <c r="D283">
        <v>1386.9295999999999</v>
      </c>
      <c r="E283">
        <v>723.41660000000002</v>
      </c>
      <c r="F283">
        <v>11.203355</v>
      </c>
      <c r="G283">
        <v>0</v>
      </c>
      <c r="H283">
        <v>852.48379999999997</v>
      </c>
      <c r="I283">
        <v>417.61075</v>
      </c>
      <c r="J283">
        <v>293.45929999999998</v>
      </c>
      <c r="K283">
        <v>99.229709999999997</v>
      </c>
      <c r="L283">
        <v>116.60634</v>
      </c>
    </row>
    <row r="284" spans="1:12" x14ac:dyDescent="0.3">
      <c r="A284" t="s">
        <v>430</v>
      </c>
      <c r="B284" t="s">
        <v>431</v>
      </c>
      <c r="C284">
        <v>2024</v>
      </c>
      <c r="D284">
        <v>0</v>
      </c>
      <c r="E284">
        <v>4403.2323999999999</v>
      </c>
      <c r="F284">
        <v>0</v>
      </c>
      <c r="G284">
        <v>0</v>
      </c>
      <c r="H284">
        <v>1.3343129</v>
      </c>
      <c r="I284">
        <v>0</v>
      </c>
      <c r="J284">
        <v>0</v>
      </c>
      <c r="K284">
        <v>0</v>
      </c>
      <c r="L284">
        <v>0</v>
      </c>
    </row>
    <row r="285" spans="1:12" x14ac:dyDescent="0.3">
      <c r="A285" t="s">
        <v>432</v>
      </c>
      <c r="B285" t="s">
        <v>433</v>
      </c>
      <c r="C285">
        <v>2024</v>
      </c>
      <c r="D285">
        <v>0</v>
      </c>
      <c r="E285">
        <v>0</v>
      </c>
      <c r="F285">
        <v>5583.8325000000004</v>
      </c>
      <c r="G285">
        <v>0</v>
      </c>
      <c r="H285">
        <v>0</v>
      </c>
      <c r="I285">
        <v>0</v>
      </c>
      <c r="J285">
        <v>214.76279</v>
      </c>
      <c r="K285">
        <v>0</v>
      </c>
      <c r="L285">
        <v>0</v>
      </c>
    </row>
    <row r="286" spans="1:12" x14ac:dyDescent="0.3">
      <c r="A286" t="s">
        <v>434</v>
      </c>
      <c r="B286" t="s">
        <v>435</v>
      </c>
      <c r="C286">
        <v>2024</v>
      </c>
      <c r="D286">
        <v>0</v>
      </c>
      <c r="E286">
        <v>0</v>
      </c>
      <c r="F286">
        <v>3.3989742000000001</v>
      </c>
      <c r="G286">
        <v>0</v>
      </c>
      <c r="H286">
        <v>99.969825999999998</v>
      </c>
      <c r="I286">
        <v>0</v>
      </c>
      <c r="J286">
        <v>3.3989742000000001</v>
      </c>
      <c r="K286">
        <v>9.3971630000000008</v>
      </c>
      <c r="L286">
        <v>0</v>
      </c>
    </row>
    <row r="287" spans="1:12" x14ac:dyDescent="0.3">
      <c r="A287" t="s">
        <v>438</v>
      </c>
      <c r="B287" t="s">
        <v>439</v>
      </c>
      <c r="C287">
        <v>2024</v>
      </c>
      <c r="D287">
        <v>0</v>
      </c>
      <c r="E287">
        <v>10973.839</v>
      </c>
      <c r="F287">
        <v>0</v>
      </c>
      <c r="G287">
        <v>3684.5473999999999</v>
      </c>
      <c r="H287">
        <v>0</v>
      </c>
      <c r="I287">
        <v>18.137077000000001</v>
      </c>
      <c r="J287">
        <v>1379.3246999999999</v>
      </c>
      <c r="K287">
        <v>19.04393</v>
      </c>
      <c r="L287">
        <v>0</v>
      </c>
    </row>
    <row r="288" spans="1:12" x14ac:dyDescent="0.3">
      <c r="A288" t="s">
        <v>440</v>
      </c>
      <c r="B288" t="s">
        <v>441</v>
      </c>
      <c r="C288">
        <v>2024</v>
      </c>
      <c r="D288">
        <v>27.481195</v>
      </c>
      <c r="E288">
        <v>1248.2248999999999</v>
      </c>
      <c r="F288">
        <v>165.61036999999999</v>
      </c>
      <c r="G288">
        <v>587.08514000000002</v>
      </c>
      <c r="H288">
        <v>83.311419999999998</v>
      </c>
      <c r="I288">
        <v>1204.5442</v>
      </c>
      <c r="J288">
        <v>213.91942</v>
      </c>
      <c r="K288">
        <v>579.85320000000002</v>
      </c>
      <c r="L288">
        <v>0</v>
      </c>
    </row>
    <row r="289" spans="1:12" x14ac:dyDescent="0.3">
      <c r="A289" t="s">
        <v>442</v>
      </c>
      <c r="B289" t="s">
        <v>443</v>
      </c>
      <c r="C289">
        <v>2024</v>
      </c>
      <c r="D289">
        <v>1887.9844000000001</v>
      </c>
      <c r="E289">
        <v>5413.3069999999998</v>
      </c>
      <c r="F289">
        <v>88.209770000000006</v>
      </c>
      <c r="G289">
        <v>2263.4621999999999</v>
      </c>
      <c r="H289">
        <v>686.22400000000005</v>
      </c>
      <c r="I289">
        <v>1308.2375</v>
      </c>
      <c r="J289">
        <v>879.34753000000001</v>
      </c>
      <c r="K289">
        <v>134.38457</v>
      </c>
      <c r="L289">
        <v>50.719900000000003</v>
      </c>
    </row>
    <row r="290" spans="1:12" x14ac:dyDescent="0.3">
      <c r="A290" t="s">
        <v>446</v>
      </c>
      <c r="B290" t="s">
        <v>447</v>
      </c>
      <c r="C290">
        <v>2024</v>
      </c>
      <c r="D290">
        <v>2241.1233000000002</v>
      </c>
      <c r="E290">
        <v>583.73119999999994</v>
      </c>
      <c r="F290">
        <v>101.58502</v>
      </c>
      <c r="G290">
        <v>169.56566000000001</v>
      </c>
      <c r="H290">
        <v>747.72529999999995</v>
      </c>
      <c r="I290">
        <v>397.02285999999998</v>
      </c>
      <c r="J290">
        <v>338.57351999999997</v>
      </c>
      <c r="K290">
        <v>108.53162399999999</v>
      </c>
      <c r="L290">
        <v>12.764611</v>
      </c>
    </row>
    <row r="291" spans="1:12" x14ac:dyDescent="0.3">
      <c r="A291" t="s">
        <v>448</v>
      </c>
      <c r="B291" t="s">
        <v>449</v>
      </c>
      <c r="C291">
        <v>2024</v>
      </c>
      <c r="D291">
        <v>0</v>
      </c>
      <c r="E291">
        <v>0</v>
      </c>
      <c r="F291">
        <v>44.292434999999998</v>
      </c>
      <c r="G291">
        <v>0</v>
      </c>
      <c r="H291">
        <v>1328.7729999999999</v>
      </c>
      <c r="I291">
        <v>1523.6596999999999</v>
      </c>
      <c r="J291">
        <v>165.35840999999999</v>
      </c>
      <c r="K291">
        <v>885.84862999999996</v>
      </c>
      <c r="L291">
        <v>0</v>
      </c>
    </row>
    <row r="292" spans="1:12" x14ac:dyDescent="0.3">
      <c r="A292" t="s">
        <v>450</v>
      </c>
      <c r="B292" t="s">
        <v>451</v>
      </c>
      <c r="C292">
        <v>2024</v>
      </c>
      <c r="D292">
        <v>156.75765999999999</v>
      </c>
      <c r="E292">
        <v>1685.8324</v>
      </c>
      <c r="F292">
        <v>41.252018</v>
      </c>
      <c r="G292">
        <v>0</v>
      </c>
      <c r="H292">
        <v>225.51102</v>
      </c>
      <c r="I292">
        <v>52.252552000000001</v>
      </c>
      <c r="J292">
        <v>79.753900000000002</v>
      </c>
      <c r="K292">
        <v>0</v>
      </c>
      <c r="L292">
        <v>0</v>
      </c>
    </row>
    <row r="293" spans="1:12" x14ac:dyDescent="0.3">
      <c r="A293" t="s">
        <v>454</v>
      </c>
      <c r="B293" t="s">
        <v>455</v>
      </c>
      <c r="C293">
        <v>2024</v>
      </c>
      <c r="D293">
        <v>0</v>
      </c>
      <c r="E293">
        <v>126.73582</v>
      </c>
      <c r="F293">
        <v>123.215385</v>
      </c>
      <c r="G293">
        <v>0</v>
      </c>
      <c r="H293">
        <v>2569.9209999999998</v>
      </c>
      <c r="I293">
        <v>0.70408789999999999</v>
      </c>
      <c r="J293">
        <v>0.35204395999999999</v>
      </c>
      <c r="K293">
        <v>0</v>
      </c>
      <c r="L293">
        <v>0</v>
      </c>
    </row>
    <row r="294" spans="1:12" x14ac:dyDescent="0.3">
      <c r="A294" t="s">
        <v>456</v>
      </c>
      <c r="B294" t="s">
        <v>457</v>
      </c>
      <c r="C294">
        <v>2024</v>
      </c>
      <c r="D294">
        <v>1512.7588000000001</v>
      </c>
      <c r="E294">
        <v>216.16496000000001</v>
      </c>
      <c r="F294">
        <v>6.1393623000000002</v>
      </c>
      <c r="G294">
        <v>0</v>
      </c>
      <c r="H294">
        <v>878.52295000000004</v>
      </c>
      <c r="I294">
        <v>126.25302000000001</v>
      </c>
      <c r="J294">
        <v>256.07083</v>
      </c>
      <c r="K294">
        <v>10.199263999999999</v>
      </c>
      <c r="L294">
        <v>0</v>
      </c>
    </row>
    <row r="295" spans="1:12" x14ac:dyDescent="0.3">
      <c r="A295" t="s">
        <v>460</v>
      </c>
      <c r="B295" t="s">
        <v>461</v>
      </c>
      <c r="C295">
        <v>2024</v>
      </c>
      <c r="D295">
        <v>1291.2247</v>
      </c>
      <c r="E295">
        <v>843.26793999999995</v>
      </c>
      <c r="F295">
        <v>104.61197</v>
      </c>
      <c r="G295">
        <v>340.24988000000002</v>
      </c>
      <c r="H295">
        <v>543.20809999999994</v>
      </c>
      <c r="I295">
        <v>307.46242999999998</v>
      </c>
      <c r="J295">
        <v>262.51616999999999</v>
      </c>
      <c r="K295">
        <v>86.176469999999995</v>
      </c>
      <c r="L295">
        <v>10.835616</v>
      </c>
    </row>
    <row r="296" spans="1:12" x14ac:dyDescent="0.3">
      <c r="A296" t="s">
        <v>462</v>
      </c>
      <c r="B296" t="s">
        <v>463</v>
      </c>
      <c r="C296">
        <v>2024</v>
      </c>
      <c r="D296">
        <v>0</v>
      </c>
      <c r="E296">
        <v>1.4784453</v>
      </c>
      <c r="F296">
        <v>113.347466</v>
      </c>
      <c r="G296">
        <v>0</v>
      </c>
      <c r="H296">
        <v>0</v>
      </c>
      <c r="I296">
        <v>0</v>
      </c>
      <c r="J296">
        <v>14.538045</v>
      </c>
      <c r="K296">
        <v>0</v>
      </c>
      <c r="L296">
        <v>0</v>
      </c>
    </row>
    <row r="297" spans="1:12" x14ac:dyDescent="0.3">
      <c r="A297" t="s">
        <v>464</v>
      </c>
      <c r="B297" t="s">
        <v>465</v>
      </c>
      <c r="C297">
        <v>2024</v>
      </c>
      <c r="D297">
        <v>99.929810000000003</v>
      </c>
      <c r="E297">
        <v>0</v>
      </c>
      <c r="F297">
        <v>15.951237000000001</v>
      </c>
      <c r="G297">
        <v>0</v>
      </c>
      <c r="H297">
        <v>797.56179999999995</v>
      </c>
      <c r="I297">
        <v>0</v>
      </c>
      <c r="J297">
        <v>7.9756184000000001</v>
      </c>
      <c r="K297">
        <v>3.7532320000000001</v>
      </c>
      <c r="L297">
        <v>0</v>
      </c>
    </row>
    <row r="298" spans="1:12" x14ac:dyDescent="0.3">
      <c r="A298" t="s">
        <v>466</v>
      </c>
      <c r="B298" t="s">
        <v>467</v>
      </c>
      <c r="C298">
        <v>2024</v>
      </c>
      <c r="D298">
        <v>264.51263</v>
      </c>
      <c r="E298">
        <v>0</v>
      </c>
      <c r="F298">
        <v>0</v>
      </c>
      <c r="G298">
        <v>0</v>
      </c>
      <c r="H298">
        <v>342.66410000000002</v>
      </c>
      <c r="I298">
        <v>0</v>
      </c>
      <c r="J298">
        <v>2.4046601999999999</v>
      </c>
      <c r="K298">
        <v>7.2139806999999996</v>
      </c>
      <c r="L298">
        <v>0</v>
      </c>
    </row>
    <row r="299" spans="1:12" x14ac:dyDescent="0.3">
      <c r="A299" t="s">
        <v>5</v>
      </c>
      <c r="B299" t="s">
        <v>6</v>
      </c>
      <c r="C299">
        <v>2023</v>
      </c>
      <c r="D299">
        <v>0.72368043999999998</v>
      </c>
      <c r="E299">
        <v>0</v>
      </c>
      <c r="F299">
        <v>2.4122682000000002</v>
      </c>
      <c r="G299">
        <v>0</v>
      </c>
      <c r="H299">
        <v>18.092009999999998</v>
      </c>
      <c r="I299">
        <v>0</v>
      </c>
      <c r="J299">
        <v>2.1710414999999998</v>
      </c>
      <c r="K299">
        <v>0</v>
      </c>
      <c r="L299">
        <v>0</v>
      </c>
    </row>
    <row r="300" spans="1:12" x14ac:dyDescent="0.3">
      <c r="A300" t="s">
        <v>7</v>
      </c>
      <c r="B300" t="s">
        <v>8</v>
      </c>
      <c r="C300">
        <v>2023</v>
      </c>
      <c r="D300">
        <v>156.5395</v>
      </c>
      <c r="E300">
        <v>269.11034999999998</v>
      </c>
      <c r="F300">
        <v>43.792949999999998</v>
      </c>
      <c r="G300">
        <v>5.4741187</v>
      </c>
      <c r="H300">
        <v>108.46189</v>
      </c>
      <c r="I300">
        <v>18.767440000000001</v>
      </c>
      <c r="J300">
        <v>20.200171999999998</v>
      </c>
      <c r="K300">
        <v>2.6694776999999998</v>
      </c>
      <c r="L300">
        <v>4.0954519999999999</v>
      </c>
    </row>
    <row r="301" spans="1:12" x14ac:dyDescent="0.3">
      <c r="A301" t="s">
        <v>10</v>
      </c>
      <c r="B301" t="s">
        <v>11</v>
      </c>
      <c r="C301">
        <v>2023</v>
      </c>
      <c r="D301">
        <v>0</v>
      </c>
      <c r="E301">
        <v>0</v>
      </c>
      <c r="F301">
        <v>0</v>
      </c>
      <c r="G301">
        <v>0</v>
      </c>
      <c r="H301">
        <v>3097.8141999999998</v>
      </c>
      <c r="I301">
        <v>0</v>
      </c>
      <c r="J301">
        <v>106.69853999999999</v>
      </c>
      <c r="K301">
        <v>0</v>
      </c>
      <c r="L301">
        <v>0</v>
      </c>
    </row>
    <row r="302" spans="1:12" x14ac:dyDescent="0.3">
      <c r="A302" t="s">
        <v>12</v>
      </c>
      <c r="B302" t="s">
        <v>13</v>
      </c>
      <c r="C302">
        <v>2023</v>
      </c>
      <c r="D302">
        <v>0</v>
      </c>
      <c r="E302">
        <v>2050.0725000000002</v>
      </c>
      <c r="F302">
        <v>7.1483930000000004</v>
      </c>
      <c r="G302">
        <v>0</v>
      </c>
      <c r="H302">
        <v>0.43323590000000001</v>
      </c>
      <c r="I302">
        <v>0.43323590000000001</v>
      </c>
      <c r="J302">
        <v>18.845763999999999</v>
      </c>
      <c r="K302">
        <v>0</v>
      </c>
      <c r="L302">
        <v>0</v>
      </c>
    </row>
    <row r="303" spans="1:12" x14ac:dyDescent="0.3">
      <c r="A303" t="s">
        <v>14</v>
      </c>
      <c r="B303" t="s">
        <v>15</v>
      </c>
      <c r="C303">
        <v>2023</v>
      </c>
      <c r="D303">
        <v>0</v>
      </c>
      <c r="E303">
        <v>0</v>
      </c>
      <c r="F303">
        <v>3575.6352999999999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 x14ac:dyDescent="0.3">
      <c r="A304" t="s">
        <v>16</v>
      </c>
      <c r="B304" t="s">
        <v>17</v>
      </c>
      <c r="C304">
        <v>2023</v>
      </c>
      <c r="D304">
        <v>0</v>
      </c>
      <c r="E304">
        <v>37.823222999999999</v>
      </c>
      <c r="F304">
        <v>73.469573999999994</v>
      </c>
      <c r="G304">
        <v>0</v>
      </c>
      <c r="H304">
        <v>305.30689999999998</v>
      </c>
      <c r="I304">
        <v>0</v>
      </c>
      <c r="J304">
        <v>10.612270000000001</v>
      </c>
      <c r="K304">
        <v>1.3605476999999999</v>
      </c>
      <c r="L304">
        <v>0</v>
      </c>
    </row>
    <row r="305" spans="1:12" x14ac:dyDescent="0.3">
      <c r="A305" t="s">
        <v>18</v>
      </c>
      <c r="B305" t="s">
        <v>19</v>
      </c>
      <c r="C305">
        <v>2023</v>
      </c>
      <c r="D305">
        <v>0</v>
      </c>
      <c r="E305">
        <v>0</v>
      </c>
      <c r="F305">
        <v>3642.9481999999998</v>
      </c>
      <c r="G305">
        <v>0</v>
      </c>
      <c r="H305">
        <v>0</v>
      </c>
      <c r="I305">
        <v>0</v>
      </c>
      <c r="J305">
        <v>214.29105999999999</v>
      </c>
      <c r="K305">
        <v>0</v>
      </c>
      <c r="L305">
        <v>0</v>
      </c>
    </row>
    <row r="306" spans="1:12" x14ac:dyDescent="0.3">
      <c r="A306" t="s">
        <v>20</v>
      </c>
      <c r="B306" t="s">
        <v>21</v>
      </c>
      <c r="C306">
        <v>2023</v>
      </c>
      <c r="D306">
        <v>40.185862999999998</v>
      </c>
      <c r="E306">
        <v>1675.9481000000001</v>
      </c>
      <c r="F306">
        <v>215.20299</v>
      </c>
      <c r="G306">
        <v>196.75702000000001</v>
      </c>
      <c r="H306">
        <v>691.50429999999994</v>
      </c>
      <c r="I306">
        <v>317.97340000000003</v>
      </c>
      <c r="J306">
        <v>72.027119999999996</v>
      </c>
      <c r="K306">
        <v>52.702773999999998</v>
      </c>
      <c r="L306">
        <v>0</v>
      </c>
    </row>
    <row r="307" spans="1:12" x14ac:dyDescent="0.3">
      <c r="A307" t="s">
        <v>22</v>
      </c>
      <c r="B307" t="s">
        <v>23</v>
      </c>
      <c r="C307">
        <v>2023</v>
      </c>
      <c r="D307">
        <v>0</v>
      </c>
      <c r="E307">
        <v>1263.8454999999999</v>
      </c>
      <c r="F307">
        <v>0</v>
      </c>
      <c r="G307">
        <v>852.7559</v>
      </c>
      <c r="H307">
        <v>560.57659999999998</v>
      </c>
      <c r="I307">
        <v>0</v>
      </c>
      <c r="J307">
        <v>261.60239999999999</v>
      </c>
      <c r="K307">
        <v>0</v>
      </c>
      <c r="L307">
        <v>0</v>
      </c>
    </row>
    <row r="308" spans="1:12" x14ac:dyDescent="0.3">
      <c r="A308" t="s">
        <v>24</v>
      </c>
      <c r="B308" t="s">
        <v>25</v>
      </c>
      <c r="C308">
        <v>2023</v>
      </c>
      <c r="D308">
        <v>0</v>
      </c>
      <c r="E308">
        <v>0</v>
      </c>
      <c r="F308">
        <v>7689.03</v>
      </c>
      <c r="G308">
        <v>0</v>
      </c>
      <c r="H308">
        <v>0</v>
      </c>
      <c r="I308">
        <v>1296.9448</v>
      </c>
      <c r="J308">
        <v>277.91672</v>
      </c>
      <c r="K308">
        <v>0</v>
      </c>
      <c r="L308">
        <v>0</v>
      </c>
    </row>
    <row r="309" spans="1:12" x14ac:dyDescent="0.3">
      <c r="A309" t="s">
        <v>26</v>
      </c>
      <c r="B309" t="s">
        <v>27</v>
      </c>
      <c r="C309">
        <v>2023</v>
      </c>
      <c r="D309">
        <v>1817.0752</v>
      </c>
      <c r="E309">
        <v>579.47609999999997</v>
      </c>
      <c r="F309">
        <v>105.278595</v>
      </c>
      <c r="G309">
        <v>172.65204</v>
      </c>
      <c r="H309">
        <v>397.70679999999999</v>
      </c>
      <c r="I309">
        <v>221.36809</v>
      </c>
      <c r="J309">
        <v>199.64788999999999</v>
      </c>
      <c r="K309">
        <v>70.616294999999994</v>
      </c>
      <c r="L309">
        <v>7.8590489999999997</v>
      </c>
    </row>
    <row r="310" spans="1:12" x14ac:dyDescent="0.3">
      <c r="A310" t="s">
        <v>29</v>
      </c>
      <c r="B310" t="s">
        <v>30</v>
      </c>
      <c r="C310">
        <v>2023</v>
      </c>
      <c r="D310">
        <v>4748.7583000000004</v>
      </c>
      <c r="E310">
        <v>1764.3860999999999</v>
      </c>
      <c r="F310">
        <v>217.76012</v>
      </c>
      <c r="G310">
        <v>0</v>
      </c>
      <c r="H310">
        <v>570.10802999999999</v>
      </c>
      <c r="I310">
        <v>1204.8635999999999</v>
      </c>
      <c r="J310">
        <v>1700.8728000000001</v>
      </c>
      <c r="K310">
        <v>118.33145</v>
      </c>
      <c r="L310">
        <v>0</v>
      </c>
    </row>
    <row r="311" spans="1:12" x14ac:dyDescent="0.3">
      <c r="A311" t="s">
        <v>31</v>
      </c>
      <c r="B311" t="s">
        <v>32</v>
      </c>
      <c r="C311">
        <v>2023</v>
      </c>
      <c r="D311">
        <v>0</v>
      </c>
      <c r="E311">
        <v>821.42864999999995</v>
      </c>
      <c r="F311">
        <v>363.61908</v>
      </c>
      <c r="G311">
        <v>0</v>
      </c>
      <c r="H311">
        <v>4454.3334999999997</v>
      </c>
      <c r="I311">
        <v>880.57150000000001</v>
      </c>
      <c r="J311">
        <v>754.6191</v>
      </c>
      <c r="K311">
        <v>499.42862000000002</v>
      </c>
      <c r="L311">
        <v>0</v>
      </c>
    </row>
    <row r="312" spans="1:12" x14ac:dyDescent="0.3">
      <c r="A312" t="s">
        <v>33</v>
      </c>
      <c r="B312" t="s">
        <v>34</v>
      </c>
      <c r="C312">
        <v>2023</v>
      </c>
      <c r="D312">
        <v>0</v>
      </c>
      <c r="E312">
        <v>2624.4866000000002</v>
      </c>
      <c r="F312">
        <v>10.660765</v>
      </c>
      <c r="G312">
        <v>0</v>
      </c>
      <c r="H312">
        <v>158.94229999999999</v>
      </c>
      <c r="I312">
        <v>7.7532835000000002</v>
      </c>
      <c r="J312">
        <v>6.7841230000000001</v>
      </c>
      <c r="K312">
        <v>10.660765</v>
      </c>
      <c r="L312">
        <v>0</v>
      </c>
    </row>
    <row r="313" spans="1:12" x14ac:dyDescent="0.3">
      <c r="A313" t="s">
        <v>35</v>
      </c>
      <c r="B313" t="s">
        <v>36</v>
      </c>
      <c r="C313">
        <v>2023</v>
      </c>
      <c r="D313">
        <v>0</v>
      </c>
      <c r="E313">
        <v>0</v>
      </c>
      <c r="F313">
        <v>5482.5110000000004</v>
      </c>
      <c r="G313">
        <v>0</v>
      </c>
      <c r="H313">
        <v>0</v>
      </c>
      <c r="I313">
        <v>0</v>
      </c>
      <c r="J313">
        <v>50.068592000000002</v>
      </c>
      <c r="K313">
        <v>0</v>
      </c>
      <c r="L313">
        <v>0</v>
      </c>
    </row>
    <row r="314" spans="1:12" x14ac:dyDescent="0.3">
      <c r="A314" t="s">
        <v>37</v>
      </c>
      <c r="B314" t="s">
        <v>38</v>
      </c>
      <c r="C314">
        <v>2023</v>
      </c>
      <c r="D314">
        <v>0</v>
      </c>
      <c r="E314">
        <v>23813.863000000001</v>
      </c>
      <c r="F314">
        <v>0</v>
      </c>
      <c r="G314">
        <v>0</v>
      </c>
      <c r="H314">
        <v>0</v>
      </c>
      <c r="I314">
        <v>0</v>
      </c>
      <c r="J314">
        <v>57.336750000000002</v>
      </c>
      <c r="K314">
        <v>0</v>
      </c>
      <c r="L314">
        <v>0</v>
      </c>
    </row>
    <row r="315" spans="1:12" x14ac:dyDescent="0.3">
      <c r="A315" t="s">
        <v>39</v>
      </c>
      <c r="B315" t="s">
        <v>40</v>
      </c>
      <c r="C315">
        <v>2023</v>
      </c>
      <c r="D315">
        <v>62.344360000000002</v>
      </c>
      <c r="E315">
        <v>387.42149999999998</v>
      </c>
      <c r="F315">
        <v>127.663055</v>
      </c>
      <c r="G315">
        <v>0</v>
      </c>
      <c r="H315">
        <v>3.7908170000000001</v>
      </c>
      <c r="I315">
        <v>0</v>
      </c>
      <c r="J315">
        <v>6.2402686999999997</v>
      </c>
      <c r="K315">
        <v>0</v>
      </c>
      <c r="L315">
        <v>0</v>
      </c>
    </row>
    <row r="316" spans="1:12" x14ac:dyDescent="0.3">
      <c r="A316" t="s">
        <v>41</v>
      </c>
      <c r="B316" t="s">
        <v>42</v>
      </c>
      <c r="C316">
        <v>2023</v>
      </c>
      <c r="D316">
        <v>0</v>
      </c>
      <c r="E316">
        <v>106.252235</v>
      </c>
      <c r="F316">
        <v>3470.9065000000001</v>
      </c>
      <c r="G316">
        <v>0</v>
      </c>
      <c r="H316">
        <v>0</v>
      </c>
      <c r="I316">
        <v>0</v>
      </c>
      <c r="J316">
        <v>318.75670000000002</v>
      </c>
      <c r="K316">
        <v>0</v>
      </c>
      <c r="L316">
        <v>0</v>
      </c>
    </row>
    <row r="317" spans="1:12" x14ac:dyDescent="0.3">
      <c r="A317" t="s">
        <v>43</v>
      </c>
      <c r="B317" t="s">
        <v>44</v>
      </c>
      <c r="C317">
        <v>2023</v>
      </c>
      <c r="D317">
        <v>2.1940219999999999</v>
      </c>
      <c r="E317">
        <v>2960.8325</v>
      </c>
      <c r="F317">
        <v>182.10382000000001</v>
      </c>
      <c r="G317">
        <v>1286.7937999999999</v>
      </c>
      <c r="H317">
        <v>42.783430000000003</v>
      </c>
      <c r="I317">
        <v>20.843208000000001</v>
      </c>
      <c r="J317">
        <v>25.231252999999999</v>
      </c>
      <c r="K317">
        <v>58.141579999999998</v>
      </c>
      <c r="L317">
        <v>0</v>
      </c>
    </row>
    <row r="318" spans="1:12" x14ac:dyDescent="0.3">
      <c r="A318" t="s">
        <v>45</v>
      </c>
      <c r="B318" t="s">
        <v>46</v>
      </c>
      <c r="C318">
        <v>2023</v>
      </c>
      <c r="D318">
        <v>0</v>
      </c>
      <c r="E318">
        <v>1562.3811000000001</v>
      </c>
      <c r="F318">
        <v>293.69349999999997</v>
      </c>
      <c r="G318">
        <v>2811.4324000000001</v>
      </c>
      <c r="H318">
        <v>34.150410000000001</v>
      </c>
      <c r="I318">
        <v>1318.2057</v>
      </c>
      <c r="J318">
        <v>668.49419999999998</v>
      </c>
      <c r="K318">
        <v>323.57510000000002</v>
      </c>
      <c r="L318">
        <v>0</v>
      </c>
    </row>
    <row r="319" spans="1:12" x14ac:dyDescent="0.3">
      <c r="A319" t="s">
        <v>47</v>
      </c>
      <c r="B319" t="s">
        <v>48</v>
      </c>
      <c r="C319">
        <v>2023</v>
      </c>
      <c r="D319">
        <v>0</v>
      </c>
      <c r="E319">
        <v>0</v>
      </c>
      <c r="F319">
        <v>121.62136</v>
      </c>
      <c r="G319">
        <v>0</v>
      </c>
      <c r="H319">
        <v>583.78252999999995</v>
      </c>
      <c r="I319">
        <v>0</v>
      </c>
      <c r="J319">
        <v>24.324269999999999</v>
      </c>
      <c r="K319">
        <v>364.86410000000001</v>
      </c>
      <c r="L319">
        <v>0</v>
      </c>
    </row>
    <row r="320" spans="1:12" x14ac:dyDescent="0.3">
      <c r="A320" t="s">
        <v>49</v>
      </c>
      <c r="B320" t="s">
        <v>50</v>
      </c>
      <c r="C320">
        <v>2023</v>
      </c>
      <c r="D320">
        <v>0</v>
      </c>
      <c r="E320">
        <v>51.732562999999999</v>
      </c>
      <c r="F320">
        <v>17.007964999999999</v>
      </c>
      <c r="G320">
        <v>0</v>
      </c>
      <c r="H320">
        <v>0</v>
      </c>
      <c r="I320">
        <v>0</v>
      </c>
      <c r="J320">
        <v>2.1259956</v>
      </c>
      <c r="K320">
        <v>0</v>
      </c>
      <c r="L320">
        <v>0</v>
      </c>
    </row>
    <row r="321" spans="1:12" x14ac:dyDescent="0.3">
      <c r="A321" t="s">
        <v>51</v>
      </c>
      <c r="B321" t="s">
        <v>52</v>
      </c>
      <c r="C321">
        <v>2023</v>
      </c>
      <c r="D321">
        <v>0</v>
      </c>
      <c r="E321">
        <v>0</v>
      </c>
      <c r="F321">
        <v>9734.0889999999999</v>
      </c>
      <c r="G321">
        <v>0</v>
      </c>
      <c r="H321">
        <v>0</v>
      </c>
      <c r="I321">
        <v>0</v>
      </c>
      <c r="J321">
        <v>0</v>
      </c>
      <c r="K321">
        <v>154.50935000000001</v>
      </c>
      <c r="L321">
        <v>0</v>
      </c>
    </row>
    <row r="322" spans="1:12" x14ac:dyDescent="0.3">
      <c r="A322" t="s">
        <v>53</v>
      </c>
      <c r="B322" t="s">
        <v>54</v>
      </c>
      <c r="C322">
        <v>2023</v>
      </c>
      <c r="D322">
        <v>0</v>
      </c>
      <c r="E322">
        <v>0</v>
      </c>
      <c r="F322">
        <v>0</v>
      </c>
      <c r="G322">
        <v>0</v>
      </c>
      <c r="H322">
        <v>14191.504000000001</v>
      </c>
      <c r="I322">
        <v>0</v>
      </c>
      <c r="J322">
        <v>0</v>
      </c>
      <c r="K322">
        <v>0</v>
      </c>
      <c r="L322">
        <v>0</v>
      </c>
    </row>
    <row r="323" spans="1:12" x14ac:dyDescent="0.3">
      <c r="A323" t="s">
        <v>55</v>
      </c>
      <c r="B323" t="s">
        <v>56</v>
      </c>
      <c r="C323">
        <v>2023</v>
      </c>
      <c r="D323">
        <v>0</v>
      </c>
      <c r="E323">
        <v>668.07354999999995</v>
      </c>
      <c r="F323">
        <v>15.5176</v>
      </c>
      <c r="G323">
        <v>0</v>
      </c>
      <c r="H323">
        <v>242.56460000000001</v>
      </c>
      <c r="I323">
        <v>35.935496999999998</v>
      </c>
      <c r="J323">
        <v>28.585052000000001</v>
      </c>
      <c r="K323">
        <v>34.302062999999997</v>
      </c>
      <c r="L323">
        <v>0</v>
      </c>
    </row>
    <row r="324" spans="1:12" x14ac:dyDescent="0.3">
      <c r="A324" t="s">
        <v>57</v>
      </c>
      <c r="B324" t="s">
        <v>58</v>
      </c>
      <c r="C324">
        <v>2023</v>
      </c>
      <c r="D324">
        <v>3045.4569999999999</v>
      </c>
      <c r="E324">
        <v>3.1396462999999999</v>
      </c>
      <c r="F324">
        <v>21.977526000000001</v>
      </c>
      <c r="G324">
        <v>0</v>
      </c>
      <c r="H324">
        <v>2119.2615000000001</v>
      </c>
      <c r="I324">
        <v>113.027275</v>
      </c>
      <c r="J324">
        <v>78.491159999999994</v>
      </c>
      <c r="K324">
        <v>12.558585000000001</v>
      </c>
      <c r="L324">
        <v>0</v>
      </c>
    </row>
    <row r="325" spans="1:12" x14ac:dyDescent="0.3">
      <c r="A325" t="s">
        <v>59</v>
      </c>
      <c r="B325" t="s">
        <v>60</v>
      </c>
      <c r="C325">
        <v>2023</v>
      </c>
      <c r="D325">
        <v>1286.1648</v>
      </c>
      <c r="E325">
        <v>0</v>
      </c>
      <c r="F325">
        <v>12.095592999999999</v>
      </c>
      <c r="G325">
        <v>0</v>
      </c>
      <c r="H325">
        <v>0</v>
      </c>
      <c r="I325">
        <v>0</v>
      </c>
      <c r="J325">
        <v>4.0318645999999996</v>
      </c>
      <c r="K325">
        <v>0</v>
      </c>
      <c r="L325">
        <v>0</v>
      </c>
    </row>
    <row r="326" spans="1:12" x14ac:dyDescent="0.3">
      <c r="A326" t="s">
        <v>61</v>
      </c>
      <c r="B326" t="s">
        <v>62</v>
      </c>
      <c r="C326">
        <v>2023</v>
      </c>
      <c r="D326">
        <v>63.038525</v>
      </c>
      <c r="E326">
        <v>182.76909000000001</v>
      </c>
      <c r="F326">
        <v>54.608128000000001</v>
      </c>
      <c r="G326">
        <v>68.674576000000002</v>
      </c>
      <c r="H326">
        <v>2017.6116999999999</v>
      </c>
      <c r="I326">
        <v>453.72582999999997</v>
      </c>
      <c r="J326">
        <v>239.79267999999999</v>
      </c>
      <c r="K326">
        <v>273.5616</v>
      </c>
      <c r="L326">
        <v>0</v>
      </c>
    </row>
    <row r="327" spans="1:12" x14ac:dyDescent="0.3">
      <c r="A327" t="s">
        <v>63</v>
      </c>
      <c r="B327" t="s">
        <v>64</v>
      </c>
      <c r="C327">
        <v>2023</v>
      </c>
      <c r="D327">
        <v>0</v>
      </c>
      <c r="E327">
        <v>0</v>
      </c>
      <c r="F327">
        <v>4357.9687999999996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 x14ac:dyDescent="0.3">
      <c r="A328" t="s">
        <v>65</v>
      </c>
      <c r="B328" t="s">
        <v>66</v>
      </c>
      <c r="C328">
        <v>2023</v>
      </c>
      <c r="D328">
        <v>2483.8820000000001</v>
      </c>
      <c r="E328">
        <v>9630.49</v>
      </c>
      <c r="F328">
        <v>87.153755000000004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 x14ac:dyDescent="0.3">
      <c r="A329" t="s">
        <v>67</v>
      </c>
      <c r="B329" t="s">
        <v>68</v>
      </c>
      <c r="C329">
        <v>2023</v>
      </c>
      <c r="D329">
        <v>1726.0648000000001</v>
      </c>
      <c r="E329">
        <v>285.47025000000002</v>
      </c>
      <c r="F329">
        <v>29.429919999999999</v>
      </c>
      <c r="G329">
        <v>2377.9375</v>
      </c>
      <c r="H329">
        <v>453.22075999999998</v>
      </c>
      <c r="I329">
        <v>232.49637999999999</v>
      </c>
      <c r="J329">
        <v>517.96659999999997</v>
      </c>
      <c r="K329">
        <v>275.16977000000003</v>
      </c>
      <c r="L329">
        <v>0</v>
      </c>
    </row>
    <row r="330" spans="1:12" x14ac:dyDescent="0.3">
      <c r="A330" t="s">
        <v>69</v>
      </c>
      <c r="B330" t="s">
        <v>70</v>
      </c>
      <c r="C330">
        <v>2023</v>
      </c>
      <c r="D330">
        <v>0</v>
      </c>
      <c r="E330">
        <v>0</v>
      </c>
      <c r="F330">
        <v>61.670012999999997</v>
      </c>
      <c r="G330">
        <v>0</v>
      </c>
      <c r="H330">
        <v>3.9086630000000002</v>
      </c>
      <c r="I330">
        <v>0</v>
      </c>
      <c r="J330">
        <v>3.9086630000000002</v>
      </c>
      <c r="K330">
        <v>3.9086630000000002</v>
      </c>
      <c r="L330">
        <v>0</v>
      </c>
    </row>
    <row r="331" spans="1:12" x14ac:dyDescent="0.3">
      <c r="A331" t="s">
        <v>71</v>
      </c>
      <c r="B331" t="s">
        <v>72</v>
      </c>
      <c r="C331">
        <v>2023</v>
      </c>
      <c r="D331">
        <v>0</v>
      </c>
      <c r="E331">
        <v>0</v>
      </c>
      <c r="F331">
        <v>8.7658710000000006</v>
      </c>
      <c r="G331">
        <v>0</v>
      </c>
      <c r="H331">
        <v>27.028103000000002</v>
      </c>
      <c r="I331">
        <v>0</v>
      </c>
      <c r="J331">
        <v>0</v>
      </c>
      <c r="K331">
        <v>0.73048924999999998</v>
      </c>
      <c r="L331">
        <v>0</v>
      </c>
    </row>
    <row r="332" spans="1:12" x14ac:dyDescent="0.3">
      <c r="A332" t="s">
        <v>75</v>
      </c>
      <c r="B332" t="s">
        <v>76</v>
      </c>
      <c r="C332">
        <v>2023</v>
      </c>
      <c r="D332">
        <v>0</v>
      </c>
      <c r="E332">
        <v>56.039805999999999</v>
      </c>
      <c r="F332">
        <v>11.983355</v>
      </c>
      <c r="G332">
        <v>0</v>
      </c>
      <c r="H332">
        <v>184.33217999999999</v>
      </c>
      <c r="I332">
        <v>0</v>
      </c>
      <c r="J332">
        <v>0.70490319999999995</v>
      </c>
      <c r="K332">
        <v>1.4098063999999999</v>
      </c>
      <c r="L332">
        <v>0</v>
      </c>
    </row>
    <row r="333" spans="1:12" x14ac:dyDescent="0.3">
      <c r="A333" t="s">
        <v>77</v>
      </c>
      <c r="B333" t="s">
        <v>78</v>
      </c>
      <c r="C333">
        <v>2023</v>
      </c>
      <c r="D333">
        <v>604.08510000000001</v>
      </c>
      <c r="E333">
        <v>2617.8717999999999</v>
      </c>
      <c r="F333">
        <v>175.32208</v>
      </c>
      <c r="G333">
        <v>2250.1790000000001</v>
      </c>
      <c r="H333">
        <v>9179.3459999999995</v>
      </c>
      <c r="I333">
        <v>1030.8124</v>
      </c>
      <c r="J333">
        <v>213.74536000000001</v>
      </c>
      <c r="K333">
        <v>249.36959999999999</v>
      </c>
      <c r="L333">
        <v>0</v>
      </c>
    </row>
    <row r="334" spans="1:12" x14ac:dyDescent="0.3">
      <c r="A334" t="s">
        <v>79</v>
      </c>
      <c r="B334" t="s">
        <v>80</v>
      </c>
      <c r="C334">
        <v>2023</v>
      </c>
      <c r="D334">
        <v>0</v>
      </c>
      <c r="E334">
        <v>0</v>
      </c>
      <c r="F334">
        <v>689.21289999999999</v>
      </c>
      <c r="G334">
        <v>0</v>
      </c>
      <c r="H334">
        <v>0</v>
      </c>
      <c r="I334">
        <v>134.01361</v>
      </c>
      <c r="J334">
        <v>134.01361</v>
      </c>
      <c r="K334">
        <v>0</v>
      </c>
      <c r="L334">
        <v>0</v>
      </c>
    </row>
    <row r="335" spans="1:12" x14ac:dyDescent="0.3">
      <c r="A335" t="s">
        <v>81</v>
      </c>
      <c r="B335" t="s">
        <v>82</v>
      </c>
      <c r="C335">
        <v>2023</v>
      </c>
      <c r="D335">
        <v>0</v>
      </c>
      <c r="E335">
        <v>0</v>
      </c>
      <c r="F335">
        <v>9308.0560000000005</v>
      </c>
      <c r="G335">
        <v>0</v>
      </c>
      <c r="H335">
        <v>0</v>
      </c>
      <c r="I335">
        <v>0</v>
      </c>
      <c r="J335">
        <v>273.76632999999998</v>
      </c>
      <c r="K335">
        <v>0</v>
      </c>
      <c r="L335">
        <v>0</v>
      </c>
    </row>
    <row r="336" spans="1:12" x14ac:dyDescent="0.3">
      <c r="A336" t="s">
        <v>83</v>
      </c>
      <c r="B336" t="s">
        <v>84</v>
      </c>
      <c r="C336">
        <v>2023</v>
      </c>
      <c r="D336">
        <v>0</v>
      </c>
      <c r="E336">
        <v>0</v>
      </c>
      <c r="F336">
        <v>0</v>
      </c>
      <c r="G336">
        <v>0</v>
      </c>
      <c r="H336">
        <v>27.171724000000001</v>
      </c>
      <c r="I336">
        <v>0</v>
      </c>
      <c r="J336">
        <v>0</v>
      </c>
      <c r="K336">
        <v>0</v>
      </c>
      <c r="L336">
        <v>0</v>
      </c>
    </row>
    <row r="337" spans="1:12" x14ac:dyDescent="0.3">
      <c r="A337" t="s">
        <v>85</v>
      </c>
      <c r="B337" t="s">
        <v>86</v>
      </c>
      <c r="C337">
        <v>2023</v>
      </c>
      <c r="D337">
        <v>0</v>
      </c>
      <c r="E337">
        <v>0</v>
      </c>
      <c r="F337">
        <v>17.599186</v>
      </c>
      <c r="G337">
        <v>0</v>
      </c>
      <c r="H337">
        <v>0</v>
      </c>
      <c r="I337">
        <v>0.5176231</v>
      </c>
      <c r="J337">
        <v>0</v>
      </c>
      <c r="K337">
        <v>0.5176231</v>
      </c>
      <c r="L337">
        <v>0</v>
      </c>
    </row>
    <row r="338" spans="1:12" x14ac:dyDescent="0.3">
      <c r="A338" t="s">
        <v>87</v>
      </c>
      <c r="B338" t="s">
        <v>88</v>
      </c>
      <c r="C338">
        <v>2023</v>
      </c>
      <c r="D338">
        <v>737.58190000000002</v>
      </c>
      <c r="E338">
        <v>852.54296999999997</v>
      </c>
      <c r="F338">
        <v>82.914379999999994</v>
      </c>
      <c r="G338">
        <v>0</v>
      </c>
      <c r="H338">
        <v>1185.2177999999999</v>
      </c>
      <c r="I338">
        <v>481.20862</v>
      </c>
      <c r="J338">
        <v>912.56690000000003</v>
      </c>
      <c r="K338">
        <v>264.51215000000002</v>
      </c>
      <c r="L338">
        <v>22.381796000000001</v>
      </c>
    </row>
    <row r="339" spans="1:12" x14ac:dyDescent="0.3">
      <c r="A339" t="s">
        <v>89</v>
      </c>
      <c r="B339" t="s">
        <v>90</v>
      </c>
      <c r="C339">
        <v>2023</v>
      </c>
      <c r="D339">
        <v>4043.8643000000002</v>
      </c>
      <c r="E339">
        <v>209.33723000000001</v>
      </c>
      <c r="F339">
        <v>54.105732000000003</v>
      </c>
      <c r="G339">
        <v>305.58456000000001</v>
      </c>
      <c r="H339">
        <v>861.81146000000001</v>
      </c>
      <c r="I339">
        <v>622.71849999999995</v>
      </c>
      <c r="J339">
        <v>410.62576000000001</v>
      </c>
      <c r="K339">
        <v>139.32383999999999</v>
      </c>
      <c r="L339">
        <v>0</v>
      </c>
    </row>
    <row r="340" spans="1:12" x14ac:dyDescent="0.3">
      <c r="A340" t="s">
        <v>91</v>
      </c>
      <c r="B340" t="s">
        <v>92</v>
      </c>
      <c r="C340">
        <v>2023</v>
      </c>
      <c r="D340">
        <v>175.83709999999999</v>
      </c>
      <c r="E340">
        <v>309.43509999999998</v>
      </c>
      <c r="F340">
        <v>60.969610000000003</v>
      </c>
      <c r="G340">
        <v>0</v>
      </c>
      <c r="H340">
        <v>1036.2922000000001</v>
      </c>
      <c r="I340">
        <v>4.2047999999999996</v>
      </c>
      <c r="J340">
        <v>25.802185000000001</v>
      </c>
      <c r="K340">
        <v>42.239131999999998</v>
      </c>
      <c r="L340">
        <v>0</v>
      </c>
    </row>
    <row r="341" spans="1:12" x14ac:dyDescent="0.3">
      <c r="A341" t="s">
        <v>93</v>
      </c>
      <c r="B341" t="s">
        <v>94</v>
      </c>
      <c r="C341">
        <v>2023</v>
      </c>
      <c r="D341">
        <v>0</v>
      </c>
      <c r="E341">
        <v>0</v>
      </c>
      <c r="F341">
        <v>164.63033999999999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</row>
    <row r="342" spans="1:12" x14ac:dyDescent="0.3">
      <c r="A342" t="s">
        <v>95</v>
      </c>
      <c r="B342" t="s">
        <v>96</v>
      </c>
      <c r="C342">
        <v>2023</v>
      </c>
      <c r="D342">
        <v>0</v>
      </c>
      <c r="E342">
        <v>616.21669999999995</v>
      </c>
      <c r="F342">
        <v>46.90363</v>
      </c>
      <c r="G342">
        <v>0</v>
      </c>
      <c r="H342">
        <v>197.31873999999999</v>
      </c>
      <c r="I342">
        <v>0</v>
      </c>
      <c r="J342">
        <v>1.6173666</v>
      </c>
      <c r="K342">
        <v>4.8521000000000001</v>
      </c>
      <c r="L342">
        <v>0</v>
      </c>
    </row>
    <row r="343" spans="1:12" x14ac:dyDescent="0.3">
      <c r="A343" t="s">
        <v>97</v>
      </c>
      <c r="B343" t="s">
        <v>98</v>
      </c>
      <c r="C343">
        <v>2023</v>
      </c>
      <c r="D343">
        <v>0</v>
      </c>
      <c r="E343">
        <v>0</v>
      </c>
      <c r="F343">
        <v>1404.1</v>
      </c>
      <c r="G343">
        <v>0</v>
      </c>
      <c r="H343">
        <v>0</v>
      </c>
      <c r="I343">
        <v>0</v>
      </c>
      <c r="J343">
        <v>1404.1</v>
      </c>
      <c r="K343">
        <v>0</v>
      </c>
      <c r="L343">
        <v>0</v>
      </c>
    </row>
    <row r="344" spans="1:12" x14ac:dyDescent="0.3">
      <c r="A344" t="s">
        <v>99</v>
      </c>
      <c r="B344" t="s">
        <v>100</v>
      </c>
      <c r="C344">
        <v>2023</v>
      </c>
      <c r="D344">
        <v>0</v>
      </c>
      <c r="E344">
        <v>0</v>
      </c>
      <c r="F344">
        <v>1.9586619999999999</v>
      </c>
      <c r="G344">
        <v>0</v>
      </c>
      <c r="H344">
        <v>1672.6974</v>
      </c>
      <c r="I344">
        <v>291.84064000000001</v>
      </c>
      <c r="J344">
        <v>17.627958</v>
      </c>
      <c r="K344">
        <v>11.751972</v>
      </c>
      <c r="L344">
        <v>299.67529999999999</v>
      </c>
    </row>
    <row r="345" spans="1:12" x14ac:dyDescent="0.3">
      <c r="A345" t="s">
        <v>101</v>
      </c>
      <c r="B345" t="s">
        <v>102</v>
      </c>
      <c r="C345">
        <v>2023</v>
      </c>
      <c r="D345">
        <v>0</v>
      </c>
      <c r="E345">
        <v>245.46252000000001</v>
      </c>
      <c r="F345">
        <v>0.64173210000000003</v>
      </c>
      <c r="G345">
        <v>0</v>
      </c>
      <c r="H345">
        <v>102.67713999999999</v>
      </c>
      <c r="I345">
        <v>0</v>
      </c>
      <c r="J345">
        <v>0.64173210000000003</v>
      </c>
      <c r="K345">
        <v>2.8877945</v>
      </c>
      <c r="L345">
        <v>0</v>
      </c>
    </row>
    <row r="346" spans="1:12" x14ac:dyDescent="0.3">
      <c r="A346" t="s">
        <v>103</v>
      </c>
      <c r="B346" t="s">
        <v>104</v>
      </c>
      <c r="C346">
        <v>2023</v>
      </c>
      <c r="D346">
        <v>341.37378000000001</v>
      </c>
      <c r="E346">
        <v>990.75390000000004</v>
      </c>
      <c r="F346">
        <v>5.1334400000000002</v>
      </c>
      <c r="G346">
        <v>0</v>
      </c>
      <c r="H346">
        <v>2094.4434000000001</v>
      </c>
      <c r="I346">
        <v>664.78045999999995</v>
      </c>
      <c r="J346">
        <v>105.23551999999999</v>
      </c>
      <c r="K346">
        <v>269.50558000000001</v>
      </c>
      <c r="L346">
        <v>5.1334400000000002</v>
      </c>
    </row>
    <row r="347" spans="1:12" x14ac:dyDescent="0.3">
      <c r="A347" t="s">
        <v>105</v>
      </c>
      <c r="B347" t="s">
        <v>106</v>
      </c>
      <c r="C347">
        <v>2023</v>
      </c>
      <c r="D347">
        <v>0</v>
      </c>
      <c r="E347">
        <v>226.86165</v>
      </c>
      <c r="F347">
        <v>1499.1017999999999</v>
      </c>
      <c r="G347">
        <v>0</v>
      </c>
      <c r="H347">
        <v>10.889359000000001</v>
      </c>
      <c r="I347">
        <v>5.4446797</v>
      </c>
      <c r="J347">
        <v>19.056377000000001</v>
      </c>
      <c r="K347">
        <v>29.945740000000001</v>
      </c>
      <c r="L347">
        <v>0</v>
      </c>
    </row>
    <row r="348" spans="1:12" x14ac:dyDescent="0.3">
      <c r="A348" t="s">
        <v>107</v>
      </c>
      <c r="B348" t="s">
        <v>108</v>
      </c>
      <c r="C348">
        <v>2023</v>
      </c>
      <c r="D348">
        <v>0</v>
      </c>
      <c r="E348">
        <v>0</v>
      </c>
      <c r="F348">
        <v>3152.4607000000001</v>
      </c>
      <c r="G348">
        <v>0</v>
      </c>
      <c r="H348">
        <v>0</v>
      </c>
      <c r="I348">
        <v>156.13603000000001</v>
      </c>
      <c r="J348">
        <v>617.10910000000001</v>
      </c>
      <c r="K348">
        <v>37.175246999999999</v>
      </c>
      <c r="L348">
        <v>0</v>
      </c>
    </row>
    <row r="349" spans="1:12" x14ac:dyDescent="0.3">
      <c r="A349" t="s">
        <v>109</v>
      </c>
      <c r="B349" t="s">
        <v>110</v>
      </c>
      <c r="C349">
        <v>2023</v>
      </c>
      <c r="D349">
        <v>2769.7289999999998</v>
      </c>
      <c r="E349">
        <v>340.43430000000001</v>
      </c>
      <c r="F349">
        <v>58.28087</v>
      </c>
      <c r="G349">
        <v>2813.2082999999998</v>
      </c>
      <c r="H349">
        <v>218.32198</v>
      </c>
      <c r="I349">
        <v>64.756519999999995</v>
      </c>
      <c r="J349">
        <v>267.35192999999998</v>
      </c>
      <c r="K349">
        <v>480.12335000000002</v>
      </c>
      <c r="L349">
        <v>0</v>
      </c>
    </row>
    <row r="350" spans="1:12" x14ac:dyDescent="0.3">
      <c r="A350" t="s">
        <v>111</v>
      </c>
      <c r="B350" t="s">
        <v>112</v>
      </c>
      <c r="C350">
        <v>2023</v>
      </c>
      <c r="D350">
        <v>0</v>
      </c>
      <c r="E350">
        <v>0</v>
      </c>
      <c r="F350">
        <v>0</v>
      </c>
      <c r="G350">
        <v>0</v>
      </c>
      <c r="H350">
        <v>126.85541000000001</v>
      </c>
      <c r="I350">
        <v>0</v>
      </c>
      <c r="J350">
        <v>20.795968999999999</v>
      </c>
      <c r="K350">
        <v>9.4527130000000001E-2</v>
      </c>
      <c r="L350">
        <v>0</v>
      </c>
    </row>
    <row r="351" spans="1:12" x14ac:dyDescent="0.3">
      <c r="A351" t="s">
        <v>113</v>
      </c>
      <c r="B351" t="s">
        <v>114</v>
      </c>
      <c r="C351">
        <v>2023</v>
      </c>
      <c r="D351">
        <v>425.34348</v>
      </c>
      <c r="E351">
        <v>168.11994999999999</v>
      </c>
      <c r="F351">
        <v>181.56954999999999</v>
      </c>
      <c r="G351">
        <v>0</v>
      </c>
      <c r="H351">
        <v>3.3623989000000001</v>
      </c>
      <c r="I351">
        <v>3259.8456999999999</v>
      </c>
      <c r="J351">
        <v>615.31903</v>
      </c>
      <c r="K351">
        <v>1044.0248999999999</v>
      </c>
      <c r="L351">
        <v>0</v>
      </c>
    </row>
    <row r="352" spans="1:12" x14ac:dyDescent="0.3">
      <c r="A352" t="s">
        <v>115</v>
      </c>
      <c r="B352" t="s">
        <v>116</v>
      </c>
      <c r="C352">
        <v>2023</v>
      </c>
      <c r="D352">
        <v>0</v>
      </c>
      <c r="E352">
        <v>0</v>
      </c>
      <c r="F352">
        <v>112.75413500000001</v>
      </c>
      <c r="G352">
        <v>0</v>
      </c>
      <c r="H352">
        <v>0</v>
      </c>
      <c r="I352">
        <v>60.713768000000002</v>
      </c>
      <c r="J352">
        <v>0</v>
      </c>
      <c r="K352">
        <v>0</v>
      </c>
      <c r="L352">
        <v>0</v>
      </c>
    </row>
    <row r="353" spans="1:12" x14ac:dyDescent="0.3">
      <c r="A353" t="s">
        <v>117</v>
      </c>
      <c r="B353" t="s">
        <v>118</v>
      </c>
      <c r="C353">
        <v>2023</v>
      </c>
      <c r="D353">
        <v>0</v>
      </c>
      <c r="E353">
        <v>0</v>
      </c>
      <c r="F353">
        <v>1953.9763</v>
      </c>
      <c r="G353">
        <v>0</v>
      </c>
      <c r="H353">
        <v>300.61171999999999</v>
      </c>
      <c r="I353">
        <v>0</v>
      </c>
      <c r="J353">
        <v>0</v>
      </c>
      <c r="K353">
        <v>0</v>
      </c>
      <c r="L353">
        <v>0</v>
      </c>
    </row>
    <row r="354" spans="1:12" x14ac:dyDescent="0.3">
      <c r="A354" t="s">
        <v>119</v>
      </c>
      <c r="B354" t="s">
        <v>120</v>
      </c>
      <c r="C354">
        <v>2023</v>
      </c>
      <c r="D354">
        <v>681.30053999999996</v>
      </c>
      <c r="E354">
        <v>644.23500000000001</v>
      </c>
      <c r="F354">
        <v>467.73227000000003</v>
      </c>
      <c r="G354">
        <v>0</v>
      </c>
      <c r="H354">
        <v>129.7295</v>
      </c>
      <c r="I354">
        <v>105.90165</v>
      </c>
      <c r="J354">
        <v>120.021866</v>
      </c>
      <c r="K354">
        <v>18.532786999999999</v>
      </c>
      <c r="L354">
        <v>0</v>
      </c>
    </row>
    <row r="355" spans="1:12" x14ac:dyDescent="0.3">
      <c r="A355" t="s">
        <v>122</v>
      </c>
      <c r="B355" t="s">
        <v>123</v>
      </c>
      <c r="C355">
        <v>2023</v>
      </c>
      <c r="D355">
        <v>0</v>
      </c>
      <c r="E355">
        <v>0</v>
      </c>
      <c r="F355">
        <v>368.41937000000001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 x14ac:dyDescent="0.3">
      <c r="A356" t="s">
        <v>124</v>
      </c>
      <c r="B356" t="s">
        <v>125</v>
      </c>
      <c r="C356">
        <v>2023</v>
      </c>
      <c r="D356">
        <v>0</v>
      </c>
      <c r="E356">
        <v>52.83625</v>
      </c>
      <c r="F356">
        <v>472.74542000000002</v>
      </c>
      <c r="G356">
        <v>0</v>
      </c>
      <c r="H356">
        <v>1431.0282</v>
      </c>
      <c r="I356">
        <v>11.679592</v>
      </c>
      <c r="J356">
        <v>2.2246842</v>
      </c>
      <c r="K356">
        <v>21.690671999999999</v>
      </c>
      <c r="L356">
        <v>0</v>
      </c>
    </row>
    <row r="357" spans="1:12" x14ac:dyDescent="0.3">
      <c r="A357" t="s">
        <v>126</v>
      </c>
      <c r="B357" t="s">
        <v>127</v>
      </c>
      <c r="C357">
        <v>2023</v>
      </c>
      <c r="D357">
        <v>0</v>
      </c>
      <c r="E357">
        <v>1566.0608999999999</v>
      </c>
      <c r="F357">
        <v>144.75827000000001</v>
      </c>
      <c r="G357">
        <v>0</v>
      </c>
      <c r="H357">
        <v>131.4</v>
      </c>
      <c r="I357">
        <v>52.298070000000003</v>
      </c>
      <c r="J357">
        <v>43.043320000000001</v>
      </c>
      <c r="K357">
        <v>0</v>
      </c>
      <c r="L357">
        <v>0</v>
      </c>
    </row>
    <row r="358" spans="1:12" x14ac:dyDescent="0.3">
      <c r="A358" t="s">
        <v>130</v>
      </c>
      <c r="B358" t="s">
        <v>131</v>
      </c>
      <c r="C358">
        <v>2023</v>
      </c>
      <c r="D358">
        <v>0</v>
      </c>
      <c r="E358">
        <v>579.14350000000002</v>
      </c>
      <c r="F358">
        <v>5.4125557000000004</v>
      </c>
      <c r="G358">
        <v>0</v>
      </c>
      <c r="H358">
        <v>189.43944999999999</v>
      </c>
      <c r="I358">
        <v>0</v>
      </c>
      <c r="J358">
        <v>0</v>
      </c>
      <c r="K358">
        <v>0</v>
      </c>
      <c r="L358">
        <v>0</v>
      </c>
    </row>
    <row r="359" spans="1:12" x14ac:dyDescent="0.3">
      <c r="A359" t="s">
        <v>132</v>
      </c>
      <c r="B359" t="s">
        <v>133</v>
      </c>
      <c r="C359">
        <v>2023</v>
      </c>
      <c r="D359">
        <v>0</v>
      </c>
      <c r="E359">
        <v>0</v>
      </c>
      <c r="F359">
        <v>126.78686500000001</v>
      </c>
      <c r="G359">
        <v>0</v>
      </c>
      <c r="H359">
        <v>0</v>
      </c>
      <c r="I359">
        <v>0</v>
      </c>
      <c r="J359">
        <v>14.407598500000001</v>
      </c>
      <c r="K359">
        <v>0</v>
      </c>
      <c r="L359">
        <v>0</v>
      </c>
    </row>
    <row r="360" spans="1:12" x14ac:dyDescent="0.3">
      <c r="A360" t="s">
        <v>134</v>
      </c>
      <c r="B360" t="s">
        <v>135</v>
      </c>
      <c r="C360">
        <v>2023</v>
      </c>
      <c r="D360">
        <v>0</v>
      </c>
      <c r="E360">
        <v>14.628489999999999</v>
      </c>
      <c r="F360">
        <v>2135.7597999999998</v>
      </c>
      <c r="G360">
        <v>0</v>
      </c>
      <c r="H360">
        <v>14.628489999999999</v>
      </c>
      <c r="I360">
        <v>497.36869999999999</v>
      </c>
      <c r="J360">
        <v>526.62572999999998</v>
      </c>
      <c r="K360">
        <v>1009.3659</v>
      </c>
      <c r="L360">
        <v>0</v>
      </c>
    </row>
    <row r="361" spans="1:12" x14ac:dyDescent="0.3">
      <c r="A361" t="s">
        <v>136</v>
      </c>
      <c r="B361" t="s">
        <v>137</v>
      </c>
      <c r="C361">
        <v>2023</v>
      </c>
      <c r="D361">
        <v>16.253461999999999</v>
      </c>
      <c r="E361">
        <v>0</v>
      </c>
      <c r="F361">
        <v>0</v>
      </c>
      <c r="G361">
        <v>0</v>
      </c>
      <c r="H361">
        <v>325.06927000000002</v>
      </c>
      <c r="I361">
        <v>0</v>
      </c>
      <c r="J361">
        <v>24.380193999999999</v>
      </c>
      <c r="K361">
        <v>170.66136</v>
      </c>
      <c r="L361">
        <v>0</v>
      </c>
    </row>
    <row r="362" spans="1:12" x14ac:dyDescent="0.3">
      <c r="A362" t="s">
        <v>138</v>
      </c>
      <c r="B362" t="s">
        <v>139</v>
      </c>
      <c r="C362">
        <v>2023</v>
      </c>
      <c r="D362">
        <v>0</v>
      </c>
      <c r="E362">
        <v>0</v>
      </c>
      <c r="F362">
        <v>0</v>
      </c>
      <c r="G362">
        <v>0</v>
      </c>
      <c r="H362">
        <v>133.10881000000001</v>
      </c>
      <c r="I362">
        <v>4.3514853000000002</v>
      </c>
      <c r="J362">
        <v>0.31082037000000001</v>
      </c>
      <c r="K362">
        <v>7.7705090000000004E-2</v>
      </c>
      <c r="L362">
        <v>0.23311527000000001</v>
      </c>
    </row>
    <row r="363" spans="1:12" x14ac:dyDescent="0.3">
      <c r="A363" t="s">
        <v>140</v>
      </c>
      <c r="B363" t="s">
        <v>141</v>
      </c>
      <c r="C363">
        <v>2023</v>
      </c>
      <c r="D363">
        <v>762.63153</v>
      </c>
      <c r="E363">
        <v>1509.5997</v>
      </c>
      <c r="F363">
        <v>162.18940000000001</v>
      </c>
      <c r="G363">
        <v>1223.2012999999999</v>
      </c>
      <c r="H363">
        <v>1014.7179599999999</v>
      </c>
      <c r="I363">
        <v>778.97766000000001</v>
      </c>
      <c r="J363">
        <v>370.61917</v>
      </c>
      <c r="K363">
        <v>259.70382999999998</v>
      </c>
      <c r="L363">
        <v>18.019556000000001</v>
      </c>
    </row>
    <row r="364" spans="1:12" x14ac:dyDescent="0.3">
      <c r="A364" t="s">
        <v>143</v>
      </c>
      <c r="B364" t="s">
        <v>144</v>
      </c>
      <c r="C364">
        <v>2023</v>
      </c>
      <c r="D364">
        <v>706.94470000000001</v>
      </c>
      <c r="E364">
        <v>1009.2585</v>
      </c>
      <c r="F364">
        <v>202.10468</v>
      </c>
      <c r="G364">
        <v>1374.8798999999999</v>
      </c>
      <c r="H364">
        <v>733.23969999999997</v>
      </c>
      <c r="I364">
        <v>1060.8054</v>
      </c>
      <c r="J364">
        <v>563.70960000000002</v>
      </c>
      <c r="K364">
        <v>348.02478000000002</v>
      </c>
      <c r="L364">
        <v>14.911543999999999</v>
      </c>
    </row>
    <row r="365" spans="1:12" x14ac:dyDescent="0.3">
      <c r="A365" t="s">
        <v>145</v>
      </c>
      <c r="B365" t="s">
        <v>146</v>
      </c>
      <c r="C365">
        <v>2023</v>
      </c>
      <c r="D365">
        <v>0</v>
      </c>
      <c r="E365">
        <v>0</v>
      </c>
      <c r="F365">
        <v>2858.7764000000002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 x14ac:dyDescent="0.3">
      <c r="A366" t="s">
        <v>147</v>
      </c>
      <c r="B366" t="s">
        <v>148</v>
      </c>
      <c r="C366">
        <v>2023</v>
      </c>
      <c r="D366">
        <v>0</v>
      </c>
      <c r="E366">
        <v>0</v>
      </c>
      <c r="F366">
        <v>4749.8994000000002</v>
      </c>
      <c r="G366">
        <v>0</v>
      </c>
      <c r="H366">
        <v>2374.9497000000001</v>
      </c>
      <c r="I366">
        <v>1644.1959999999999</v>
      </c>
      <c r="J366">
        <v>0</v>
      </c>
      <c r="K366">
        <v>182.68844999999999</v>
      </c>
      <c r="L366">
        <v>0</v>
      </c>
    </row>
    <row r="367" spans="1:12" x14ac:dyDescent="0.3">
      <c r="A367" t="s">
        <v>149</v>
      </c>
      <c r="B367" t="s">
        <v>150</v>
      </c>
      <c r="C367">
        <v>2023</v>
      </c>
      <c r="D367">
        <v>0</v>
      </c>
      <c r="E367">
        <v>0</v>
      </c>
      <c r="F367">
        <v>454.47165000000001</v>
      </c>
      <c r="G367">
        <v>0</v>
      </c>
      <c r="H367">
        <v>649.24530000000004</v>
      </c>
      <c r="I367">
        <v>0</v>
      </c>
      <c r="J367">
        <v>10.820754000000001</v>
      </c>
      <c r="K367">
        <v>129.84904</v>
      </c>
      <c r="L367">
        <v>0</v>
      </c>
    </row>
    <row r="368" spans="1:12" x14ac:dyDescent="0.3">
      <c r="A368" t="s">
        <v>151</v>
      </c>
      <c r="B368" t="s">
        <v>152</v>
      </c>
      <c r="C368">
        <v>2023</v>
      </c>
      <c r="D368">
        <v>278.51247999999998</v>
      </c>
      <c r="E368">
        <v>117.83221399999999</v>
      </c>
      <c r="F368">
        <v>480.25551999999999</v>
      </c>
      <c r="G368">
        <v>6125.4897000000001</v>
      </c>
      <c r="H368">
        <v>2713.7114000000001</v>
      </c>
      <c r="I368">
        <v>2685.1460000000002</v>
      </c>
      <c r="J368">
        <v>128.54424</v>
      </c>
      <c r="K368">
        <v>2024.5717</v>
      </c>
      <c r="L368">
        <v>0</v>
      </c>
    </row>
    <row r="369" spans="1:12" x14ac:dyDescent="0.3">
      <c r="A369" t="s">
        <v>153</v>
      </c>
      <c r="B369" t="s">
        <v>154</v>
      </c>
      <c r="C369">
        <v>2023</v>
      </c>
      <c r="D369">
        <v>24.232818999999999</v>
      </c>
      <c r="E369">
        <v>451.8442</v>
      </c>
      <c r="F369">
        <v>141.93507</v>
      </c>
      <c r="G369">
        <v>5090.3969999999999</v>
      </c>
      <c r="H369">
        <v>841.37549999999999</v>
      </c>
      <c r="I369">
        <v>759.79663000000005</v>
      </c>
      <c r="J369">
        <v>340.01202000000001</v>
      </c>
      <c r="K369">
        <v>149.6113</v>
      </c>
      <c r="L369">
        <v>8.7298349999999996</v>
      </c>
    </row>
    <row r="370" spans="1:12" x14ac:dyDescent="0.3">
      <c r="A370" t="s">
        <v>157</v>
      </c>
      <c r="B370" t="s">
        <v>158</v>
      </c>
      <c r="C370">
        <v>2023</v>
      </c>
      <c r="D370">
        <v>0</v>
      </c>
      <c r="E370">
        <v>0</v>
      </c>
      <c r="F370">
        <v>1671.8541</v>
      </c>
      <c r="G370">
        <v>0</v>
      </c>
      <c r="H370">
        <v>675.85595999999998</v>
      </c>
      <c r="I370">
        <v>0</v>
      </c>
      <c r="J370">
        <v>177.85683</v>
      </c>
      <c r="K370">
        <v>0</v>
      </c>
      <c r="L370">
        <v>0</v>
      </c>
    </row>
    <row r="371" spans="1:12" x14ac:dyDescent="0.3">
      <c r="A371" t="s">
        <v>161</v>
      </c>
      <c r="B371" t="s">
        <v>162</v>
      </c>
      <c r="C371">
        <v>2023</v>
      </c>
      <c r="D371">
        <v>0</v>
      </c>
      <c r="E371">
        <v>458.79129999999998</v>
      </c>
      <c r="F371">
        <v>213.29769999999999</v>
      </c>
      <c r="G371">
        <v>0</v>
      </c>
      <c r="H371">
        <v>366.22815000000003</v>
      </c>
      <c r="I371">
        <v>0</v>
      </c>
      <c r="J371">
        <v>0</v>
      </c>
      <c r="K371">
        <v>4.0244850000000003</v>
      </c>
      <c r="L371">
        <v>0</v>
      </c>
    </row>
    <row r="372" spans="1:12" x14ac:dyDescent="0.3">
      <c r="A372" t="s">
        <v>163</v>
      </c>
      <c r="B372" t="s">
        <v>164</v>
      </c>
      <c r="C372">
        <v>2023</v>
      </c>
      <c r="D372">
        <v>0</v>
      </c>
      <c r="E372">
        <v>0</v>
      </c>
      <c r="F372">
        <v>189.03970000000001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 x14ac:dyDescent="0.3">
      <c r="A373" t="s">
        <v>165</v>
      </c>
      <c r="B373" t="s">
        <v>166</v>
      </c>
      <c r="C373">
        <v>2023</v>
      </c>
      <c r="D373">
        <v>0</v>
      </c>
      <c r="E373">
        <v>906.1078</v>
      </c>
      <c r="F373">
        <v>0</v>
      </c>
      <c r="G373">
        <v>0</v>
      </c>
      <c r="H373">
        <v>2852.2698</v>
      </c>
      <c r="I373">
        <v>23.637595999999998</v>
      </c>
      <c r="J373">
        <v>7.8791979999999997</v>
      </c>
      <c r="K373">
        <v>0</v>
      </c>
      <c r="L373">
        <v>0</v>
      </c>
    </row>
    <row r="374" spans="1:12" x14ac:dyDescent="0.3">
      <c r="A374" t="s">
        <v>167</v>
      </c>
      <c r="B374" t="s">
        <v>168</v>
      </c>
      <c r="C374">
        <v>2023</v>
      </c>
      <c r="D374">
        <v>1475.8440000000001</v>
      </c>
      <c r="E374">
        <v>906.70140000000004</v>
      </c>
      <c r="F374">
        <v>247.90582000000001</v>
      </c>
      <c r="G374">
        <v>85.395039999999995</v>
      </c>
      <c r="H374">
        <v>251.21754000000001</v>
      </c>
      <c r="I374">
        <v>1662.2463</v>
      </c>
      <c r="J374">
        <v>755.42675999999994</v>
      </c>
      <c r="K374">
        <v>606.28110000000004</v>
      </c>
      <c r="L374">
        <v>2.2472379999999998</v>
      </c>
    </row>
    <row r="375" spans="1:12" x14ac:dyDescent="0.3">
      <c r="A375" t="s">
        <v>169</v>
      </c>
      <c r="B375" t="s">
        <v>170</v>
      </c>
      <c r="C375">
        <v>2023</v>
      </c>
      <c r="D375">
        <v>0</v>
      </c>
      <c r="E375">
        <v>425.89190000000002</v>
      </c>
      <c r="F375">
        <v>16.278009999999998</v>
      </c>
      <c r="G375">
        <v>0</v>
      </c>
      <c r="H375">
        <v>271.99072000000001</v>
      </c>
      <c r="I375">
        <v>0</v>
      </c>
      <c r="J375">
        <v>4.439457</v>
      </c>
      <c r="K375">
        <v>0.5919276</v>
      </c>
      <c r="L375">
        <v>0</v>
      </c>
    </row>
    <row r="376" spans="1:12" x14ac:dyDescent="0.3">
      <c r="A376" t="s">
        <v>171</v>
      </c>
      <c r="B376" t="s">
        <v>172</v>
      </c>
      <c r="C376">
        <v>2023</v>
      </c>
      <c r="D376">
        <v>0</v>
      </c>
      <c r="E376">
        <v>4935.9624000000003</v>
      </c>
      <c r="F376">
        <v>1039.1498999999999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 x14ac:dyDescent="0.3">
      <c r="A377" t="s">
        <v>173</v>
      </c>
      <c r="B377" t="s">
        <v>174</v>
      </c>
      <c r="C377">
        <v>2023</v>
      </c>
      <c r="D377">
        <v>448.11487</v>
      </c>
      <c r="E377">
        <v>1560.1034999999999</v>
      </c>
      <c r="F377">
        <v>388.56146000000001</v>
      </c>
      <c r="G377">
        <v>0</v>
      </c>
      <c r="H377">
        <v>372.9409</v>
      </c>
      <c r="I377">
        <v>1075.8661999999999</v>
      </c>
      <c r="J377">
        <v>867.91750000000002</v>
      </c>
      <c r="K377">
        <v>63.458526999999997</v>
      </c>
      <c r="L377">
        <v>0</v>
      </c>
    </row>
    <row r="378" spans="1:12" x14ac:dyDescent="0.3">
      <c r="A378" t="s">
        <v>175</v>
      </c>
      <c r="B378" t="s">
        <v>176</v>
      </c>
      <c r="C378">
        <v>2023</v>
      </c>
      <c r="D378">
        <v>0</v>
      </c>
      <c r="E378">
        <v>0</v>
      </c>
      <c r="F378">
        <v>1966.0060000000001</v>
      </c>
      <c r="G378">
        <v>0</v>
      </c>
      <c r="H378">
        <v>8578.9349999999995</v>
      </c>
      <c r="I378">
        <v>0</v>
      </c>
      <c r="J378">
        <v>0</v>
      </c>
      <c r="K378">
        <v>357.45562999999999</v>
      </c>
      <c r="L378">
        <v>0</v>
      </c>
    </row>
    <row r="379" spans="1:12" x14ac:dyDescent="0.3">
      <c r="A379" t="s">
        <v>177</v>
      </c>
      <c r="B379" t="s">
        <v>178</v>
      </c>
      <c r="C379">
        <v>2023</v>
      </c>
      <c r="D379">
        <v>0</v>
      </c>
      <c r="E379">
        <v>0</v>
      </c>
      <c r="F379">
        <v>2049.6352999999999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1:12" x14ac:dyDescent="0.3">
      <c r="A380" t="s">
        <v>181</v>
      </c>
      <c r="B380" t="s">
        <v>182</v>
      </c>
      <c r="C380">
        <v>2023</v>
      </c>
      <c r="D380">
        <v>0</v>
      </c>
      <c r="E380">
        <v>0</v>
      </c>
      <c r="F380">
        <v>9968.652</v>
      </c>
      <c r="G380">
        <v>0</v>
      </c>
      <c r="H380">
        <v>0</v>
      </c>
      <c r="I380">
        <v>0</v>
      </c>
      <c r="J380">
        <v>840.72973999999999</v>
      </c>
      <c r="K380">
        <v>0</v>
      </c>
      <c r="L380">
        <v>0</v>
      </c>
    </row>
    <row r="381" spans="1:12" x14ac:dyDescent="0.3">
      <c r="A381" t="s">
        <v>183</v>
      </c>
      <c r="B381" t="s">
        <v>184</v>
      </c>
      <c r="C381">
        <v>2023</v>
      </c>
      <c r="D381">
        <v>131.31151</v>
      </c>
      <c r="E381">
        <v>0</v>
      </c>
      <c r="F381">
        <v>137.93225000000001</v>
      </c>
      <c r="G381">
        <v>0</v>
      </c>
      <c r="H381">
        <v>311.72687000000002</v>
      </c>
      <c r="I381">
        <v>18.758785</v>
      </c>
      <c r="J381">
        <v>13.241495</v>
      </c>
      <c r="K381">
        <v>190.89822000000001</v>
      </c>
      <c r="L381">
        <v>18.758785</v>
      </c>
    </row>
    <row r="382" spans="1:12" x14ac:dyDescent="0.3">
      <c r="A382" t="s">
        <v>185</v>
      </c>
      <c r="B382" t="s">
        <v>186</v>
      </c>
      <c r="C382">
        <v>2023</v>
      </c>
      <c r="D382">
        <v>0</v>
      </c>
      <c r="E382">
        <v>0</v>
      </c>
      <c r="F382">
        <v>70.806439999999995</v>
      </c>
      <c r="G382">
        <v>0</v>
      </c>
      <c r="H382">
        <v>204.78334000000001</v>
      </c>
      <c r="I382">
        <v>0</v>
      </c>
      <c r="J382">
        <v>2.0825423999999999</v>
      </c>
      <c r="K382">
        <v>0</v>
      </c>
      <c r="L382">
        <v>0</v>
      </c>
    </row>
    <row r="383" spans="1:12" x14ac:dyDescent="0.3">
      <c r="A383" t="s">
        <v>187</v>
      </c>
      <c r="B383" t="s">
        <v>188</v>
      </c>
      <c r="C383">
        <v>2023</v>
      </c>
      <c r="D383">
        <v>0</v>
      </c>
      <c r="E383">
        <v>0</v>
      </c>
      <c r="F383">
        <v>37.151535000000003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</row>
    <row r="384" spans="1:12" x14ac:dyDescent="0.3">
      <c r="A384" t="s">
        <v>189</v>
      </c>
      <c r="B384" t="s">
        <v>190</v>
      </c>
      <c r="C384">
        <v>2023</v>
      </c>
      <c r="D384">
        <v>0</v>
      </c>
      <c r="E384">
        <v>12.101307</v>
      </c>
      <c r="F384">
        <v>1609.4739</v>
      </c>
      <c r="G384">
        <v>0</v>
      </c>
      <c r="H384">
        <v>0</v>
      </c>
      <c r="I384">
        <v>0</v>
      </c>
      <c r="J384">
        <v>24.202614000000001</v>
      </c>
      <c r="K384">
        <v>24.202614000000001</v>
      </c>
      <c r="L384">
        <v>0</v>
      </c>
    </row>
    <row r="385" spans="1:12" x14ac:dyDescent="0.3">
      <c r="A385" t="s">
        <v>191</v>
      </c>
      <c r="B385" t="s">
        <v>192</v>
      </c>
      <c r="C385">
        <v>2023</v>
      </c>
      <c r="D385">
        <v>0</v>
      </c>
      <c r="E385">
        <v>0</v>
      </c>
      <c r="F385">
        <v>56.71369</v>
      </c>
      <c r="G385">
        <v>0</v>
      </c>
      <c r="H385">
        <v>16.326668000000002</v>
      </c>
      <c r="I385">
        <v>0</v>
      </c>
      <c r="J385">
        <v>0</v>
      </c>
      <c r="K385">
        <v>0</v>
      </c>
      <c r="L385">
        <v>0</v>
      </c>
    </row>
    <row r="386" spans="1:12" x14ac:dyDescent="0.3">
      <c r="A386" t="s">
        <v>193</v>
      </c>
      <c r="B386" t="s">
        <v>194</v>
      </c>
      <c r="C386">
        <v>2023</v>
      </c>
      <c r="D386">
        <v>1445.5378000000001</v>
      </c>
      <c r="E386">
        <v>3122.9794999999999</v>
      </c>
      <c r="F386">
        <v>304.37723</v>
      </c>
      <c r="G386">
        <v>1464.8914</v>
      </c>
      <c r="H386">
        <v>1052.8556000000001</v>
      </c>
      <c r="I386">
        <v>788.18769999999995</v>
      </c>
      <c r="J386">
        <v>538.72313999999994</v>
      </c>
      <c r="K386">
        <v>231.23325</v>
      </c>
      <c r="L386">
        <v>29.369116000000002</v>
      </c>
    </row>
    <row r="387" spans="1:12" x14ac:dyDescent="0.3">
      <c r="A387" t="s">
        <v>195</v>
      </c>
      <c r="B387" t="s">
        <v>196</v>
      </c>
      <c r="C387">
        <v>2023</v>
      </c>
      <c r="D387">
        <v>5.6365265999999998</v>
      </c>
      <c r="E387">
        <v>0</v>
      </c>
      <c r="F387">
        <v>529.83349999999996</v>
      </c>
      <c r="G387">
        <v>0</v>
      </c>
      <c r="H387">
        <v>364.49542000000002</v>
      </c>
      <c r="I387">
        <v>64.820059999999998</v>
      </c>
      <c r="J387">
        <v>97.699799999999996</v>
      </c>
      <c r="K387">
        <v>77.971953999999997</v>
      </c>
      <c r="L387">
        <v>32.879738000000003</v>
      </c>
    </row>
    <row r="388" spans="1:12" x14ac:dyDescent="0.3">
      <c r="A388" t="s">
        <v>197</v>
      </c>
      <c r="B388" t="s">
        <v>198</v>
      </c>
      <c r="C388">
        <v>2023</v>
      </c>
      <c r="D388">
        <v>1687.5509999999999</v>
      </c>
      <c r="E388">
        <v>3277.0198</v>
      </c>
      <c r="F388">
        <v>59.118026999999998</v>
      </c>
      <c r="G388">
        <v>0</v>
      </c>
      <c r="H388">
        <v>0</v>
      </c>
      <c r="I388">
        <v>0</v>
      </c>
      <c r="J388">
        <v>26.871832000000001</v>
      </c>
      <c r="K388">
        <v>21.497464999999998</v>
      </c>
      <c r="L388">
        <v>0</v>
      </c>
    </row>
    <row r="389" spans="1:12" x14ac:dyDescent="0.3">
      <c r="A389" t="s">
        <v>199</v>
      </c>
      <c r="B389" t="s">
        <v>200</v>
      </c>
      <c r="C389">
        <v>2023</v>
      </c>
      <c r="D389">
        <v>257.05972000000003</v>
      </c>
      <c r="E389">
        <v>751.56420000000003</v>
      </c>
      <c r="F389">
        <v>48.521312999999999</v>
      </c>
      <c r="G389">
        <v>1643.5304000000001</v>
      </c>
      <c r="H389">
        <v>22.712102999999999</v>
      </c>
      <c r="I389">
        <v>67.103939999999994</v>
      </c>
      <c r="J389">
        <v>715.43129999999996</v>
      </c>
      <c r="K389">
        <v>161.04945000000001</v>
      </c>
      <c r="L389">
        <v>2.0647365999999998</v>
      </c>
    </row>
    <row r="390" spans="1:12" x14ac:dyDescent="0.3">
      <c r="A390" t="s">
        <v>201</v>
      </c>
      <c r="B390" t="s">
        <v>202</v>
      </c>
      <c r="C390">
        <v>2023</v>
      </c>
      <c r="D390">
        <v>0</v>
      </c>
      <c r="E390">
        <v>0</v>
      </c>
      <c r="F390">
        <v>0</v>
      </c>
      <c r="G390">
        <v>0</v>
      </c>
      <c r="H390">
        <v>36381.56</v>
      </c>
      <c r="I390">
        <v>25.802523000000001</v>
      </c>
      <c r="J390">
        <v>0</v>
      </c>
      <c r="K390">
        <v>0</v>
      </c>
      <c r="L390">
        <v>14707.4375</v>
      </c>
    </row>
    <row r="391" spans="1:12" x14ac:dyDescent="0.3">
      <c r="A391" t="s">
        <v>203</v>
      </c>
      <c r="B391" t="s">
        <v>204</v>
      </c>
      <c r="C391">
        <v>2023</v>
      </c>
      <c r="D391">
        <v>1005.1251999999999</v>
      </c>
      <c r="E391">
        <v>35.325133999999998</v>
      </c>
      <c r="F391">
        <v>2.6772</v>
      </c>
      <c r="G391">
        <v>33.517155000000002</v>
      </c>
      <c r="H391">
        <v>103.91012600000001</v>
      </c>
      <c r="I391">
        <v>57.097377999999999</v>
      </c>
      <c r="J391">
        <v>80.260369999999995</v>
      </c>
      <c r="K391">
        <v>16.000616000000001</v>
      </c>
      <c r="L391">
        <v>0</v>
      </c>
    </row>
    <row r="392" spans="1:12" x14ac:dyDescent="0.3">
      <c r="A392" t="s">
        <v>205</v>
      </c>
      <c r="B392" t="s">
        <v>206</v>
      </c>
      <c r="C392">
        <v>2023</v>
      </c>
      <c r="D392">
        <v>770.93759999999997</v>
      </c>
      <c r="E392">
        <v>220.63368</v>
      </c>
      <c r="F392">
        <v>23.400541</v>
      </c>
      <c r="G392">
        <v>0</v>
      </c>
      <c r="H392">
        <v>87.449744999999993</v>
      </c>
      <c r="I392">
        <v>1.7070304000000001</v>
      </c>
      <c r="J392">
        <v>2.5249825000000001</v>
      </c>
      <c r="K392">
        <v>79.945920000000001</v>
      </c>
      <c r="L392">
        <v>60.243949999999998</v>
      </c>
    </row>
    <row r="393" spans="1:12" x14ac:dyDescent="0.3">
      <c r="A393" t="s">
        <v>207</v>
      </c>
      <c r="B393" t="s">
        <v>208</v>
      </c>
      <c r="C393">
        <v>2023</v>
      </c>
      <c r="D393">
        <v>7.8358911999999998</v>
      </c>
      <c r="E393">
        <v>3553.3008</v>
      </c>
      <c r="F393">
        <v>308.80032</v>
      </c>
      <c r="G393">
        <v>73.282134999999997</v>
      </c>
      <c r="H393">
        <v>251.85217</v>
      </c>
      <c r="I393">
        <v>13.354125</v>
      </c>
      <c r="J393">
        <v>7.5047974999999996</v>
      </c>
      <c r="K393">
        <v>0.22072934</v>
      </c>
      <c r="L393">
        <v>0</v>
      </c>
    </row>
    <row r="394" spans="1:12" x14ac:dyDescent="0.3">
      <c r="A394" t="s">
        <v>209</v>
      </c>
      <c r="B394" t="s">
        <v>210</v>
      </c>
      <c r="C394">
        <v>2023</v>
      </c>
      <c r="D394">
        <v>0</v>
      </c>
      <c r="E394">
        <v>1679.0146</v>
      </c>
      <c r="F394">
        <v>1499.0885000000001</v>
      </c>
      <c r="G394">
        <v>0</v>
      </c>
      <c r="H394">
        <v>30.616282000000002</v>
      </c>
      <c r="I394">
        <v>0</v>
      </c>
      <c r="J394">
        <v>8.4305710000000005</v>
      </c>
      <c r="K394">
        <v>0</v>
      </c>
      <c r="L394">
        <v>0</v>
      </c>
    </row>
    <row r="395" spans="1:12" x14ac:dyDescent="0.3">
      <c r="A395" t="s">
        <v>211</v>
      </c>
      <c r="B395" t="s">
        <v>212</v>
      </c>
      <c r="C395">
        <v>2023</v>
      </c>
      <c r="D395">
        <v>232.84325999999999</v>
      </c>
      <c r="E395">
        <v>2955.7622000000001</v>
      </c>
      <c r="F395">
        <v>134.70271</v>
      </c>
      <c r="G395">
        <v>0</v>
      </c>
      <c r="H395">
        <v>180.88649000000001</v>
      </c>
      <c r="I395">
        <v>2282.2487999999998</v>
      </c>
      <c r="J395">
        <v>125.081085</v>
      </c>
      <c r="K395">
        <v>159.71892</v>
      </c>
      <c r="L395">
        <v>0</v>
      </c>
    </row>
    <row r="396" spans="1:12" x14ac:dyDescent="0.3">
      <c r="A396" t="s">
        <v>213</v>
      </c>
      <c r="B396" t="s">
        <v>214</v>
      </c>
      <c r="C396">
        <v>2023</v>
      </c>
      <c r="D396">
        <v>1415.2507000000001</v>
      </c>
      <c r="E396">
        <v>5909.482</v>
      </c>
      <c r="F396">
        <v>54.017200000000003</v>
      </c>
      <c r="G396">
        <v>0</v>
      </c>
      <c r="H396">
        <v>0</v>
      </c>
      <c r="I396">
        <v>49.695824000000002</v>
      </c>
      <c r="J396">
        <v>924.77449999999999</v>
      </c>
      <c r="K396">
        <v>11.883784</v>
      </c>
      <c r="L396">
        <v>0</v>
      </c>
    </row>
    <row r="397" spans="1:12" x14ac:dyDescent="0.3">
      <c r="A397" t="s">
        <v>215</v>
      </c>
      <c r="B397" t="s">
        <v>216</v>
      </c>
      <c r="C397">
        <v>2023</v>
      </c>
      <c r="D397">
        <v>222.18691999999999</v>
      </c>
      <c r="E397">
        <v>2000.3544999999999</v>
      </c>
      <c r="F397">
        <v>214.95996</v>
      </c>
      <c r="G397">
        <v>0</v>
      </c>
      <c r="H397">
        <v>681.01469999999995</v>
      </c>
      <c r="I397">
        <v>396.47424000000001</v>
      </c>
      <c r="J397">
        <v>516.13919999999996</v>
      </c>
      <c r="K397">
        <v>269.07812000000001</v>
      </c>
      <c r="L397">
        <v>95.631134000000003</v>
      </c>
    </row>
    <row r="398" spans="1:12" x14ac:dyDescent="0.3">
      <c r="A398" t="s">
        <v>217</v>
      </c>
      <c r="B398" t="s">
        <v>218</v>
      </c>
      <c r="C398">
        <v>2023</v>
      </c>
      <c r="D398">
        <v>0</v>
      </c>
      <c r="E398">
        <v>989.51153999999997</v>
      </c>
      <c r="F398">
        <v>485.95227</v>
      </c>
      <c r="G398">
        <v>0</v>
      </c>
      <c r="H398">
        <v>42.256717999999999</v>
      </c>
      <c r="I398">
        <v>95.077619999999996</v>
      </c>
      <c r="J398">
        <v>45.778109999999998</v>
      </c>
      <c r="K398">
        <v>21.128359</v>
      </c>
      <c r="L398">
        <v>0</v>
      </c>
    </row>
    <row r="399" spans="1:12" x14ac:dyDescent="0.3">
      <c r="A399" t="s">
        <v>219</v>
      </c>
      <c r="B399" t="s">
        <v>220</v>
      </c>
      <c r="C399">
        <v>2023</v>
      </c>
      <c r="D399">
        <v>2628.6685000000002</v>
      </c>
      <c r="E399">
        <v>2789.88</v>
      </c>
      <c r="F399">
        <v>261.31502999999998</v>
      </c>
      <c r="G399">
        <v>622.8143</v>
      </c>
      <c r="H399">
        <v>599.25570000000005</v>
      </c>
      <c r="I399">
        <v>80.083015000000003</v>
      </c>
      <c r="J399">
        <v>774.779</v>
      </c>
      <c r="K399">
        <v>337.77985000000001</v>
      </c>
      <c r="L399">
        <v>0</v>
      </c>
    </row>
    <row r="400" spans="1:12" x14ac:dyDescent="0.3">
      <c r="A400" t="s">
        <v>221</v>
      </c>
      <c r="B400" t="s">
        <v>222</v>
      </c>
      <c r="C400">
        <v>2023</v>
      </c>
      <c r="D400">
        <v>0</v>
      </c>
      <c r="E400">
        <v>1282.43</v>
      </c>
      <c r="F400">
        <v>339.18400000000003</v>
      </c>
      <c r="G400">
        <v>0</v>
      </c>
      <c r="H400">
        <v>1.7483709000000001</v>
      </c>
      <c r="I400">
        <v>152.98245</v>
      </c>
      <c r="J400">
        <v>301.59399999999999</v>
      </c>
      <c r="K400">
        <v>0</v>
      </c>
      <c r="L400">
        <v>0</v>
      </c>
    </row>
    <row r="401" spans="1:12" x14ac:dyDescent="0.3">
      <c r="A401" t="s">
        <v>223</v>
      </c>
      <c r="B401" t="s">
        <v>224</v>
      </c>
      <c r="C401">
        <v>2023</v>
      </c>
      <c r="D401">
        <v>3209.5254</v>
      </c>
      <c r="E401">
        <v>1635.5052000000001</v>
      </c>
      <c r="F401">
        <v>30.988520000000001</v>
      </c>
      <c r="G401">
        <v>0</v>
      </c>
      <c r="H401">
        <v>432.85552999999999</v>
      </c>
      <c r="I401">
        <v>185.93111999999999</v>
      </c>
      <c r="J401">
        <v>91.981800000000007</v>
      </c>
      <c r="K401">
        <v>0.49188127999999998</v>
      </c>
      <c r="L401">
        <v>0</v>
      </c>
    </row>
    <row r="402" spans="1:12" x14ac:dyDescent="0.3">
      <c r="A402" t="s">
        <v>225</v>
      </c>
      <c r="B402" t="s">
        <v>226</v>
      </c>
      <c r="C402">
        <v>2023</v>
      </c>
      <c r="D402">
        <v>0</v>
      </c>
      <c r="E402">
        <v>0</v>
      </c>
      <c r="F402">
        <v>23.672270000000001</v>
      </c>
      <c r="G402">
        <v>0</v>
      </c>
      <c r="H402">
        <v>48.248066000000001</v>
      </c>
      <c r="I402">
        <v>36.321575000000003</v>
      </c>
      <c r="J402">
        <v>10.480853</v>
      </c>
      <c r="K402">
        <v>3.6140873</v>
      </c>
      <c r="L402">
        <v>108.96474000000001</v>
      </c>
    </row>
    <row r="403" spans="1:12" x14ac:dyDescent="0.3">
      <c r="A403" t="s">
        <v>227</v>
      </c>
      <c r="B403" t="s">
        <v>228</v>
      </c>
      <c r="C403">
        <v>2023</v>
      </c>
      <c r="D403">
        <v>0</v>
      </c>
      <c r="E403">
        <v>0</v>
      </c>
      <c r="F403">
        <v>226.34675999999999</v>
      </c>
      <c r="G403">
        <v>0</v>
      </c>
      <c r="H403">
        <v>0</v>
      </c>
      <c r="I403">
        <v>0</v>
      </c>
      <c r="J403">
        <v>75.448920000000001</v>
      </c>
      <c r="K403">
        <v>0</v>
      </c>
      <c r="L403">
        <v>0</v>
      </c>
    </row>
    <row r="404" spans="1:12" x14ac:dyDescent="0.3">
      <c r="A404" t="s">
        <v>229</v>
      </c>
      <c r="B404" t="s">
        <v>230</v>
      </c>
      <c r="C404">
        <v>2023</v>
      </c>
      <c r="D404">
        <v>3252.8667</v>
      </c>
      <c r="E404">
        <v>0</v>
      </c>
      <c r="F404">
        <v>5.8822179999999999</v>
      </c>
      <c r="G404">
        <v>0</v>
      </c>
      <c r="H404">
        <v>229.40649999999999</v>
      </c>
      <c r="I404">
        <v>235.28872999999999</v>
      </c>
      <c r="J404">
        <v>5.8822179999999999</v>
      </c>
      <c r="K404">
        <v>0</v>
      </c>
      <c r="L404">
        <v>0</v>
      </c>
    </row>
    <row r="405" spans="1:12" x14ac:dyDescent="0.3">
      <c r="A405" t="s">
        <v>231</v>
      </c>
      <c r="B405" t="s">
        <v>232</v>
      </c>
      <c r="C405">
        <v>2023</v>
      </c>
      <c r="D405">
        <v>0</v>
      </c>
      <c r="E405">
        <v>11378.898999999999</v>
      </c>
      <c r="F405">
        <v>6776.5005000000001</v>
      </c>
      <c r="G405">
        <v>0</v>
      </c>
      <c r="H405">
        <v>0</v>
      </c>
      <c r="I405">
        <v>355.46143000000001</v>
      </c>
      <c r="J405">
        <v>39.266086999999999</v>
      </c>
      <c r="K405">
        <v>0</v>
      </c>
      <c r="L405">
        <v>0</v>
      </c>
    </row>
    <row r="406" spans="1:12" x14ac:dyDescent="0.3">
      <c r="A406" t="s">
        <v>233</v>
      </c>
      <c r="B406" t="s">
        <v>234</v>
      </c>
      <c r="C406">
        <v>2023</v>
      </c>
      <c r="D406">
        <v>224.78190000000001</v>
      </c>
      <c r="E406">
        <v>28.274453999999999</v>
      </c>
      <c r="F406">
        <v>7.0686134999999997</v>
      </c>
      <c r="G406">
        <v>0</v>
      </c>
      <c r="H406">
        <v>1662.538</v>
      </c>
      <c r="I406">
        <v>0</v>
      </c>
      <c r="J406">
        <v>0</v>
      </c>
      <c r="K406">
        <v>0</v>
      </c>
      <c r="L406">
        <v>0</v>
      </c>
    </row>
    <row r="407" spans="1:12" x14ac:dyDescent="0.3">
      <c r="A407" t="s">
        <v>235</v>
      </c>
      <c r="B407" t="s">
        <v>236</v>
      </c>
      <c r="C407">
        <v>2023</v>
      </c>
      <c r="D407">
        <v>1589.0409</v>
      </c>
      <c r="E407">
        <v>0</v>
      </c>
      <c r="F407">
        <v>0</v>
      </c>
      <c r="G407">
        <v>0</v>
      </c>
      <c r="H407">
        <v>5218.5249999999996</v>
      </c>
      <c r="I407">
        <v>0</v>
      </c>
      <c r="J407">
        <v>10.437049999999999</v>
      </c>
      <c r="K407">
        <v>5.2185249999999996</v>
      </c>
      <c r="L407">
        <v>0</v>
      </c>
    </row>
    <row r="408" spans="1:12" x14ac:dyDescent="0.3">
      <c r="A408" t="s">
        <v>238</v>
      </c>
      <c r="B408" t="s">
        <v>239</v>
      </c>
      <c r="C408">
        <v>2023</v>
      </c>
      <c r="D408">
        <v>0</v>
      </c>
      <c r="E408">
        <v>754.35649999999998</v>
      </c>
      <c r="F408">
        <v>0</v>
      </c>
      <c r="G408">
        <v>0</v>
      </c>
      <c r="H408">
        <v>2013.3882000000001</v>
      </c>
      <c r="I408">
        <v>143.43398999999999</v>
      </c>
      <c r="J408">
        <v>127.49688</v>
      </c>
      <c r="K408">
        <v>350.61642000000001</v>
      </c>
      <c r="L408">
        <v>0</v>
      </c>
    </row>
    <row r="409" spans="1:12" x14ac:dyDescent="0.3">
      <c r="A409" t="s">
        <v>240</v>
      </c>
      <c r="B409" t="s">
        <v>241</v>
      </c>
      <c r="C409">
        <v>2023</v>
      </c>
      <c r="D409">
        <v>0</v>
      </c>
      <c r="E409">
        <v>0</v>
      </c>
      <c r="F409">
        <v>717.07006999999999</v>
      </c>
      <c r="G409">
        <v>0</v>
      </c>
      <c r="H409">
        <v>121.24374</v>
      </c>
      <c r="I409">
        <v>1.7320534000000001</v>
      </c>
      <c r="J409">
        <v>242.48747</v>
      </c>
      <c r="K409">
        <v>5.1961602999999998</v>
      </c>
      <c r="L409">
        <v>0</v>
      </c>
    </row>
    <row r="410" spans="1:12" x14ac:dyDescent="0.3">
      <c r="A410" t="s">
        <v>242</v>
      </c>
      <c r="B410" t="s">
        <v>243</v>
      </c>
      <c r="C410">
        <v>2023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 x14ac:dyDescent="0.3">
      <c r="A411" t="s">
        <v>244</v>
      </c>
      <c r="B411" t="s">
        <v>245</v>
      </c>
      <c r="C411">
        <v>2023</v>
      </c>
      <c r="D411">
        <v>0</v>
      </c>
      <c r="E411">
        <v>0</v>
      </c>
      <c r="F411">
        <v>47.332664000000001</v>
      </c>
      <c r="G411">
        <v>0</v>
      </c>
      <c r="H411">
        <v>63.717052000000002</v>
      </c>
      <c r="I411">
        <v>0</v>
      </c>
      <c r="J411">
        <v>0</v>
      </c>
      <c r="K411">
        <v>0</v>
      </c>
      <c r="L411">
        <v>0</v>
      </c>
    </row>
    <row r="412" spans="1:12" x14ac:dyDescent="0.3">
      <c r="A412" t="s">
        <v>246</v>
      </c>
      <c r="B412" t="s">
        <v>247</v>
      </c>
      <c r="C412">
        <v>2023</v>
      </c>
      <c r="D412">
        <v>0</v>
      </c>
      <c r="E412">
        <v>3408.3166999999999</v>
      </c>
      <c r="F412">
        <v>1210.0209</v>
      </c>
      <c r="G412">
        <v>0</v>
      </c>
      <c r="H412">
        <v>0</v>
      </c>
      <c r="I412">
        <v>0</v>
      </c>
      <c r="J412">
        <v>1.3688018</v>
      </c>
      <c r="K412">
        <v>0</v>
      </c>
      <c r="L412">
        <v>0</v>
      </c>
    </row>
    <row r="413" spans="1:12" x14ac:dyDescent="0.3">
      <c r="A413" t="s">
        <v>248</v>
      </c>
      <c r="B413" t="s">
        <v>249</v>
      </c>
      <c r="C413">
        <v>2023</v>
      </c>
      <c r="D413">
        <v>0</v>
      </c>
      <c r="E413">
        <v>203.21614</v>
      </c>
      <c r="F413">
        <v>98.104349999999997</v>
      </c>
      <c r="G413">
        <v>0</v>
      </c>
      <c r="H413">
        <v>157.6677</v>
      </c>
      <c r="I413">
        <v>889.94653000000005</v>
      </c>
      <c r="J413">
        <v>241.75712999999999</v>
      </c>
      <c r="K413">
        <v>266.28320000000002</v>
      </c>
      <c r="L413">
        <v>0</v>
      </c>
    </row>
    <row r="414" spans="1:12" x14ac:dyDescent="0.3">
      <c r="A414" t="s">
        <v>250</v>
      </c>
      <c r="B414" t="s">
        <v>251</v>
      </c>
      <c r="C414">
        <v>2023</v>
      </c>
      <c r="D414">
        <v>13.903364</v>
      </c>
      <c r="E414">
        <v>22.663446</v>
      </c>
      <c r="F414">
        <v>41.710093999999998</v>
      </c>
      <c r="G414">
        <v>0</v>
      </c>
      <c r="H414">
        <v>119.478165</v>
      </c>
      <c r="I414">
        <v>0.79762129999999998</v>
      </c>
      <c r="J414">
        <v>5.5008369999999998</v>
      </c>
      <c r="K414">
        <v>1.4027133000000001</v>
      </c>
      <c r="L414">
        <v>4.1256275000000002E-2</v>
      </c>
    </row>
    <row r="415" spans="1:12" x14ac:dyDescent="0.3">
      <c r="A415" t="s">
        <v>252</v>
      </c>
      <c r="B415" t="s">
        <v>253</v>
      </c>
      <c r="C415">
        <v>2023</v>
      </c>
      <c r="D415">
        <v>538.64009999999996</v>
      </c>
      <c r="E415">
        <v>181.52468999999999</v>
      </c>
      <c r="F415">
        <v>35.426163000000003</v>
      </c>
      <c r="G415">
        <v>24.613989</v>
      </c>
      <c r="H415">
        <v>161.91782000000001</v>
      </c>
      <c r="I415">
        <v>36.900078000000001</v>
      </c>
      <c r="J415">
        <v>49.851689999999998</v>
      </c>
      <c r="K415">
        <v>9.9166779999999992</v>
      </c>
      <c r="L415">
        <v>2.4983339999999998</v>
      </c>
    </row>
    <row r="416" spans="1:12" x14ac:dyDescent="0.3">
      <c r="A416" t="s">
        <v>254</v>
      </c>
      <c r="B416" t="s">
        <v>255</v>
      </c>
      <c r="C416">
        <v>2023</v>
      </c>
      <c r="D416">
        <v>0</v>
      </c>
      <c r="E416">
        <v>135.31780000000001</v>
      </c>
      <c r="F416">
        <v>90.211860000000001</v>
      </c>
      <c r="G416">
        <v>0</v>
      </c>
      <c r="H416">
        <v>135.31780000000001</v>
      </c>
      <c r="I416">
        <v>751.76549999999997</v>
      </c>
      <c r="J416">
        <v>436.024</v>
      </c>
      <c r="K416">
        <v>571.34180000000003</v>
      </c>
      <c r="L416">
        <v>0</v>
      </c>
    </row>
    <row r="417" spans="1:12" x14ac:dyDescent="0.3">
      <c r="A417" t="s">
        <v>256</v>
      </c>
      <c r="B417" t="s">
        <v>257</v>
      </c>
      <c r="C417">
        <v>2023</v>
      </c>
      <c r="D417">
        <v>0</v>
      </c>
      <c r="E417">
        <v>518.26824999999997</v>
      </c>
      <c r="F417">
        <v>98.050749999999994</v>
      </c>
      <c r="G417">
        <v>0</v>
      </c>
      <c r="H417">
        <v>0</v>
      </c>
      <c r="I417">
        <v>0</v>
      </c>
      <c r="J417">
        <v>0</v>
      </c>
      <c r="K417">
        <v>308.15951999999999</v>
      </c>
      <c r="L417">
        <v>0</v>
      </c>
    </row>
    <row r="418" spans="1:12" x14ac:dyDescent="0.3">
      <c r="A418" t="s">
        <v>258</v>
      </c>
      <c r="B418" t="s">
        <v>259</v>
      </c>
      <c r="C418">
        <v>2023</v>
      </c>
      <c r="D418">
        <v>16.348282000000001</v>
      </c>
      <c r="E418">
        <v>0</v>
      </c>
      <c r="F418">
        <v>28.208801000000001</v>
      </c>
      <c r="G418">
        <v>0</v>
      </c>
      <c r="H418">
        <v>31.414349000000001</v>
      </c>
      <c r="I418">
        <v>0</v>
      </c>
      <c r="J418">
        <v>2.5644363999999999</v>
      </c>
      <c r="K418">
        <v>0.96166366000000003</v>
      </c>
      <c r="L418">
        <v>0</v>
      </c>
    </row>
    <row r="419" spans="1:12" x14ac:dyDescent="0.3">
      <c r="A419" t="s">
        <v>260</v>
      </c>
      <c r="B419" t="s">
        <v>261</v>
      </c>
      <c r="C419">
        <v>2023</v>
      </c>
      <c r="D419">
        <v>0</v>
      </c>
      <c r="E419">
        <v>0</v>
      </c>
      <c r="F419">
        <v>3.7906642000000002</v>
      </c>
      <c r="G419">
        <v>0</v>
      </c>
      <c r="H419">
        <v>80.077789999999993</v>
      </c>
      <c r="I419">
        <v>0</v>
      </c>
      <c r="J419">
        <v>0.47383301999999999</v>
      </c>
      <c r="K419">
        <v>2.3691651999999999</v>
      </c>
      <c r="L419">
        <v>0</v>
      </c>
    </row>
    <row r="420" spans="1:12" x14ac:dyDescent="0.3">
      <c r="A420" t="s">
        <v>262</v>
      </c>
      <c r="B420" t="s">
        <v>263</v>
      </c>
      <c r="C420">
        <v>2023</v>
      </c>
      <c r="D420">
        <v>2317.3523</v>
      </c>
      <c r="E420">
        <v>1970.8883000000001</v>
      </c>
      <c r="F420">
        <v>33.877758</v>
      </c>
      <c r="G420">
        <v>0</v>
      </c>
      <c r="H420">
        <v>897.04876999999999</v>
      </c>
      <c r="I420">
        <v>0</v>
      </c>
      <c r="J420">
        <v>92.238594000000006</v>
      </c>
      <c r="K420">
        <v>35.016502000000003</v>
      </c>
      <c r="L420">
        <v>0</v>
      </c>
    </row>
    <row r="421" spans="1:12" x14ac:dyDescent="0.3">
      <c r="A421" t="s">
        <v>264</v>
      </c>
      <c r="B421" t="s">
        <v>265</v>
      </c>
      <c r="C421">
        <v>2023</v>
      </c>
      <c r="D421">
        <v>0</v>
      </c>
      <c r="E421">
        <v>0</v>
      </c>
      <c r="F421">
        <v>1501.8755000000001</v>
      </c>
      <c r="G421">
        <v>0</v>
      </c>
      <c r="H421">
        <v>0</v>
      </c>
      <c r="I421">
        <v>0</v>
      </c>
      <c r="J421">
        <v>114.06649</v>
      </c>
      <c r="K421">
        <v>0</v>
      </c>
      <c r="L421">
        <v>0</v>
      </c>
    </row>
    <row r="422" spans="1:12" x14ac:dyDescent="0.3">
      <c r="A422" t="s">
        <v>266</v>
      </c>
      <c r="B422" t="s">
        <v>267</v>
      </c>
      <c r="C422">
        <v>2023</v>
      </c>
      <c r="D422">
        <v>0</v>
      </c>
      <c r="E422">
        <v>0</v>
      </c>
      <c r="F422">
        <v>202.78404</v>
      </c>
      <c r="G422">
        <v>0</v>
      </c>
      <c r="H422">
        <v>40.809235000000001</v>
      </c>
      <c r="I422">
        <v>0</v>
      </c>
      <c r="J422">
        <v>6.3107065999999996</v>
      </c>
      <c r="K422">
        <v>2.9449964</v>
      </c>
      <c r="L422">
        <v>0</v>
      </c>
    </row>
    <row r="423" spans="1:12" x14ac:dyDescent="0.3">
      <c r="A423" t="s">
        <v>268</v>
      </c>
      <c r="B423" t="s">
        <v>269</v>
      </c>
      <c r="C423">
        <v>2023</v>
      </c>
      <c r="D423">
        <v>0</v>
      </c>
      <c r="E423">
        <v>3771.3616000000002</v>
      </c>
      <c r="F423">
        <v>37.525986000000003</v>
      </c>
      <c r="G423">
        <v>0</v>
      </c>
      <c r="H423">
        <v>0</v>
      </c>
      <c r="I423">
        <v>0</v>
      </c>
      <c r="J423">
        <v>581.65279999999996</v>
      </c>
      <c r="K423">
        <v>18.762993000000002</v>
      </c>
      <c r="L423">
        <v>0</v>
      </c>
    </row>
    <row r="424" spans="1:12" x14ac:dyDescent="0.3">
      <c r="A424" t="s">
        <v>272</v>
      </c>
      <c r="B424" t="s">
        <v>273</v>
      </c>
      <c r="C424">
        <v>2023</v>
      </c>
      <c r="D424">
        <v>0</v>
      </c>
      <c r="E424">
        <v>0</v>
      </c>
      <c r="F424">
        <v>326.53440000000001</v>
      </c>
      <c r="G424">
        <v>0</v>
      </c>
      <c r="H424">
        <v>41.812330000000003</v>
      </c>
      <c r="I424">
        <v>19.910633000000001</v>
      </c>
      <c r="J424">
        <v>27.874886</v>
      </c>
      <c r="K424">
        <v>0</v>
      </c>
      <c r="L424">
        <v>0</v>
      </c>
    </row>
    <row r="425" spans="1:12" x14ac:dyDescent="0.3">
      <c r="A425" t="s">
        <v>274</v>
      </c>
      <c r="B425" t="s">
        <v>275</v>
      </c>
      <c r="C425">
        <v>2023</v>
      </c>
      <c r="D425">
        <v>863.69960000000003</v>
      </c>
      <c r="E425">
        <v>0</v>
      </c>
      <c r="F425">
        <v>1256.2902999999999</v>
      </c>
      <c r="G425">
        <v>0</v>
      </c>
      <c r="H425">
        <v>70.666330000000002</v>
      </c>
      <c r="I425">
        <v>7.8518143</v>
      </c>
      <c r="J425">
        <v>117.77722</v>
      </c>
      <c r="K425">
        <v>251.25806</v>
      </c>
      <c r="L425">
        <v>0</v>
      </c>
    </row>
    <row r="426" spans="1:12" x14ac:dyDescent="0.3">
      <c r="A426" t="s">
        <v>276</v>
      </c>
      <c r="B426" t="s">
        <v>277</v>
      </c>
      <c r="C426">
        <v>2023</v>
      </c>
      <c r="D426">
        <v>104.28568</v>
      </c>
      <c r="E426">
        <v>1689.8444</v>
      </c>
      <c r="F426">
        <v>271.77480000000003</v>
      </c>
      <c r="G426">
        <v>95.498869999999997</v>
      </c>
      <c r="H426">
        <v>158.85648</v>
      </c>
      <c r="I426">
        <v>159.55017000000001</v>
      </c>
      <c r="J426">
        <v>179.89859000000001</v>
      </c>
      <c r="K426">
        <v>51.1023</v>
      </c>
      <c r="L426">
        <v>0</v>
      </c>
    </row>
    <row r="427" spans="1:12" x14ac:dyDescent="0.3">
      <c r="A427" t="s">
        <v>279</v>
      </c>
      <c r="B427" t="s">
        <v>280</v>
      </c>
      <c r="C427">
        <v>2023</v>
      </c>
      <c r="D427">
        <v>0</v>
      </c>
      <c r="E427">
        <v>1773.6786</v>
      </c>
      <c r="F427">
        <v>97.813159999999996</v>
      </c>
      <c r="G427">
        <v>0</v>
      </c>
      <c r="H427">
        <v>104.33403</v>
      </c>
      <c r="I427">
        <v>61.948334000000003</v>
      </c>
      <c r="J427">
        <v>29.343948000000001</v>
      </c>
      <c r="K427">
        <v>3.2604384</v>
      </c>
      <c r="L427">
        <v>0</v>
      </c>
    </row>
    <row r="428" spans="1:12" x14ac:dyDescent="0.3">
      <c r="A428" t="s">
        <v>281</v>
      </c>
      <c r="B428" t="s">
        <v>282</v>
      </c>
      <c r="C428">
        <v>2023</v>
      </c>
      <c r="D428">
        <v>2057.1466999999998</v>
      </c>
      <c r="E428">
        <v>0</v>
      </c>
      <c r="F428">
        <v>136.94887</v>
      </c>
      <c r="G428">
        <v>0</v>
      </c>
      <c r="H428">
        <v>17.482834</v>
      </c>
      <c r="I428">
        <v>148.60408000000001</v>
      </c>
      <c r="J428">
        <v>55.362304999999999</v>
      </c>
      <c r="K428">
        <v>0</v>
      </c>
      <c r="L428">
        <v>0</v>
      </c>
    </row>
    <row r="429" spans="1:12" x14ac:dyDescent="0.3">
      <c r="A429" t="s">
        <v>283</v>
      </c>
      <c r="B429" t="s">
        <v>284</v>
      </c>
      <c r="C429">
        <v>2023</v>
      </c>
      <c r="D429">
        <v>2588.576</v>
      </c>
      <c r="E429">
        <v>0</v>
      </c>
      <c r="F429">
        <v>0</v>
      </c>
      <c r="G429">
        <v>0</v>
      </c>
      <c r="H429">
        <v>3504.0479</v>
      </c>
      <c r="I429">
        <v>489.30399999999997</v>
      </c>
      <c r="J429">
        <v>31.567996999999998</v>
      </c>
      <c r="K429">
        <v>0</v>
      </c>
      <c r="L429">
        <v>0</v>
      </c>
    </row>
    <row r="430" spans="1:12" x14ac:dyDescent="0.3">
      <c r="A430" t="s">
        <v>285</v>
      </c>
      <c r="B430" t="s">
        <v>286</v>
      </c>
      <c r="C430">
        <v>2023</v>
      </c>
      <c r="D430">
        <v>0</v>
      </c>
      <c r="E430">
        <v>0</v>
      </c>
      <c r="F430">
        <v>2252.2521999999999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 x14ac:dyDescent="0.3">
      <c r="A431" t="s">
        <v>287</v>
      </c>
      <c r="B431" t="s">
        <v>288</v>
      </c>
      <c r="C431">
        <v>2023</v>
      </c>
      <c r="D431">
        <v>719.92010000000005</v>
      </c>
      <c r="E431">
        <v>112.95985400000001</v>
      </c>
      <c r="F431">
        <v>48.525005</v>
      </c>
      <c r="G431">
        <v>0</v>
      </c>
      <c r="H431">
        <v>13.788525999999999</v>
      </c>
      <c r="I431">
        <v>173.6824</v>
      </c>
      <c r="J431">
        <v>55.949593</v>
      </c>
      <c r="K431">
        <v>1.0606557999999999</v>
      </c>
      <c r="L431">
        <v>0</v>
      </c>
    </row>
    <row r="432" spans="1:12" x14ac:dyDescent="0.3">
      <c r="A432" t="s">
        <v>289</v>
      </c>
      <c r="B432" t="s">
        <v>290</v>
      </c>
      <c r="C432">
        <v>2023</v>
      </c>
      <c r="D432">
        <v>0</v>
      </c>
      <c r="E432">
        <v>92.760059999999996</v>
      </c>
      <c r="F432">
        <v>4.7569264999999996</v>
      </c>
      <c r="G432">
        <v>0</v>
      </c>
      <c r="H432">
        <v>489.96339999999998</v>
      </c>
      <c r="I432">
        <v>0</v>
      </c>
      <c r="J432">
        <v>2.0811552999999998</v>
      </c>
      <c r="K432">
        <v>3.8650026</v>
      </c>
      <c r="L432">
        <v>0</v>
      </c>
    </row>
    <row r="433" spans="1:12" x14ac:dyDescent="0.3">
      <c r="A433" t="s">
        <v>291</v>
      </c>
      <c r="B433" t="s">
        <v>292</v>
      </c>
      <c r="C433">
        <v>2023</v>
      </c>
      <c r="D433">
        <v>20.689475999999999</v>
      </c>
      <c r="E433">
        <v>185.46637999999999</v>
      </c>
      <c r="F433">
        <v>2.4014570000000002</v>
      </c>
      <c r="G433">
        <v>0</v>
      </c>
      <c r="H433">
        <v>174.19801000000001</v>
      </c>
      <c r="I433">
        <v>0</v>
      </c>
      <c r="J433">
        <v>2.0320022</v>
      </c>
      <c r="K433">
        <v>4.9876420000000001</v>
      </c>
      <c r="L433">
        <v>0</v>
      </c>
    </row>
    <row r="434" spans="1:12" x14ac:dyDescent="0.3">
      <c r="A434" t="s">
        <v>293</v>
      </c>
      <c r="B434" t="s">
        <v>294</v>
      </c>
      <c r="C434">
        <v>2023</v>
      </c>
      <c r="D434">
        <v>10.124525</v>
      </c>
      <c r="E434">
        <v>0</v>
      </c>
      <c r="F434">
        <v>3.3748415</v>
      </c>
      <c r="G434">
        <v>0</v>
      </c>
      <c r="H434">
        <v>445.47913</v>
      </c>
      <c r="I434">
        <v>6.7496830000000001</v>
      </c>
      <c r="J434">
        <v>172.11690999999999</v>
      </c>
      <c r="K434">
        <v>0</v>
      </c>
      <c r="L434">
        <v>0</v>
      </c>
    </row>
    <row r="435" spans="1:12" x14ac:dyDescent="0.3">
      <c r="A435" t="s">
        <v>295</v>
      </c>
      <c r="B435" t="s">
        <v>296</v>
      </c>
      <c r="C435">
        <v>2023</v>
      </c>
      <c r="D435">
        <v>0</v>
      </c>
      <c r="E435">
        <v>0</v>
      </c>
      <c r="F435">
        <v>3361.3445000000002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 x14ac:dyDescent="0.3">
      <c r="A436" t="s">
        <v>297</v>
      </c>
      <c r="B436" t="s">
        <v>298</v>
      </c>
      <c r="C436">
        <v>2023</v>
      </c>
      <c r="D436">
        <v>0</v>
      </c>
      <c r="E436">
        <v>0</v>
      </c>
      <c r="F436">
        <v>0</v>
      </c>
      <c r="G436">
        <v>0</v>
      </c>
      <c r="H436">
        <v>356.63033999999999</v>
      </c>
      <c r="I436">
        <v>0.33676139999999999</v>
      </c>
      <c r="J436">
        <v>3.3676140000000001</v>
      </c>
      <c r="K436">
        <v>0</v>
      </c>
      <c r="L436">
        <v>0</v>
      </c>
    </row>
    <row r="437" spans="1:12" x14ac:dyDescent="0.3">
      <c r="A437" t="s">
        <v>299</v>
      </c>
      <c r="B437" t="s">
        <v>300</v>
      </c>
      <c r="C437">
        <v>2023</v>
      </c>
      <c r="D437">
        <v>481.41428000000002</v>
      </c>
      <c r="E437">
        <v>2547.4607000000001</v>
      </c>
      <c r="F437">
        <v>239.32533000000001</v>
      </c>
      <c r="G437">
        <v>220.53305</v>
      </c>
      <c r="H437">
        <v>3.8690009999999999</v>
      </c>
      <c r="I437">
        <v>1631.6130000000001</v>
      </c>
      <c r="J437">
        <v>1083.873</v>
      </c>
      <c r="K437">
        <v>422.27379999999999</v>
      </c>
      <c r="L437">
        <v>0</v>
      </c>
    </row>
    <row r="438" spans="1:12" x14ac:dyDescent="0.3">
      <c r="A438" t="s">
        <v>301</v>
      </c>
      <c r="B438" t="s">
        <v>302</v>
      </c>
      <c r="C438">
        <v>2023</v>
      </c>
      <c r="D438">
        <v>3932.6752999999999</v>
      </c>
      <c r="E438">
        <v>0</v>
      </c>
      <c r="F438">
        <v>3932.6752999999999</v>
      </c>
      <c r="G438">
        <v>0</v>
      </c>
      <c r="H438">
        <v>1862.8462999999999</v>
      </c>
      <c r="I438">
        <v>137.98859999999999</v>
      </c>
      <c r="J438">
        <v>793.43449999999996</v>
      </c>
      <c r="K438">
        <v>0</v>
      </c>
      <c r="L438">
        <v>0</v>
      </c>
    </row>
    <row r="439" spans="1:12" x14ac:dyDescent="0.3">
      <c r="A439" t="s">
        <v>303</v>
      </c>
      <c r="B439" t="s">
        <v>304</v>
      </c>
      <c r="C439">
        <v>2023</v>
      </c>
      <c r="D439">
        <v>102.458275</v>
      </c>
      <c r="E439">
        <v>649.54679999999996</v>
      </c>
      <c r="F439">
        <v>108.25781000000001</v>
      </c>
      <c r="G439">
        <v>0</v>
      </c>
      <c r="H439">
        <v>5059.1196</v>
      </c>
      <c r="I439">
        <v>678.54449999999997</v>
      </c>
      <c r="J439">
        <v>71.527479999999997</v>
      </c>
      <c r="K439">
        <v>127.58956999999999</v>
      </c>
      <c r="L439">
        <v>1494.3444</v>
      </c>
    </row>
    <row r="440" spans="1:12" x14ac:dyDescent="0.3">
      <c r="A440" t="s">
        <v>305</v>
      </c>
      <c r="B440" t="s">
        <v>306</v>
      </c>
      <c r="C440">
        <v>2023</v>
      </c>
      <c r="D440">
        <v>0</v>
      </c>
      <c r="E440">
        <v>0</v>
      </c>
      <c r="F440">
        <v>249.13467</v>
      </c>
      <c r="G440">
        <v>0</v>
      </c>
      <c r="H440">
        <v>95.257369999999995</v>
      </c>
      <c r="I440">
        <v>82.067890000000006</v>
      </c>
      <c r="J440">
        <v>4.3964939999999997</v>
      </c>
      <c r="K440">
        <v>130.42931999999999</v>
      </c>
      <c r="L440">
        <v>101.11936</v>
      </c>
    </row>
    <row r="441" spans="1:12" x14ac:dyDescent="0.3">
      <c r="A441" t="s">
        <v>307</v>
      </c>
      <c r="B441" t="s">
        <v>308</v>
      </c>
      <c r="C441">
        <v>2023</v>
      </c>
      <c r="D441">
        <v>6.4985049999999998</v>
      </c>
      <c r="E441">
        <v>1.9113249999999999</v>
      </c>
      <c r="F441">
        <v>27.905346000000002</v>
      </c>
      <c r="G441">
        <v>0</v>
      </c>
      <c r="H441">
        <v>0</v>
      </c>
      <c r="I441">
        <v>0</v>
      </c>
      <c r="J441">
        <v>0.76453000000000004</v>
      </c>
      <c r="K441">
        <v>0</v>
      </c>
      <c r="L441">
        <v>0</v>
      </c>
    </row>
    <row r="442" spans="1:12" x14ac:dyDescent="0.3">
      <c r="A442" t="s">
        <v>309</v>
      </c>
      <c r="B442" t="s">
        <v>310</v>
      </c>
      <c r="C442">
        <v>2023</v>
      </c>
      <c r="D442">
        <v>0</v>
      </c>
      <c r="E442">
        <v>138.8432</v>
      </c>
      <c r="F442">
        <v>0</v>
      </c>
      <c r="G442">
        <v>0</v>
      </c>
      <c r="H442">
        <v>39.976660000000003</v>
      </c>
      <c r="I442">
        <v>0</v>
      </c>
      <c r="J442">
        <v>0.48270394999999999</v>
      </c>
      <c r="K442">
        <v>0.26329306000000002</v>
      </c>
      <c r="L442">
        <v>0</v>
      </c>
    </row>
    <row r="443" spans="1:12" x14ac:dyDescent="0.3">
      <c r="A443" t="s">
        <v>478</v>
      </c>
      <c r="B443" t="s">
        <v>479</v>
      </c>
      <c r="C443">
        <v>2023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 x14ac:dyDescent="0.3">
      <c r="A444" t="s">
        <v>311</v>
      </c>
      <c r="B444" t="s">
        <v>312</v>
      </c>
      <c r="C444">
        <v>2023</v>
      </c>
      <c r="D444">
        <v>1193.3231000000001</v>
      </c>
      <c r="E444">
        <v>3545.6215999999999</v>
      </c>
      <c r="F444">
        <v>216.68262999999999</v>
      </c>
      <c r="G444">
        <v>1438.4565</v>
      </c>
      <c r="H444">
        <v>1066.8059000000001</v>
      </c>
      <c r="I444">
        <v>802.37134000000003</v>
      </c>
      <c r="J444">
        <v>455.26184000000001</v>
      </c>
      <c r="K444">
        <v>116.62851000000001</v>
      </c>
      <c r="L444">
        <v>37.896053000000002</v>
      </c>
    </row>
    <row r="445" spans="1:12" x14ac:dyDescent="0.3">
      <c r="A445" t="s">
        <v>314</v>
      </c>
      <c r="B445" t="s">
        <v>315</v>
      </c>
      <c r="C445">
        <v>2023</v>
      </c>
      <c r="D445">
        <v>349.38040000000001</v>
      </c>
      <c r="E445">
        <v>0</v>
      </c>
      <c r="F445">
        <v>28.010998000000001</v>
      </c>
      <c r="G445">
        <v>0</v>
      </c>
      <c r="H445">
        <v>628.35479999999995</v>
      </c>
      <c r="I445">
        <v>0</v>
      </c>
      <c r="J445">
        <v>5.677905</v>
      </c>
      <c r="K445">
        <v>0</v>
      </c>
      <c r="L445">
        <v>0</v>
      </c>
    </row>
    <row r="446" spans="1:12" x14ac:dyDescent="0.3">
      <c r="A446" t="s">
        <v>316</v>
      </c>
      <c r="B446" t="s">
        <v>317</v>
      </c>
      <c r="C446">
        <v>2023</v>
      </c>
      <c r="D446">
        <v>1512.1738</v>
      </c>
      <c r="E446">
        <v>753.35735999999997</v>
      </c>
      <c r="F446">
        <v>289.3329</v>
      </c>
      <c r="G446">
        <v>0</v>
      </c>
      <c r="H446">
        <v>884.37603999999999</v>
      </c>
      <c r="I446">
        <v>87.345780000000005</v>
      </c>
      <c r="J446">
        <v>196.52802</v>
      </c>
      <c r="K446">
        <v>38.21378</v>
      </c>
      <c r="L446">
        <v>0</v>
      </c>
    </row>
    <row r="447" spans="1:12" x14ac:dyDescent="0.3">
      <c r="A447" t="s">
        <v>318</v>
      </c>
      <c r="B447" t="s">
        <v>319</v>
      </c>
      <c r="C447">
        <v>2023</v>
      </c>
      <c r="D447">
        <v>5.4356026999999996</v>
      </c>
      <c r="E447">
        <v>277.21573000000001</v>
      </c>
      <c r="F447">
        <v>143.13754</v>
      </c>
      <c r="G447">
        <v>0</v>
      </c>
      <c r="H447">
        <v>24770.043000000001</v>
      </c>
      <c r="I447">
        <v>2529.3672000000001</v>
      </c>
      <c r="J447">
        <v>65.227233999999996</v>
      </c>
      <c r="K447">
        <v>45.296689999999998</v>
      </c>
      <c r="L447">
        <v>0</v>
      </c>
    </row>
    <row r="448" spans="1:12" x14ac:dyDescent="0.3">
      <c r="A448" t="s">
        <v>321</v>
      </c>
      <c r="B448" t="s">
        <v>322</v>
      </c>
      <c r="C448">
        <v>2023</v>
      </c>
      <c r="D448">
        <v>2793.4863</v>
      </c>
      <c r="E448">
        <v>1118.009</v>
      </c>
      <c r="F448">
        <v>291.46370000000002</v>
      </c>
      <c r="G448">
        <v>0</v>
      </c>
      <c r="H448">
        <v>957.35289999999998</v>
      </c>
      <c r="I448">
        <v>777.38289999999995</v>
      </c>
      <c r="J448">
        <v>1006.95447</v>
      </c>
      <c r="K448">
        <v>86.253944000000004</v>
      </c>
      <c r="L448">
        <v>171.84945999999999</v>
      </c>
    </row>
    <row r="449" spans="1:12" x14ac:dyDescent="0.3">
      <c r="A449" t="s">
        <v>324</v>
      </c>
      <c r="B449" t="s">
        <v>325</v>
      </c>
      <c r="C449">
        <v>2023</v>
      </c>
      <c r="D449">
        <v>0</v>
      </c>
      <c r="E449">
        <v>8159.6005999999998</v>
      </c>
      <c r="F449">
        <v>316.8777</v>
      </c>
      <c r="G449">
        <v>0</v>
      </c>
      <c r="H449">
        <v>0</v>
      </c>
      <c r="I449">
        <v>19.804855</v>
      </c>
      <c r="J449">
        <v>415.90195</v>
      </c>
      <c r="K449">
        <v>0</v>
      </c>
      <c r="L449">
        <v>0</v>
      </c>
    </row>
    <row r="450" spans="1:12" x14ac:dyDescent="0.3">
      <c r="A450" t="s">
        <v>326</v>
      </c>
      <c r="B450" t="s">
        <v>327</v>
      </c>
      <c r="C450">
        <v>2023</v>
      </c>
      <c r="D450">
        <v>106.82634</v>
      </c>
      <c r="E450">
        <v>183.87542999999999</v>
      </c>
      <c r="F450">
        <v>82.867180000000005</v>
      </c>
      <c r="G450">
        <v>90.665015999999994</v>
      </c>
      <c r="H450">
        <v>153.12852000000001</v>
      </c>
      <c r="I450">
        <v>24.443999999999999</v>
      </c>
      <c r="J450">
        <v>45.857754</v>
      </c>
      <c r="K450">
        <v>7.1513850000000003</v>
      </c>
      <c r="L450">
        <v>0</v>
      </c>
    </row>
    <row r="451" spans="1:12" x14ac:dyDescent="0.3">
      <c r="A451" t="s">
        <v>328</v>
      </c>
      <c r="B451" t="s">
        <v>329</v>
      </c>
      <c r="C451">
        <v>2023</v>
      </c>
      <c r="D451">
        <v>0</v>
      </c>
      <c r="E451">
        <v>0</v>
      </c>
      <c r="F451">
        <v>94.283789999999996</v>
      </c>
      <c r="G451">
        <v>0</v>
      </c>
      <c r="H451">
        <v>0</v>
      </c>
      <c r="I451">
        <v>0</v>
      </c>
      <c r="J451">
        <v>62.855865000000001</v>
      </c>
      <c r="K451">
        <v>0</v>
      </c>
      <c r="L451">
        <v>0</v>
      </c>
    </row>
    <row r="452" spans="1:12" x14ac:dyDescent="0.3">
      <c r="A452" t="s">
        <v>330</v>
      </c>
      <c r="B452" t="s">
        <v>331</v>
      </c>
      <c r="C452">
        <v>2023</v>
      </c>
      <c r="D452">
        <v>103.16775</v>
      </c>
      <c r="E452">
        <v>625.73479999999995</v>
      </c>
      <c r="F452">
        <v>428.37040000000002</v>
      </c>
      <c r="G452">
        <v>0</v>
      </c>
      <c r="H452">
        <v>1379.3079</v>
      </c>
      <c r="I452">
        <v>199.60714999999999</v>
      </c>
      <c r="J452">
        <v>195.1216</v>
      </c>
      <c r="K452">
        <v>8.9711075000000005</v>
      </c>
      <c r="L452">
        <v>0</v>
      </c>
    </row>
    <row r="453" spans="1:12" x14ac:dyDescent="0.3">
      <c r="A453" t="s">
        <v>332</v>
      </c>
      <c r="B453" t="s">
        <v>333</v>
      </c>
      <c r="C453">
        <v>2023</v>
      </c>
      <c r="D453">
        <v>0</v>
      </c>
      <c r="E453">
        <v>87.587270000000004</v>
      </c>
      <c r="F453">
        <v>259.87432999999999</v>
      </c>
      <c r="G453">
        <v>0</v>
      </c>
      <c r="H453">
        <v>96.249740000000003</v>
      </c>
      <c r="I453">
        <v>0</v>
      </c>
      <c r="J453">
        <v>0.96249739999999995</v>
      </c>
      <c r="K453">
        <v>0.96249739999999995</v>
      </c>
      <c r="L453">
        <v>9.6249739999999999</v>
      </c>
    </row>
    <row r="454" spans="1:12" x14ac:dyDescent="0.3">
      <c r="A454" t="s">
        <v>334</v>
      </c>
      <c r="B454" t="s">
        <v>335</v>
      </c>
      <c r="C454">
        <v>2023</v>
      </c>
      <c r="D454">
        <v>0</v>
      </c>
      <c r="E454">
        <v>0</v>
      </c>
      <c r="F454">
        <v>0</v>
      </c>
      <c r="G454">
        <v>0</v>
      </c>
      <c r="H454">
        <v>7714.6176999999998</v>
      </c>
      <c r="I454">
        <v>0</v>
      </c>
      <c r="J454">
        <v>0</v>
      </c>
      <c r="K454">
        <v>35.066443999999997</v>
      </c>
      <c r="L454">
        <v>0</v>
      </c>
    </row>
    <row r="455" spans="1:12" x14ac:dyDescent="0.3">
      <c r="A455" t="s">
        <v>336</v>
      </c>
      <c r="B455" t="s">
        <v>337</v>
      </c>
      <c r="C455">
        <v>2023</v>
      </c>
      <c r="D455">
        <v>1.181837</v>
      </c>
      <c r="E455">
        <v>810.74019999999996</v>
      </c>
      <c r="F455">
        <v>8.5683170000000004</v>
      </c>
      <c r="G455">
        <v>0</v>
      </c>
      <c r="H455">
        <v>878.40030000000002</v>
      </c>
      <c r="I455">
        <v>57.023631999999999</v>
      </c>
      <c r="J455">
        <v>24.818574999999999</v>
      </c>
      <c r="K455">
        <v>17.727554000000001</v>
      </c>
      <c r="L455">
        <v>0</v>
      </c>
    </row>
    <row r="456" spans="1:12" x14ac:dyDescent="0.3">
      <c r="A456" t="s">
        <v>338</v>
      </c>
      <c r="B456" t="s">
        <v>339</v>
      </c>
      <c r="C456">
        <v>2023</v>
      </c>
      <c r="D456">
        <v>641.9117</v>
      </c>
      <c r="E456">
        <v>145.09379999999999</v>
      </c>
      <c r="F456">
        <v>11.315053000000001</v>
      </c>
      <c r="G456">
        <v>0</v>
      </c>
      <c r="H456">
        <v>87.822220000000002</v>
      </c>
      <c r="I456">
        <v>11.750247999999999</v>
      </c>
      <c r="J456">
        <v>15.841075</v>
      </c>
      <c r="K456">
        <v>11.489131</v>
      </c>
      <c r="L456">
        <v>90.781540000000007</v>
      </c>
    </row>
    <row r="457" spans="1:12" x14ac:dyDescent="0.3">
      <c r="A457" t="s">
        <v>340</v>
      </c>
      <c r="B457" t="s">
        <v>341</v>
      </c>
      <c r="C457">
        <v>2023</v>
      </c>
      <c r="D457">
        <v>2550.1223</v>
      </c>
      <c r="E457">
        <v>425.40735000000001</v>
      </c>
      <c r="F457">
        <v>111.44692999999999</v>
      </c>
      <c r="G457">
        <v>0</v>
      </c>
      <c r="H457">
        <v>62.172939999999997</v>
      </c>
      <c r="I457">
        <v>623.79319999999996</v>
      </c>
      <c r="J457">
        <v>286.61464999999998</v>
      </c>
      <c r="K457">
        <v>210.51085</v>
      </c>
      <c r="L457">
        <v>0</v>
      </c>
    </row>
    <row r="458" spans="1:12" x14ac:dyDescent="0.3">
      <c r="A458" t="s">
        <v>342</v>
      </c>
      <c r="B458" t="s">
        <v>343</v>
      </c>
      <c r="C458">
        <v>2023</v>
      </c>
      <c r="D458">
        <v>0</v>
      </c>
      <c r="E458">
        <v>998.97080000000005</v>
      </c>
      <c r="F458">
        <v>130.38390999999999</v>
      </c>
      <c r="G458">
        <v>0</v>
      </c>
      <c r="H458">
        <v>1154.2810999999999</v>
      </c>
      <c r="I458">
        <v>1260.6973</v>
      </c>
      <c r="J458">
        <v>494.69186000000002</v>
      </c>
      <c r="K458">
        <v>364.30797999999999</v>
      </c>
      <c r="L458">
        <v>20.132809000000002</v>
      </c>
    </row>
    <row r="459" spans="1:12" x14ac:dyDescent="0.3">
      <c r="A459" t="s">
        <v>344</v>
      </c>
      <c r="B459" t="s">
        <v>345</v>
      </c>
      <c r="C459">
        <v>2023</v>
      </c>
      <c r="D459">
        <v>999.37634000000003</v>
      </c>
      <c r="E459">
        <v>1662.5426</v>
      </c>
      <c r="F459">
        <v>3146.1846</v>
      </c>
      <c r="G459">
        <v>0</v>
      </c>
      <c r="H459">
        <v>15.422473999999999</v>
      </c>
      <c r="I459">
        <v>49.351917</v>
      </c>
      <c r="J459">
        <v>262.18207000000001</v>
      </c>
      <c r="K459">
        <v>3.0844947999999999</v>
      </c>
      <c r="L459">
        <v>0</v>
      </c>
    </row>
    <row r="460" spans="1:12" x14ac:dyDescent="0.3">
      <c r="A460" t="s">
        <v>346</v>
      </c>
      <c r="B460" t="s">
        <v>347</v>
      </c>
      <c r="C460">
        <v>2023</v>
      </c>
      <c r="D460">
        <v>0</v>
      </c>
      <c r="E460">
        <v>18250.563999999998</v>
      </c>
      <c r="F460">
        <v>0</v>
      </c>
      <c r="G460">
        <v>0</v>
      </c>
      <c r="H460">
        <v>0</v>
      </c>
      <c r="I460">
        <v>0</v>
      </c>
      <c r="J460">
        <v>631.06604000000004</v>
      </c>
      <c r="K460">
        <v>43.637543000000001</v>
      </c>
      <c r="L460">
        <v>0</v>
      </c>
    </row>
    <row r="461" spans="1:12" x14ac:dyDescent="0.3">
      <c r="A461" t="s">
        <v>350</v>
      </c>
      <c r="B461" t="s">
        <v>351</v>
      </c>
      <c r="C461">
        <v>2023</v>
      </c>
      <c r="D461">
        <v>421.58159999999998</v>
      </c>
      <c r="E461">
        <v>478.59444999999999</v>
      </c>
      <c r="F461">
        <v>9.9380269999999999</v>
      </c>
      <c r="G461">
        <v>585.29750000000001</v>
      </c>
      <c r="H461">
        <v>948.82006999999999</v>
      </c>
      <c r="I461">
        <v>394.90584999999999</v>
      </c>
      <c r="J461">
        <v>116.64106</v>
      </c>
      <c r="K461">
        <v>23.014379999999999</v>
      </c>
      <c r="L461">
        <v>0</v>
      </c>
    </row>
    <row r="462" spans="1:12" x14ac:dyDescent="0.3">
      <c r="A462" t="s">
        <v>352</v>
      </c>
      <c r="B462" t="s">
        <v>353</v>
      </c>
      <c r="C462">
        <v>2023</v>
      </c>
      <c r="D462">
        <v>1403.048</v>
      </c>
      <c r="E462">
        <v>3667.1352999999999</v>
      </c>
      <c r="F462">
        <v>98.734530000000007</v>
      </c>
      <c r="G462">
        <v>1494.6318000000001</v>
      </c>
      <c r="H462">
        <v>1381.1144999999999</v>
      </c>
      <c r="I462">
        <v>32.659405</v>
      </c>
      <c r="J462">
        <v>18.082996000000001</v>
      </c>
      <c r="K462">
        <v>5.8443145999999997</v>
      </c>
      <c r="L462">
        <v>0</v>
      </c>
    </row>
    <row r="463" spans="1:12" x14ac:dyDescent="0.3">
      <c r="A463" t="s">
        <v>354</v>
      </c>
      <c r="B463" t="s">
        <v>355</v>
      </c>
      <c r="C463">
        <v>2023</v>
      </c>
      <c r="D463">
        <v>12.182473999999999</v>
      </c>
      <c r="E463">
        <v>21.498484000000001</v>
      </c>
      <c r="F463">
        <v>6.4495449999999996</v>
      </c>
      <c r="G463">
        <v>0</v>
      </c>
      <c r="H463">
        <v>35.830807</v>
      </c>
      <c r="I463">
        <v>0</v>
      </c>
      <c r="J463">
        <v>2.8664643999999999</v>
      </c>
      <c r="K463">
        <v>0</v>
      </c>
      <c r="L463">
        <v>0</v>
      </c>
    </row>
    <row r="464" spans="1:12" x14ac:dyDescent="0.3">
      <c r="A464" t="s">
        <v>356</v>
      </c>
      <c r="B464" t="s">
        <v>357</v>
      </c>
      <c r="C464">
        <v>2023</v>
      </c>
      <c r="D464">
        <v>0</v>
      </c>
      <c r="E464">
        <v>0</v>
      </c>
      <c r="F464">
        <v>1881.1134999999999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 x14ac:dyDescent="0.3">
      <c r="A465" t="s">
        <v>358</v>
      </c>
      <c r="B465" t="s">
        <v>359</v>
      </c>
      <c r="C465">
        <v>2023</v>
      </c>
      <c r="D465">
        <v>0</v>
      </c>
      <c r="E465">
        <v>0</v>
      </c>
      <c r="F465">
        <v>4488.8100000000004</v>
      </c>
      <c r="G465">
        <v>0</v>
      </c>
      <c r="H465">
        <v>0</v>
      </c>
      <c r="I465">
        <v>213.75285</v>
      </c>
      <c r="J465">
        <v>0</v>
      </c>
      <c r="K465">
        <v>0</v>
      </c>
      <c r="L465">
        <v>0</v>
      </c>
    </row>
    <row r="466" spans="1:12" x14ac:dyDescent="0.3">
      <c r="A466" t="s">
        <v>360</v>
      </c>
      <c r="B466" t="s">
        <v>361</v>
      </c>
      <c r="C466">
        <v>2023</v>
      </c>
      <c r="D466">
        <v>0</v>
      </c>
      <c r="E466">
        <v>0</v>
      </c>
      <c r="F466">
        <v>2175.2345999999998</v>
      </c>
      <c r="G466">
        <v>0</v>
      </c>
      <c r="H466">
        <v>0</v>
      </c>
      <c r="I466">
        <v>0</v>
      </c>
      <c r="J466">
        <v>55.775246000000003</v>
      </c>
      <c r="K466">
        <v>0</v>
      </c>
      <c r="L466">
        <v>0</v>
      </c>
    </row>
    <row r="467" spans="1:12" x14ac:dyDescent="0.3">
      <c r="A467" t="s">
        <v>362</v>
      </c>
      <c r="B467" t="s">
        <v>363</v>
      </c>
      <c r="C467">
        <v>2023</v>
      </c>
      <c r="D467">
        <v>0</v>
      </c>
      <c r="E467">
        <v>0</v>
      </c>
      <c r="F467">
        <v>8761.1710000000003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3">
      <c r="A468" t="s">
        <v>364</v>
      </c>
      <c r="B468" t="s">
        <v>365</v>
      </c>
      <c r="C468">
        <v>2023</v>
      </c>
      <c r="D468">
        <v>0</v>
      </c>
      <c r="E468">
        <v>0</v>
      </c>
      <c r="F468">
        <v>1282.9241999999999</v>
      </c>
      <c r="G468">
        <v>0</v>
      </c>
      <c r="H468">
        <v>197.37296000000001</v>
      </c>
      <c r="I468">
        <v>0</v>
      </c>
      <c r="J468">
        <v>0</v>
      </c>
      <c r="K468">
        <v>0</v>
      </c>
      <c r="L468">
        <v>0</v>
      </c>
    </row>
    <row r="469" spans="1:12" x14ac:dyDescent="0.3">
      <c r="A469" t="s">
        <v>366</v>
      </c>
      <c r="B469" t="s">
        <v>367</v>
      </c>
      <c r="C469">
        <v>2023</v>
      </c>
      <c r="D469">
        <v>0</v>
      </c>
      <c r="E469">
        <v>0</v>
      </c>
      <c r="F469">
        <v>415.3725</v>
      </c>
      <c r="G469">
        <v>0</v>
      </c>
      <c r="H469">
        <v>138.45749000000001</v>
      </c>
      <c r="I469">
        <v>0</v>
      </c>
      <c r="J469">
        <v>92.304990000000004</v>
      </c>
      <c r="K469">
        <v>46.152495999999999</v>
      </c>
      <c r="L469">
        <v>0</v>
      </c>
    </row>
    <row r="470" spans="1:12" x14ac:dyDescent="0.3">
      <c r="A470" t="s">
        <v>368</v>
      </c>
      <c r="B470" t="s">
        <v>369</v>
      </c>
      <c r="C470">
        <v>2023</v>
      </c>
      <c r="D470">
        <v>0</v>
      </c>
      <c r="E470">
        <v>0</v>
      </c>
      <c r="F470">
        <v>346.49734000000001</v>
      </c>
      <c r="G470">
        <v>0</v>
      </c>
      <c r="H470">
        <v>43.312170000000002</v>
      </c>
      <c r="I470">
        <v>0</v>
      </c>
      <c r="J470">
        <v>0</v>
      </c>
      <c r="K470">
        <v>0</v>
      </c>
      <c r="L470">
        <v>0</v>
      </c>
    </row>
    <row r="471" spans="1:12" x14ac:dyDescent="0.3">
      <c r="A471" t="s">
        <v>370</v>
      </c>
      <c r="B471" t="s">
        <v>371</v>
      </c>
      <c r="C471">
        <v>2023</v>
      </c>
      <c r="D471">
        <v>0</v>
      </c>
      <c r="E471">
        <v>7981.5320000000002</v>
      </c>
      <c r="F471">
        <v>4780.8027000000002</v>
      </c>
      <c r="G471">
        <v>0</v>
      </c>
      <c r="H471">
        <v>0</v>
      </c>
      <c r="I471">
        <v>47.799007000000003</v>
      </c>
      <c r="J471">
        <v>94.094899999999996</v>
      </c>
      <c r="K471">
        <v>0</v>
      </c>
      <c r="L471">
        <v>0</v>
      </c>
    </row>
    <row r="472" spans="1:12" x14ac:dyDescent="0.3">
      <c r="A472" t="s">
        <v>372</v>
      </c>
      <c r="B472" t="s">
        <v>373</v>
      </c>
      <c r="C472">
        <v>2023</v>
      </c>
      <c r="D472">
        <v>4.9785446999999996</v>
      </c>
      <c r="E472">
        <v>1.1063432</v>
      </c>
      <c r="F472">
        <v>370.62497000000002</v>
      </c>
      <c r="G472">
        <v>0</v>
      </c>
      <c r="H472">
        <v>17.148319999999998</v>
      </c>
      <c r="I472">
        <v>21.020520999999999</v>
      </c>
      <c r="J472">
        <v>32.637123000000003</v>
      </c>
      <c r="K472">
        <v>6.0848874999999998</v>
      </c>
      <c r="L472">
        <v>0</v>
      </c>
    </row>
    <row r="473" spans="1:12" x14ac:dyDescent="0.3">
      <c r="A473" t="s">
        <v>374</v>
      </c>
      <c r="B473" t="s">
        <v>375</v>
      </c>
      <c r="C473">
        <v>2023</v>
      </c>
      <c r="D473">
        <v>3475.4602</v>
      </c>
      <c r="E473">
        <v>290.85201999999998</v>
      </c>
      <c r="F473">
        <v>10.334842999999999</v>
      </c>
      <c r="G473">
        <v>0</v>
      </c>
      <c r="H473">
        <v>1827.7908</v>
      </c>
      <c r="I473">
        <v>157.97546</v>
      </c>
      <c r="J473">
        <v>7.3820309999999996</v>
      </c>
      <c r="K473">
        <v>36.910151999999997</v>
      </c>
      <c r="L473">
        <v>0</v>
      </c>
    </row>
    <row r="474" spans="1:12" x14ac:dyDescent="0.3">
      <c r="A474" t="s">
        <v>376</v>
      </c>
      <c r="B474" t="s">
        <v>377</v>
      </c>
      <c r="C474">
        <v>2023</v>
      </c>
      <c r="D474">
        <v>0</v>
      </c>
      <c r="E474">
        <v>0</v>
      </c>
      <c r="F474">
        <v>4141.8867</v>
      </c>
      <c r="G474">
        <v>0</v>
      </c>
      <c r="H474">
        <v>0</v>
      </c>
      <c r="I474">
        <v>78.148809999999997</v>
      </c>
      <c r="J474">
        <v>625.19050000000004</v>
      </c>
      <c r="K474">
        <v>0</v>
      </c>
      <c r="L474">
        <v>0</v>
      </c>
    </row>
    <row r="475" spans="1:12" x14ac:dyDescent="0.3">
      <c r="A475" t="s">
        <v>378</v>
      </c>
      <c r="B475" t="s">
        <v>379</v>
      </c>
      <c r="C475">
        <v>2023</v>
      </c>
      <c r="D475">
        <v>0</v>
      </c>
      <c r="E475">
        <v>0</v>
      </c>
      <c r="F475">
        <v>1.1819599999999999</v>
      </c>
      <c r="G475">
        <v>0</v>
      </c>
      <c r="H475">
        <v>21.275282000000001</v>
      </c>
      <c r="I475">
        <v>0</v>
      </c>
      <c r="J475">
        <v>2.3639199999999998</v>
      </c>
      <c r="K475">
        <v>0</v>
      </c>
      <c r="L475">
        <v>0</v>
      </c>
    </row>
    <row r="476" spans="1:12" x14ac:dyDescent="0.3">
      <c r="A476" t="s">
        <v>380</v>
      </c>
      <c r="B476" t="s">
        <v>381</v>
      </c>
      <c r="C476">
        <v>2023</v>
      </c>
      <c r="D476">
        <v>98.461039999999997</v>
      </c>
      <c r="E476">
        <v>9165.5139999999992</v>
      </c>
      <c r="F476">
        <v>188.28514000000001</v>
      </c>
      <c r="G476">
        <v>0</v>
      </c>
      <c r="H476">
        <v>0</v>
      </c>
      <c r="I476">
        <v>0</v>
      </c>
      <c r="J476">
        <v>162.37433999999999</v>
      </c>
      <c r="K476">
        <v>286.74619999999999</v>
      </c>
      <c r="L476">
        <v>0</v>
      </c>
    </row>
    <row r="477" spans="1:12" x14ac:dyDescent="0.3">
      <c r="A477" t="s">
        <v>382</v>
      </c>
      <c r="B477" t="s">
        <v>383</v>
      </c>
      <c r="C477">
        <v>2023</v>
      </c>
      <c r="D477">
        <v>221.09232</v>
      </c>
      <c r="E477">
        <v>413.18889999999999</v>
      </c>
      <c r="F477">
        <v>179.41098</v>
      </c>
      <c r="G477">
        <v>3321.8215</v>
      </c>
      <c r="H477">
        <v>849.93690000000004</v>
      </c>
      <c r="I477">
        <v>0</v>
      </c>
      <c r="J477">
        <v>110.54616</v>
      </c>
      <c r="K477">
        <v>255.52472</v>
      </c>
      <c r="L477">
        <v>0</v>
      </c>
    </row>
    <row r="478" spans="1:12" x14ac:dyDescent="0.3">
      <c r="A478" t="s">
        <v>384</v>
      </c>
      <c r="B478" t="s">
        <v>385</v>
      </c>
      <c r="C478">
        <v>2023</v>
      </c>
      <c r="D478">
        <v>1482.2550000000001</v>
      </c>
      <c r="E478">
        <v>236.02786</v>
      </c>
      <c r="F478">
        <v>4.7205570000000003</v>
      </c>
      <c r="G478">
        <v>2643.5120000000002</v>
      </c>
      <c r="H478">
        <v>2369.7197000000001</v>
      </c>
      <c r="I478">
        <v>4.7205570000000003</v>
      </c>
      <c r="J478">
        <v>462.61462</v>
      </c>
      <c r="K478">
        <v>136.89615000000001</v>
      </c>
      <c r="L478">
        <v>0</v>
      </c>
    </row>
    <row r="479" spans="1:12" x14ac:dyDescent="0.3">
      <c r="A479" t="s">
        <v>386</v>
      </c>
      <c r="B479" t="s">
        <v>387</v>
      </c>
      <c r="C479">
        <v>2023</v>
      </c>
      <c r="D479">
        <v>0</v>
      </c>
      <c r="E479">
        <v>0</v>
      </c>
      <c r="F479">
        <v>124.99782</v>
      </c>
      <c r="G479">
        <v>0</v>
      </c>
      <c r="H479">
        <v>0</v>
      </c>
      <c r="I479">
        <v>0</v>
      </c>
      <c r="J479">
        <v>12.499781</v>
      </c>
      <c r="K479">
        <v>0</v>
      </c>
      <c r="L479">
        <v>0</v>
      </c>
    </row>
    <row r="480" spans="1:12" x14ac:dyDescent="0.3">
      <c r="A480" t="s">
        <v>388</v>
      </c>
      <c r="B480" t="s">
        <v>389</v>
      </c>
      <c r="C480">
        <v>2023</v>
      </c>
      <c r="D480">
        <v>0</v>
      </c>
      <c r="E480">
        <v>0</v>
      </c>
      <c r="F480">
        <v>18.519908999999998</v>
      </c>
      <c r="G480">
        <v>0</v>
      </c>
      <c r="H480">
        <v>0</v>
      </c>
      <c r="I480">
        <v>0.54470320000000005</v>
      </c>
      <c r="J480">
        <v>3.8129225</v>
      </c>
      <c r="K480">
        <v>0</v>
      </c>
      <c r="L480">
        <v>0</v>
      </c>
    </row>
    <row r="481" spans="1:12" x14ac:dyDescent="0.3">
      <c r="A481" t="s">
        <v>390</v>
      </c>
      <c r="B481" t="s">
        <v>391</v>
      </c>
      <c r="C481">
        <v>2023</v>
      </c>
      <c r="D481">
        <v>3041.9670000000001</v>
      </c>
      <c r="E481">
        <v>0</v>
      </c>
      <c r="F481">
        <v>58.216439999999999</v>
      </c>
      <c r="G481">
        <v>128.13945000000001</v>
      </c>
      <c r="H481">
        <v>31.639368000000001</v>
      </c>
      <c r="I481">
        <v>183.50835000000001</v>
      </c>
      <c r="J481">
        <v>234.28953999999999</v>
      </c>
      <c r="K481">
        <v>7.4352517000000002</v>
      </c>
      <c r="L481">
        <v>0</v>
      </c>
    </row>
    <row r="482" spans="1:12" x14ac:dyDescent="0.3">
      <c r="A482" t="s">
        <v>392</v>
      </c>
      <c r="B482" t="s">
        <v>393</v>
      </c>
      <c r="C482">
        <v>2023</v>
      </c>
      <c r="D482">
        <v>89.787125000000003</v>
      </c>
      <c r="E482">
        <v>434.50223</v>
      </c>
      <c r="F482">
        <v>96.599680000000006</v>
      </c>
      <c r="G482">
        <v>54.177104999999997</v>
      </c>
      <c r="H482">
        <v>1653.8566000000001</v>
      </c>
      <c r="I482">
        <v>294.02512000000002</v>
      </c>
      <c r="J482">
        <v>173.24666999999999</v>
      </c>
      <c r="K482">
        <v>167.17310000000001</v>
      </c>
      <c r="L482">
        <v>1.0161095</v>
      </c>
    </row>
    <row r="483" spans="1:12" x14ac:dyDescent="0.3">
      <c r="A483" t="s">
        <v>394</v>
      </c>
      <c r="B483" t="s">
        <v>395</v>
      </c>
      <c r="C483">
        <v>2023</v>
      </c>
      <c r="D483">
        <v>3890.7224000000001</v>
      </c>
      <c r="E483">
        <v>3277.5673999999999</v>
      </c>
      <c r="F483">
        <v>134.88249999999999</v>
      </c>
      <c r="G483">
        <v>3487.8141999999998</v>
      </c>
      <c r="H483">
        <v>71.885800000000003</v>
      </c>
      <c r="I483">
        <v>65.508835000000005</v>
      </c>
      <c r="J483">
        <v>642.33450000000005</v>
      </c>
      <c r="K483">
        <v>361.74790000000002</v>
      </c>
      <c r="L483">
        <v>0</v>
      </c>
    </row>
    <row r="484" spans="1:12" x14ac:dyDescent="0.3">
      <c r="A484" t="s">
        <v>396</v>
      </c>
      <c r="B484" t="s">
        <v>397</v>
      </c>
      <c r="C484">
        <v>2023</v>
      </c>
      <c r="D484">
        <v>0</v>
      </c>
      <c r="E484">
        <v>0</v>
      </c>
      <c r="F484">
        <v>47.895347999999998</v>
      </c>
      <c r="G484">
        <v>0</v>
      </c>
      <c r="H484">
        <v>0</v>
      </c>
      <c r="I484">
        <v>0</v>
      </c>
      <c r="J484">
        <v>0.87082446000000002</v>
      </c>
      <c r="K484">
        <v>0</v>
      </c>
      <c r="L484">
        <v>0</v>
      </c>
    </row>
    <row r="485" spans="1:12" x14ac:dyDescent="0.3">
      <c r="A485" t="s">
        <v>398</v>
      </c>
      <c r="B485" t="s">
        <v>399</v>
      </c>
      <c r="C485">
        <v>2023</v>
      </c>
      <c r="D485">
        <v>75.555840000000003</v>
      </c>
      <c r="E485">
        <v>1343.3077000000001</v>
      </c>
      <c r="F485">
        <v>218.73624000000001</v>
      </c>
      <c r="G485">
        <v>1186.9780000000001</v>
      </c>
      <c r="H485">
        <v>521.79449999999997</v>
      </c>
      <c r="I485">
        <v>1341.6379999999999</v>
      </c>
      <c r="J485">
        <v>1014.1598</v>
      </c>
      <c r="K485">
        <v>123.1435</v>
      </c>
      <c r="L485">
        <v>0.20871780000000001</v>
      </c>
    </row>
    <row r="486" spans="1:12" x14ac:dyDescent="0.3">
      <c r="A486" t="s">
        <v>402</v>
      </c>
      <c r="B486" t="s">
        <v>403</v>
      </c>
      <c r="C486">
        <v>2023</v>
      </c>
      <c r="D486">
        <v>0</v>
      </c>
      <c r="E486">
        <v>0</v>
      </c>
      <c r="F486">
        <v>55.152790000000003</v>
      </c>
      <c r="G486">
        <v>0</v>
      </c>
      <c r="H486">
        <v>229.80328</v>
      </c>
      <c r="I486">
        <v>0</v>
      </c>
      <c r="J486">
        <v>2.7976052999999999</v>
      </c>
      <c r="K486">
        <v>2.1981183999999998</v>
      </c>
      <c r="L486">
        <v>0</v>
      </c>
    </row>
    <row r="487" spans="1:12" x14ac:dyDescent="0.3">
      <c r="A487" t="s">
        <v>404</v>
      </c>
      <c r="B487" t="s">
        <v>405</v>
      </c>
      <c r="C487">
        <v>2023</v>
      </c>
      <c r="D487">
        <v>0</v>
      </c>
      <c r="E487">
        <v>31.801962</v>
      </c>
      <c r="F487">
        <v>1256.1776</v>
      </c>
      <c r="G487">
        <v>0</v>
      </c>
      <c r="H487">
        <v>1431.0882999999999</v>
      </c>
      <c r="I487">
        <v>0</v>
      </c>
      <c r="J487">
        <v>15.900981</v>
      </c>
      <c r="K487">
        <v>15.900981</v>
      </c>
      <c r="L487">
        <v>0</v>
      </c>
    </row>
    <row r="488" spans="1:12" x14ac:dyDescent="0.3">
      <c r="A488" t="s">
        <v>406</v>
      </c>
      <c r="B488" t="s">
        <v>407</v>
      </c>
      <c r="C488">
        <v>2023</v>
      </c>
      <c r="D488">
        <v>0</v>
      </c>
      <c r="E488">
        <v>15.163731</v>
      </c>
      <c r="F488">
        <v>205.65810999999999</v>
      </c>
      <c r="G488">
        <v>4593.6625999999997</v>
      </c>
      <c r="H488">
        <v>6273.0460000000003</v>
      </c>
      <c r="I488">
        <v>3245.9859999999999</v>
      </c>
      <c r="J488">
        <v>294.745</v>
      </c>
      <c r="K488">
        <v>1108.8478</v>
      </c>
      <c r="L488">
        <v>0</v>
      </c>
    </row>
    <row r="489" spans="1:12" x14ac:dyDescent="0.3">
      <c r="A489" t="s">
        <v>408</v>
      </c>
      <c r="B489" t="s">
        <v>409</v>
      </c>
      <c r="C489">
        <v>2023</v>
      </c>
      <c r="D489">
        <v>0</v>
      </c>
      <c r="E489">
        <v>30.437750000000001</v>
      </c>
      <c r="F489">
        <v>130.76957999999999</v>
      </c>
      <c r="G489">
        <v>2748.4160000000002</v>
      </c>
      <c r="H489">
        <v>4215.0645000000004</v>
      </c>
      <c r="I489">
        <v>19.164508999999999</v>
      </c>
      <c r="J489">
        <v>520.82366999999999</v>
      </c>
      <c r="K489">
        <v>117.24169000000001</v>
      </c>
      <c r="L489">
        <v>117.24169000000001</v>
      </c>
    </row>
    <row r="490" spans="1:12" x14ac:dyDescent="0.3">
      <c r="A490" t="s">
        <v>410</v>
      </c>
      <c r="B490" t="s">
        <v>411</v>
      </c>
      <c r="C490">
        <v>2023</v>
      </c>
      <c r="D490">
        <v>0</v>
      </c>
      <c r="E490">
        <v>548.85389999999995</v>
      </c>
      <c r="F490">
        <v>474.26060000000001</v>
      </c>
      <c r="G490">
        <v>0</v>
      </c>
      <c r="H490">
        <v>31.786902999999999</v>
      </c>
      <c r="I490">
        <v>0</v>
      </c>
      <c r="J490">
        <v>4.2382540000000004</v>
      </c>
      <c r="K490">
        <v>1.2714761000000001</v>
      </c>
      <c r="L490">
        <v>0</v>
      </c>
    </row>
    <row r="491" spans="1:12" x14ac:dyDescent="0.3">
      <c r="A491" t="s">
        <v>412</v>
      </c>
      <c r="B491" t="s">
        <v>413</v>
      </c>
      <c r="C491">
        <v>2023</v>
      </c>
      <c r="D491">
        <v>5215.0469999999996</v>
      </c>
      <c r="E491">
        <v>4885.2466000000004</v>
      </c>
      <c r="F491">
        <v>165.11455000000001</v>
      </c>
      <c r="G491">
        <v>763.38670000000002</v>
      </c>
      <c r="H491">
        <v>169.8321</v>
      </c>
      <c r="I491">
        <v>267.61423000000002</v>
      </c>
      <c r="J491">
        <v>553.66985999999997</v>
      </c>
      <c r="K491">
        <v>86.202659999999995</v>
      </c>
      <c r="L491">
        <v>0</v>
      </c>
    </row>
    <row r="492" spans="1:12" x14ac:dyDescent="0.3">
      <c r="A492" t="s">
        <v>414</v>
      </c>
      <c r="B492" t="s">
        <v>415</v>
      </c>
      <c r="C492">
        <v>2023</v>
      </c>
      <c r="D492">
        <v>97.210660000000004</v>
      </c>
      <c r="E492">
        <v>21.174599000000001</v>
      </c>
      <c r="F492">
        <v>0</v>
      </c>
      <c r="G492">
        <v>0</v>
      </c>
      <c r="H492">
        <v>1924.9636</v>
      </c>
      <c r="I492">
        <v>0</v>
      </c>
      <c r="J492">
        <v>0</v>
      </c>
      <c r="K492">
        <v>0</v>
      </c>
      <c r="L492">
        <v>0</v>
      </c>
    </row>
    <row r="493" spans="1:12" x14ac:dyDescent="0.3">
      <c r="A493" t="s">
        <v>416</v>
      </c>
      <c r="B493" t="s">
        <v>417</v>
      </c>
      <c r="C493">
        <v>2023</v>
      </c>
      <c r="D493">
        <v>0</v>
      </c>
      <c r="E493">
        <v>110.781525</v>
      </c>
      <c r="F493">
        <v>5.8543079999999996</v>
      </c>
      <c r="G493">
        <v>0</v>
      </c>
      <c r="H493">
        <v>40.529826999999997</v>
      </c>
      <c r="I493">
        <v>0</v>
      </c>
      <c r="J493">
        <v>0.45033139999999999</v>
      </c>
      <c r="K493">
        <v>1.0507732999999999</v>
      </c>
      <c r="L493">
        <v>0</v>
      </c>
    </row>
    <row r="494" spans="1:12" x14ac:dyDescent="0.3">
      <c r="A494" t="s">
        <v>418</v>
      </c>
      <c r="B494" t="s">
        <v>419</v>
      </c>
      <c r="C494">
        <v>2023</v>
      </c>
      <c r="D494">
        <v>424.39285000000001</v>
      </c>
      <c r="E494">
        <v>1804.6804999999999</v>
      </c>
      <c r="F494">
        <v>12.412409999999999</v>
      </c>
      <c r="G494">
        <v>0</v>
      </c>
      <c r="H494">
        <v>91.907616000000004</v>
      </c>
      <c r="I494">
        <v>52.160015000000001</v>
      </c>
      <c r="J494">
        <v>71.685149999999993</v>
      </c>
      <c r="K494">
        <v>199.29588000000001</v>
      </c>
      <c r="L494">
        <v>0</v>
      </c>
    </row>
    <row r="495" spans="1:12" x14ac:dyDescent="0.3">
      <c r="A495" t="s">
        <v>420</v>
      </c>
      <c r="B495" t="s">
        <v>421</v>
      </c>
      <c r="C495">
        <v>2023</v>
      </c>
      <c r="D495">
        <v>0</v>
      </c>
      <c r="E495">
        <v>63.230699999999999</v>
      </c>
      <c r="F495">
        <v>0</v>
      </c>
      <c r="G495">
        <v>0</v>
      </c>
      <c r="H495">
        <v>9.7278000000000002</v>
      </c>
      <c r="I495">
        <v>0</v>
      </c>
      <c r="J495">
        <v>13.375726</v>
      </c>
      <c r="K495">
        <v>0</v>
      </c>
      <c r="L495">
        <v>0</v>
      </c>
    </row>
    <row r="496" spans="1:12" x14ac:dyDescent="0.3">
      <c r="A496" t="s">
        <v>422</v>
      </c>
      <c r="B496" t="s">
        <v>423</v>
      </c>
      <c r="C496">
        <v>2023</v>
      </c>
      <c r="D496">
        <v>0</v>
      </c>
      <c r="E496">
        <v>0</v>
      </c>
      <c r="F496">
        <v>573.54250000000002</v>
      </c>
      <c r="G496">
        <v>0</v>
      </c>
      <c r="H496">
        <v>0</v>
      </c>
      <c r="I496">
        <v>0</v>
      </c>
      <c r="J496">
        <v>95.590410000000006</v>
      </c>
      <c r="K496">
        <v>0</v>
      </c>
      <c r="L496">
        <v>0</v>
      </c>
    </row>
    <row r="497" spans="1:12" x14ac:dyDescent="0.3">
      <c r="A497" t="s">
        <v>424</v>
      </c>
      <c r="B497" t="s">
        <v>425</v>
      </c>
      <c r="C497">
        <v>2023</v>
      </c>
      <c r="D497">
        <v>0</v>
      </c>
      <c r="E497">
        <v>6300.9920000000002</v>
      </c>
      <c r="F497">
        <v>26.614536000000001</v>
      </c>
      <c r="G497">
        <v>0</v>
      </c>
      <c r="H497">
        <v>0</v>
      </c>
      <c r="I497">
        <v>0</v>
      </c>
      <c r="J497">
        <v>6.6536340000000003</v>
      </c>
      <c r="K497">
        <v>0</v>
      </c>
      <c r="L497">
        <v>0</v>
      </c>
    </row>
    <row r="498" spans="1:12" x14ac:dyDescent="0.3">
      <c r="A498" t="s">
        <v>426</v>
      </c>
      <c r="B498" t="s">
        <v>427</v>
      </c>
      <c r="C498">
        <v>2023</v>
      </c>
      <c r="D498">
        <v>0</v>
      </c>
      <c r="E498">
        <v>1658.1377</v>
      </c>
      <c r="F498">
        <v>17.212502000000001</v>
      </c>
      <c r="G498">
        <v>0</v>
      </c>
      <c r="H498">
        <v>0.81964296000000003</v>
      </c>
      <c r="I498">
        <v>27.86786</v>
      </c>
      <c r="J498">
        <v>40.162506</v>
      </c>
      <c r="K498">
        <v>0</v>
      </c>
      <c r="L498">
        <v>0</v>
      </c>
    </row>
    <row r="499" spans="1:12" x14ac:dyDescent="0.3">
      <c r="A499" t="s">
        <v>428</v>
      </c>
      <c r="B499" t="s">
        <v>429</v>
      </c>
      <c r="C499">
        <v>2023</v>
      </c>
      <c r="D499">
        <v>1352.4614999999999</v>
      </c>
      <c r="E499">
        <v>761.76949999999999</v>
      </c>
      <c r="F499">
        <v>10.771108</v>
      </c>
      <c r="G499">
        <v>0</v>
      </c>
      <c r="H499">
        <v>730.14359999999999</v>
      </c>
      <c r="I499">
        <v>388.21823000000001</v>
      </c>
      <c r="J499">
        <v>210.83869999999999</v>
      </c>
      <c r="K499">
        <v>94.075320000000005</v>
      </c>
      <c r="L499">
        <v>116.075874</v>
      </c>
    </row>
    <row r="500" spans="1:12" x14ac:dyDescent="0.3">
      <c r="A500" t="s">
        <v>430</v>
      </c>
      <c r="B500" t="s">
        <v>431</v>
      </c>
      <c r="C500">
        <v>2023</v>
      </c>
      <c r="D500">
        <v>0</v>
      </c>
      <c r="E500">
        <v>4425.3212999999996</v>
      </c>
      <c r="F500">
        <v>0</v>
      </c>
      <c r="G500">
        <v>0</v>
      </c>
      <c r="H500">
        <v>1.357877</v>
      </c>
      <c r="I500">
        <v>0</v>
      </c>
      <c r="J500">
        <v>0</v>
      </c>
      <c r="K500">
        <v>0</v>
      </c>
      <c r="L500">
        <v>0</v>
      </c>
    </row>
    <row r="501" spans="1:12" x14ac:dyDescent="0.3">
      <c r="A501" t="s">
        <v>432</v>
      </c>
      <c r="B501" t="s">
        <v>433</v>
      </c>
      <c r="C501">
        <v>2023</v>
      </c>
      <c r="D501">
        <v>0</v>
      </c>
      <c r="E501">
        <v>0</v>
      </c>
      <c r="F501">
        <v>5625.1484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3">
      <c r="A502" t="s">
        <v>434</v>
      </c>
      <c r="B502" t="s">
        <v>435</v>
      </c>
      <c r="C502">
        <v>2023</v>
      </c>
      <c r="D502">
        <v>0</v>
      </c>
      <c r="E502">
        <v>0</v>
      </c>
      <c r="F502">
        <v>3.4938729999999998</v>
      </c>
      <c r="G502">
        <v>0</v>
      </c>
      <c r="H502">
        <v>102.34992</v>
      </c>
      <c r="I502">
        <v>0</v>
      </c>
      <c r="J502">
        <v>3.0828291999999999</v>
      </c>
      <c r="K502">
        <v>9.6595309999999994</v>
      </c>
      <c r="L502">
        <v>0</v>
      </c>
    </row>
    <row r="503" spans="1:12" x14ac:dyDescent="0.3">
      <c r="A503" t="s">
        <v>438</v>
      </c>
      <c r="B503" t="s">
        <v>439</v>
      </c>
      <c r="C503">
        <v>2023</v>
      </c>
      <c r="D503">
        <v>0</v>
      </c>
      <c r="E503">
        <v>11127.514999999999</v>
      </c>
      <c r="F503">
        <v>0</v>
      </c>
      <c r="G503">
        <v>3236.2064999999998</v>
      </c>
      <c r="H503">
        <v>0</v>
      </c>
      <c r="I503">
        <v>5.6379904999999999</v>
      </c>
      <c r="J503">
        <v>1353.1178</v>
      </c>
      <c r="K503">
        <v>19.732966999999999</v>
      </c>
      <c r="L503">
        <v>0</v>
      </c>
    </row>
    <row r="504" spans="1:12" x14ac:dyDescent="0.3">
      <c r="A504" t="s">
        <v>440</v>
      </c>
      <c r="B504" t="s">
        <v>441</v>
      </c>
      <c r="C504">
        <v>2023</v>
      </c>
      <c r="D504">
        <v>55.03548</v>
      </c>
      <c r="E504">
        <v>1480.1342</v>
      </c>
      <c r="F504">
        <v>157.53541999999999</v>
      </c>
      <c r="G504">
        <v>591.12180000000001</v>
      </c>
      <c r="H504">
        <v>80.660470000000004</v>
      </c>
      <c r="I504">
        <v>1196.0753</v>
      </c>
      <c r="J504">
        <v>202.08795000000001</v>
      </c>
      <c r="K504">
        <v>496.48406999999997</v>
      </c>
      <c r="L504">
        <v>0</v>
      </c>
    </row>
    <row r="505" spans="1:12" x14ac:dyDescent="0.3">
      <c r="A505" t="s">
        <v>442</v>
      </c>
      <c r="B505" t="s">
        <v>443</v>
      </c>
      <c r="C505">
        <v>2023</v>
      </c>
      <c r="D505">
        <v>1965.5154</v>
      </c>
      <c r="E505">
        <v>5258.1635999999999</v>
      </c>
      <c r="F505">
        <v>96.454700000000003</v>
      </c>
      <c r="G505">
        <v>2255.9567999999999</v>
      </c>
      <c r="H505">
        <v>695.85375999999997</v>
      </c>
      <c r="I505">
        <v>1226.1071999999999</v>
      </c>
      <c r="J505">
        <v>695.64995999999996</v>
      </c>
      <c r="K505">
        <v>137.41809000000001</v>
      </c>
      <c r="L505">
        <v>53.715336000000001</v>
      </c>
    </row>
    <row r="506" spans="1:12" x14ac:dyDescent="0.3">
      <c r="A506" t="s">
        <v>444</v>
      </c>
      <c r="B506" t="s">
        <v>445</v>
      </c>
      <c r="C506">
        <v>2023</v>
      </c>
      <c r="D506">
        <v>0</v>
      </c>
      <c r="E506">
        <v>0</v>
      </c>
      <c r="F506">
        <v>7700.2056000000002</v>
      </c>
      <c r="G506">
        <v>0</v>
      </c>
      <c r="H506">
        <v>0</v>
      </c>
      <c r="I506">
        <v>0</v>
      </c>
      <c r="J506">
        <v>233.33955</v>
      </c>
      <c r="K506">
        <v>0</v>
      </c>
      <c r="L506">
        <v>0</v>
      </c>
    </row>
    <row r="507" spans="1:12" x14ac:dyDescent="0.3">
      <c r="A507" t="s">
        <v>446</v>
      </c>
      <c r="B507" t="s">
        <v>447</v>
      </c>
      <c r="C507">
        <v>2023</v>
      </c>
      <c r="D507">
        <v>2201.7267999999999</v>
      </c>
      <c r="E507">
        <v>562.48879999999997</v>
      </c>
      <c r="F507">
        <v>100.70464</v>
      </c>
      <c r="G507">
        <v>162.49033</v>
      </c>
      <c r="H507">
        <v>710.30926999999997</v>
      </c>
      <c r="I507">
        <v>356.14510000000001</v>
      </c>
      <c r="J507">
        <v>243.16462999999999</v>
      </c>
      <c r="K507">
        <v>105.36906399999999</v>
      </c>
      <c r="L507">
        <v>12.838540999999999</v>
      </c>
    </row>
    <row r="508" spans="1:12" x14ac:dyDescent="0.3">
      <c r="A508" t="s">
        <v>448</v>
      </c>
      <c r="B508" t="s">
        <v>449</v>
      </c>
      <c r="C508">
        <v>2023</v>
      </c>
      <c r="D508">
        <v>0</v>
      </c>
      <c r="E508">
        <v>0</v>
      </c>
      <c r="F508">
        <v>286.29759999999999</v>
      </c>
      <c r="G508">
        <v>0</v>
      </c>
      <c r="H508">
        <v>1038.9355</v>
      </c>
      <c r="I508">
        <v>1404.9242999999999</v>
      </c>
      <c r="J508">
        <v>144.62456</v>
      </c>
      <c r="K508">
        <v>909.06859999999995</v>
      </c>
      <c r="L508">
        <v>0</v>
      </c>
    </row>
    <row r="509" spans="1:12" x14ac:dyDescent="0.3">
      <c r="A509" t="s">
        <v>450</v>
      </c>
      <c r="B509" t="s">
        <v>451</v>
      </c>
      <c r="C509">
        <v>2023</v>
      </c>
      <c r="D509">
        <v>159.87743</v>
      </c>
      <c r="E509">
        <v>1739.0177000000001</v>
      </c>
      <c r="F509">
        <v>42.073009999999996</v>
      </c>
      <c r="G509">
        <v>0</v>
      </c>
      <c r="H509">
        <v>185.12123</v>
      </c>
      <c r="I509">
        <v>15.426769999999999</v>
      </c>
      <c r="J509">
        <v>12.621902</v>
      </c>
      <c r="K509">
        <v>0</v>
      </c>
      <c r="L509">
        <v>0</v>
      </c>
    </row>
    <row r="510" spans="1:12" x14ac:dyDescent="0.3">
      <c r="A510" t="s">
        <v>452</v>
      </c>
      <c r="B510" t="s">
        <v>453</v>
      </c>
      <c r="C510">
        <v>2023</v>
      </c>
      <c r="D510">
        <v>0</v>
      </c>
      <c r="E510">
        <v>0</v>
      </c>
      <c r="F510">
        <v>187.25305</v>
      </c>
      <c r="G510">
        <v>0</v>
      </c>
      <c r="H510">
        <v>31.208843000000002</v>
      </c>
      <c r="I510">
        <v>0</v>
      </c>
      <c r="J510">
        <v>31.208843000000002</v>
      </c>
      <c r="K510">
        <v>0</v>
      </c>
      <c r="L510">
        <v>0</v>
      </c>
    </row>
    <row r="511" spans="1:12" x14ac:dyDescent="0.3">
      <c r="A511" t="s">
        <v>454</v>
      </c>
      <c r="B511" t="s">
        <v>455</v>
      </c>
      <c r="C511">
        <v>2023</v>
      </c>
      <c r="D511">
        <v>0</v>
      </c>
      <c r="E511">
        <v>130.38473999999999</v>
      </c>
      <c r="F511">
        <v>115.19083999999999</v>
      </c>
      <c r="G511">
        <v>0</v>
      </c>
      <c r="H511">
        <v>2296.0435000000002</v>
      </c>
      <c r="I511">
        <v>0.70669230000000005</v>
      </c>
      <c r="J511">
        <v>0.35334613999999998</v>
      </c>
      <c r="K511">
        <v>0</v>
      </c>
      <c r="L511">
        <v>0</v>
      </c>
    </row>
    <row r="512" spans="1:12" x14ac:dyDescent="0.3">
      <c r="A512" t="s">
        <v>456</v>
      </c>
      <c r="B512" t="s">
        <v>457</v>
      </c>
      <c r="C512">
        <v>2023</v>
      </c>
      <c r="D512">
        <v>1293.046</v>
      </c>
      <c r="E512">
        <v>262.67489999999998</v>
      </c>
      <c r="F512">
        <v>16.940338000000001</v>
      </c>
      <c r="G512">
        <v>0</v>
      </c>
      <c r="H512">
        <v>803.37067000000002</v>
      </c>
      <c r="I512">
        <v>115.49325</v>
      </c>
      <c r="J512">
        <v>255.99841000000001</v>
      </c>
      <c r="K512">
        <v>8.6694669999999991</v>
      </c>
      <c r="L512">
        <v>0</v>
      </c>
    </row>
    <row r="513" spans="1:12" x14ac:dyDescent="0.3">
      <c r="A513" t="s">
        <v>460</v>
      </c>
      <c r="B513" t="s">
        <v>461</v>
      </c>
      <c r="C513">
        <v>2023</v>
      </c>
      <c r="D513">
        <v>1284.7603999999999</v>
      </c>
      <c r="E513">
        <v>827.93364999999994</v>
      </c>
      <c r="F513">
        <v>108.35624</v>
      </c>
      <c r="G513">
        <v>333.39449999999999</v>
      </c>
      <c r="H513">
        <v>524.00507000000005</v>
      </c>
      <c r="I513">
        <v>286.61095999999998</v>
      </c>
      <c r="J513">
        <v>205.65924000000001</v>
      </c>
      <c r="K513">
        <v>84.483733999999998</v>
      </c>
      <c r="L513">
        <v>10.924727000000001</v>
      </c>
    </row>
    <row r="514" spans="1:12" x14ac:dyDescent="0.3">
      <c r="A514" t="s">
        <v>462</v>
      </c>
      <c r="B514" t="s">
        <v>463</v>
      </c>
      <c r="C514">
        <v>2023</v>
      </c>
      <c r="D514">
        <v>0</v>
      </c>
      <c r="E514">
        <v>1.5231981999999999</v>
      </c>
      <c r="F514">
        <v>115.25534</v>
      </c>
      <c r="G514">
        <v>0</v>
      </c>
      <c r="H514">
        <v>0</v>
      </c>
      <c r="I514">
        <v>0</v>
      </c>
      <c r="J514">
        <v>13.201052000000001</v>
      </c>
      <c r="K514">
        <v>0</v>
      </c>
      <c r="L514">
        <v>0</v>
      </c>
    </row>
    <row r="515" spans="1:12" x14ac:dyDescent="0.3">
      <c r="A515" t="s">
        <v>464</v>
      </c>
      <c r="B515" t="s">
        <v>465</v>
      </c>
      <c r="C515">
        <v>2023</v>
      </c>
      <c r="D515">
        <v>102.77956</v>
      </c>
      <c r="E515">
        <v>0</v>
      </c>
      <c r="F515">
        <v>0.48253309999999999</v>
      </c>
      <c r="G515">
        <v>0</v>
      </c>
      <c r="H515">
        <v>824.64904999999999</v>
      </c>
      <c r="I515">
        <v>0</v>
      </c>
      <c r="J515">
        <v>7.2379965999999998</v>
      </c>
      <c r="K515">
        <v>3.8602647999999999</v>
      </c>
      <c r="L515">
        <v>0</v>
      </c>
    </row>
    <row r="516" spans="1:12" x14ac:dyDescent="0.3">
      <c r="A516" t="s">
        <v>466</v>
      </c>
      <c r="B516" t="s">
        <v>467</v>
      </c>
      <c r="C516">
        <v>2023</v>
      </c>
      <c r="D516">
        <v>268.04025000000001</v>
      </c>
      <c r="E516">
        <v>0</v>
      </c>
      <c r="F516">
        <v>0</v>
      </c>
      <c r="G516">
        <v>0</v>
      </c>
      <c r="H516">
        <v>334.13240000000002</v>
      </c>
      <c r="I516">
        <v>0</v>
      </c>
      <c r="J516">
        <v>1.8358920999999999</v>
      </c>
      <c r="K516">
        <v>7.3435683000000003</v>
      </c>
      <c r="L516">
        <v>0</v>
      </c>
    </row>
    <row r="517" spans="1:12" x14ac:dyDescent="0.3">
      <c r="A517" t="s">
        <v>5</v>
      </c>
      <c r="B517" t="s">
        <v>6</v>
      </c>
      <c r="C517">
        <v>2022</v>
      </c>
      <c r="D517">
        <v>0.73930143999999998</v>
      </c>
      <c r="E517">
        <v>0</v>
      </c>
      <c r="F517">
        <v>2.4643380000000001</v>
      </c>
      <c r="G517">
        <v>0</v>
      </c>
      <c r="H517">
        <v>18.236103</v>
      </c>
      <c r="I517">
        <v>0</v>
      </c>
      <c r="J517">
        <v>2.2179042999999998</v>
      </c>
      <c r="K517">
        <v>0</v>
      </c>
      <c r="L517">
        <v>0</v>
      </c>
    </row>
    <row r="518" spans="1:12" x14ac:dyDescent="0.3">
      <c r="A518" t="s">
        <v>7</v>
      </c>
      <c r="B518" t="s">
        <v>8</v>
      </c>
      <c r="C518">
        <v>2022</v>
      </c>
      <c r="D518">
        <v>166.75857999999999</v>
      </c>
      <c r="E518">
        <v>272.48784999999998</v>
      </c>
      <c r="F518">
        <v>39.374415999999997</v>
      </c>
      <c r="G518">
        <v>6.9854493</v>
      </c>
      <c r="H518">
        <v>112.9637</v>
      </c>
      <c r="I518">
        <v>17.083227000000001</v>
      </c>
      <c r="J518">
        <v>16.882653999999999</v>
      </c>
      <c r="K518">
        <v>2.1163835999999998</v>
      </c>
      <c r="L518">
        <v>3.8385389999999999</v>
      </c>
    </row>
    <row r="519" spans="1:12" x14ac:dyDescent="0.3">
      <c r="A519" t="s">
        <v>10</v>
      </c>
      <c r="B519" t="s">
        <v>11</v>
      </c>
      <c r="C519">
        <v>2022</v>
      </c>
      <c r="D519">
        <v>0</v>
      </c>
      <c r="E519">
        <v>0</v>
      </c>
      <c r="F519">
        <v>0</v>
      </c>
      <c r="G519">
        <v>0</v>
      </c>
      <c r="H519">
        <v>2408.3908999999999</v>
      </c>
      <c r="I519">
        <v>0</v>
      </c>
      <c r="J519">
        <v>56.584809999999997</v>
      </c>
      <c r="K519">
        <v>0</v>
      </c>
      <c r="L519">
        <v>0</v>
      </c>
    </row>
    <row r="520" spans="1:12" x14ac:dyDescent="0.3">
      <c r="A520" t="s">
        <v>12</v>
      </c>
      <c r="B520" t="s">
        <v>13</v>
      </c>
      <c r="C520">
        <v>2022</v>
      </c>
      <c r="D520">
        <v>0</v>
      </c>
      <c r="E520">
        <v>1983.8429000000001</v>
      </c>
      <c r="F520">
        <v>8.5756890000000006</v>
      </c>
      <c r="G520">
        <v>0</v>
      </c>
      <c r="H520">
        <v>0.43977895</v>
      </c>
      <c r="I520">
        <v>0.21988948</v>
      </c>
      <c r="J520">
        <v>18.250826</v>
      </c>
      <c r="K520">
        <v>0</v>
      </c>
      <c r="L520">
        <v>0</v>
      </c>
    </row>
    <row r="521" spans="1:12" x14ac:dyDescent="0.3">
      <c r="A521" t="s">
        <v>14</v>
      </c>
      <c r="B521" t="s">
        <v>15</v>
      </c>
      <c r="C521">
        <v>2022</v>
      </c>
      <c r="D521">
        <v>0</v>
      </c>
      <c r="E521">
        <v>0</v>
      </c>
      <c r="F521">
        <v>3514.9385000000002</v>
      </c>
      <c r="G521">
        <v>0</v>
      </c>
      <c r="H521">
        <v>0</v>
      </c>
      <c r="I521">
        <v>0</v>
      </c>
      <c r="J521">
        <v>206.76107999999999</v>
      </c>
      <c r="K521">
        <v>0</v>
      </c>
      <c r="L521">
        <v>0</v>
      </c>
    </row>
    <row r="522" spans="1:12" x14ac:dyDescent="0.3">
      <c r="A522" t="s">
        <v>16</v>
      </c>
      <c r="B522" t="s">
        <v>17</v>
      </c>
      <c r="C522">
        <v>2022</v>
      </c>
      <c r="D522">
        <v>0</v>
      </c>
      <c r="E522">
        <v>46.863999999999997</v>
      </c>
      <c r="F522">
        <v>71.839423999999994</v>
      </c>
      <c r="G522">
        <v>0</v>
      </c>
      <c r="H522">
        <v>354.70717999999999</v>
      </c>
      <c r="I522">
        <v>0</v>
      </c>
      <c r="J522">
        <v>10.944286999999999</v>
      </c>
      <c r="K522">
        <v>1.4031138000000001</v>
      </c>
      <c r="L522">
        <v>0</v>
      </c>
    </row>
    <row r="523" spans="1:12" x14ac:dyDescent="0.3">
      <c r="A523" t="s">
        <v>18</v>
      </c>
      <c r="B523" t="s">
        <v>19</v>
      </c>
      <c r="C523">
        <v>2022</v>
      </c>
      <c r="D523">
        <v>0</v>
      </c>
      <c r="E523">
        <v>0</v>
      </c>
      <c r="F523">
        <v>3661.82</v>
      </c>
      <c r="G523">
        <v>0</v>
      </c>
      <c r="H523">
        <v>0</v>
      </c>
      <c r="I523">
        <v>0</v>
      </c>
      <c r="J523">
        <v>215.40118000000001</v>
      </c>
      <c r="K523">
        <v>0</v>
      </c>
      <c r="L523">
        <v>0</v>
      </c>
    </row>
    <row r="524" spans="1:12" x14ac:dyDescent="0.3">
      <c r="A524" t="s">
        <v>20</v>
      </c>
      <c r="B524" t="s">
        <v>21</v>
      </c>
      <c r="C524">
        <v>2022</v>
      </c>
      <c r="D524">
        <v>51.532874999999997</v>
      </c>
      <c r="E524">
        <v>1686.9309000000001</v>
      </c>
      <c r="F524">
        <v>372.8426</v>
      </c>
      <c r="G524">
        <v>164.50880000000001</v>
      </c>
      <c r="H524">
        <v>501.45456000000001</v>
      </c>
      <c r="I524">
        <v>311.83996999999999</v>
      </c>
      <c r="J524">
        <v>64.746440000000007</v>
      </c>
      <c r="K524">
        <v>52.854236999999998</v>
      </c>
      <c r="L524">
        <v>0</v>
      </c>
    </row>
    <row r="525" spans="1:12" x14ac:dyDescent="0.3">
      <c r="A525" t="s">
        <v>22</v>
      </c>
      <c r="B525" t="s">
        <v>23</v>
      </c>
      <c r="C525">
        <v>2022</v>
      </c>
      <c r="D525">
        <v>0</v>
      </c>
      <c r="E525">
        <v>1346.8108</v>
      </c>
      <c r="F525">
        <v>0</v>
      </c>
      <c r="G525">
        <v>912.91549999999995</v>
      </c>
      <c r="H525">
        <v>989.28099999999995</v>
      </c>
      <c r="I525">
        <v>0</v>
      </c>
      <c r="J525">
        <v>180.50040000000001</v>
      </c>
      <c r="K525">
        <v>0</v>
      </c>
      <c r="L525">
        <v>0</v>
      </c>
    </row>
    <row r="526" spans="1:12" x14ac:dyDescent="0.3">
      <c r="A526" t="s">
        <v>24</v>
      </c>
      <c r="B526" t="s">
        <v>25</v>
      </c>
      <c r="C526">
        <v>2022</v>
      </c>
      <c r="D526">
        <v>0</v>
      </c>
      <c r="E526">
        <v>0</v>
      </c>
      <c r="F526">
        <v>7700.0146000000004</v>
      </c>
      <c r="G526">
        <v>0</v>
      </c>
      <c r="H526">
        <v>0</v>
      </c>
      <c r="I526">
        <v>1298.7977000000001</v>
      </c>
      <c r="J526">
        <v>278.31378000000001</v>
      </c>
      <c r="K526">
        <v>0</v>
      </c>
      <c r="L526">
        <v>0</v>
      </c>
    </row>
    <row r="527" spans="1:12" x14ac:dyDescent="0.3">
      <c r="A527" t="s">
        <v>26</v>
      </c>
      <c r="B527" t="s">
        <v>27</v>
      </c>
      <c r="C527">
        <v>2022</v>
      </c>
      <c r="D527">
        <v>1733.7523000000001</v>
      </c>
      <c r="E527">
        <v>577.41250000000002</v>
      </c>
      <c r="F527">
        <v>105.235</v>
      </c>
      <c r="G527">
        <v>161.62383</v>
      </c>
      <c r="H527">
        <v>423.73584</v>
      </c>
      <c r="I527">
        <v>192.39286999999999</v>
      </c>
      <c r="J527">
        <v>157.28783999999999</v>
      </c>
      <c r="K527">
        <v>66.011009999999999</v>
      </c>
      <c r="L527">
        <v>7.8734526999999996</v>
      </c>
    </row>
    <row r="528" spans="1:12" x14ac:dyDescent="0.3">
      <c r="A528" t="s">
        <v>29</v>
      </c>
      <c r="B528" t="s">
        <v>30</v>
      </c>
      <c r="C528">
        <v>2022</v>
      </c>
      <c r="D528">
        <v>4931.4937</v>
      </c>
      <c r="E528">
        <v>1939.6215999999999</v>
      </c>
      <c r="F528">
        <v>208.00743</v>
      </c>
      <c r="G528">
        <v>0</v>
      </c>
      <c r="H528">
        <v>635.85389999999995</v>
      </c>
      <c r="I528">
        <v>1146.9032999999999</v>
      </c>
      <c r="J528">
        <v>1432.7705000000001</v>
      </c>
      <c r="K528">
        <v>121.751144</v>
      </c>
      <c r="L528">
        <v>0</v>
      </c>
    </row>
    <row r="529" spans="1:12" x14ac:dyDescent="0.3">
      <c r="A529" t="s">
        <v>31</v>
      </c>
      <c r="B529" t="s">
        <v>32</v>
      </c>
      <c r="C529">
        <v>2022</v>
      </c>
      <c r="D529">
        <v>0</v>
      </c>
      <c r="E529">
        <v>1196.9537</v>
      </c>
      <c r="F529">
        <v>354.12180000000001</v>
      </c>
      <c r="G529">
        <v>0</v>
      </c>
      <c r="H529">
        <v>3820.3231999999998</v>
      </c>
      <c r="I529">
        <v>798.70460000000003</v>
      </c>
      <c r="J529">
        <v>418.10640000000001</v>
      </c>
      <c r="K529">
        <v>524.01199999999994</v>
      </c>
      <c r="L529">
        <v>0</v>
      </c>
    </row>
    <row r="530" spans="1:12" x14ac:dyDescent="0.3">
      <c r="A530" t="s">
        <v>33</v>
      </c>
      <c r="B530" t="s">
        <v>34</v>
      </c>
      <c r="C530">
        <v>2022</v>
      </c>
      <c r="D530">
        <v>0</v>
      </c>
      <c r="E530">
        <v>2623.5254</v>
      </c>
      <c r="F530">
        <v>8.7418469999999999</v>
      </c>
      <c r="G530">
        <v>0</v>
      </c>
      <c r="H530">
        <v>155.41060999999999</v>
      </c>
      <c r="I530">
        <v>7.7705307000000001</v>
      </c>
      <c r="J530">
        <v>5.8278980000000002</v>
      </c>
      <c r="K530">
        <v>9.7131629999999998</v>
      </c>
      <c r="L530">
        <v>0</v>
      </c>
    </row>
    <row r="531" spans="1:12" x14ac:dyDescent="0.3">
      <c r="A531" t="s">
        <v>35</v>
      </c>
      <c r="B531" t="s">
        <v>36</v>
      </c>
      <c r="C531">
        <v>2022</v>
      </c>
      <c r="D531">
        <v>0</v>
      </c>
      <c r="E531">
        <v>0</v>
      </c>
      <c r="F531">
        <v>5106.3783999999996</v>
      </c>
      <c r="G531">
        <v>0</v>
      </c>
      <c r="H531">
        <v>0</v>
      </c>
      <c r="I531">
        <v>0</v>
      </c>
      <c r="J531">
        <v>50.309147000000003</v>
      </c>
      <c r="K531">
        <v>0</v>
      </c>
      <c r="L531">
        <v>0</v>
      </c>
    </row>
    <row r="532" spans="1:12" x14ac:dyDescent="0.3">
      <c r="A532" t="s">
        <v>37</v>
      </c>
      <c r="B532" t="s">
        <v>38</v>
      </c>
      <c r="C532">
        <v>2022</v>
      </c>
      <c r="D532">
        <v>0</v>
      </c>
      <c r="E532">
        <v>23215.473000000002</v>
      </c>
      <c r="F532">
        <v>0</v>
      </c>
      <c r="G532">
        <v>0</v>
      </c>
      <c r="H532">
        <v>0</v>
      </c>
      <c r="I532">
        <v>0</v>
      </c>
      <c r="J532">
        <v>52.169600000000003</v>
      </c>
      <c r="K532">
        <v>0</v>
      </c>
      <c r="L532">
        <v>0</v>
      </c>
    </row>
    <row r="533" spans="1:12" x14ac:dyDescent="0.3">
      <c r="A533" t="s">
        <v>39</v>
      </c>
      <c r="B533" t="s">
        <v>40</v>
      </c>
      <c r="C533">
        <v>2022</v>
      </c>
      <c r="D533">
        <v>33.415024000000003</v>
      </c>
      <c r="E533">
        <v>408.47800000000001</v>
      </c>
      <c r="F533">
        <v>152.37486000000001</v>
      </c>
      <c r="G533">
        <v>0</v>
      </c>
      <c r="H533">
        <v>4.1916370000000001</v>
      </c>
      <c r="I533">
        <v>5.9037140000000002E-2</v>
      </c>
      <c r="J533">
        <v>5.1362313999999998</v>
      </c>
      <c r="K533">
        <v>0</v>
      </c>
      <c r="L533">
        <v>0</v>
      </c>
    </row>
    <row r="534" spans="1:12" x14ac:dyDescent="0.3">
      <c r="A534" t="s">
        <v>41</v>
      </c>
      <c r="B534" t="s">
        <v>42</v>
      </c>
      <c r="C534">
        <v>2022</v>
      </c>
      <c r="D534">
        <v>0</v>
      </c>
      <c r="E534">
        <v>106.26089</v>
      </c>
      <c r="F534">
        <v>3471.1891999999998</v>
      </c>
      <c r="G534">
        <v>0</v>
      </c>
      <c r="H534">
        <v>0</v>
      </c>
      <c r="I534">
        <v>0</v>
      </c>
      <c r="J534">
        <v>283.36237</v>
      </c>
      <c r="K534">
        <v>0</v>
      </c>
      <c r="L534">
        <v>0</v>
      </c>
    </row>
    <row r="535" spans="1:12" x14ac:dyDescent="0.3">
      <c r="A535" t="s">
        <v>43</v>
      </c>
      <c r="B535" t="s">
        <v>44</v>
      </c>
      <c r="C535">
        <v>2022</v>
      </c>
      <c r="D535">
        <v>3.2703820000000001</v>
      </c>
      <c r="E535">
        <v>3204.9744000000001</v>
      </c>
      <c r="F535">
        <v>197.31305</v>
      </c>
      <c r="G535">
        <v>510.17959999999999</v>
      </c>
      <c r="H535">
        <v>40.334713000000001</v>
      </c>
      <c r="I535">
        <v>19.622292999999999</v>
      </c>
      <c r="J535">
        <v>22.892672999999998</v>
      </c>
      <c r="K535">
        <v>54.506366999999997</v>
      </c>
      <c r="L535">
        <v>0</v>
      </c>
    </row>
    <row r="536" spans="1:12" x14ac:dyDescent="0.3">
      <c r="A536" t="s">
        <v>45</v>
      </c>
      <c r="B536" t="s">
        <v>46</v>
      </c>
      <c r="C536">
        <v>2022</v>
      </c>
      <c r="D536">
        <v>0</v>
      </c>
      <c r="E536">
        <v>1885.4450999999999</v>
      </c>
      <c r="F536">
        <v>349.6019</v>
      </c>
      <c r="G536">
        <v>3769.172</v>
      </c>
      <c r="H536">
        <v>23.192263000000001</v>
      </c>
      <c r="I536">
        <v>1060.8313000000001</v>
      </c>
      <c r="J536">
        <v>590.97320000000002</v>
      </c>
      <c r="K536">
        <v>423.4735</v>
      </c>
      <c r="L536">
        <v>0</v>
      </c>
    </row>
    <row r="537" spans="1:12" x14ac:dyDescent="0.3">
      <c r="A537" t="s">
        <v>47</v>
      </c>
      <c r="B537" t="s">
        <v>48</v>
      </c>
      <c r="C537">
        <v>2022</v>
      </c>
      <c r="D537">
        <v>0</v>
      </c>
      <c r="E537">
        <v>0</v>
      </c>
      <c r="F537">
        <v>148.97910999999999</v>
      </c>
      <c r="G537">
        <v>0</v>
      </c>
      <c r="H537">
        <v>595.91643999999997</v>
      </c>
      <c r="I537">
        <v>0</v>
      </c>
      <c r="J537">
        <v>24.829853</v>
      </c>
      <c r="K537">
        <v>397.27764999999999</v>
      </c>
      <c r="L537">
        <v>0</v>
      </c>
    </row>
    <row r="538" spans="1:12" x14ac:dyDescent="0.3">
      <c r="A538" t="s">
        <v>49</v>
      </c>
      <c r="B538" t="s">
        <v>50</v>
      </c>
      <c r="C538">
        <v>2022</v>
      </c>
      <c r="D538">
        <v>0</v>
      </c>
      <c r="E538">
        <v>53.054226</v>
      </c>
      <c r="F538">
        <v>17.442485999999999</v>
      </c>
      <c r="G538">
        <v>0</v>
      </c>
      <c r="H538">
        <v>0</v>
      </c>
      <c r="I538">
        <v>0</v>
      </c>
      <c r="J538">
        <v>1.4535404000000001</v>
      </c>
      <c r="K538">
        <v>0</v>
      </c>
      <c r="L538">
        <v>0</v>
      </c>
    </row>
    <row r="539" spans="1:12" x14ac:dyDescent="0.3">
      <c r="A539" t="s">
        <v>51</v>
      </c>
      <c r="B539" t="s">
        <v>52</v>
      </c>
      <c r="C539">
        <v>2022</v>
      </c>
      <c r="D539">
        <v>0</v>
      </c>
      <c r="E539">
        <v>0</v>
      </c>
      <c r="F539">
        <v>9572.0370000000003</v>
      </c>
      <c r="G539">
        <v>0</v>
      </c>
      <c r="H539">
        <v>0</v>
      </c>
      <c r="I539">
        <v>0</v>
      </c>
      <c r="J539">
        <v>0</v>
      </c>
      <c r="K539">
        <v>154.3877</v>
      </c>
      <c r="L539">
        <v>0</v>
      </c>
    </row>
    <row r="540" spans="1:12" x14ac:dyDescent="0.3">
      <c r="A540" t="s">
        <v>53</v>
      </c>
      <c r="B540" t="s">
        <v>54</v>
      </c>
      <c r="C540">
        <v>2022</v>
      </c>
      <c r="D540">
        <v>0</v>
      </c>
      <c r="E540">
        <v>0</v>
      </c>
      <c r="F540">
        <v>0</v>
      </c>
      <c r="G540">
        <v>0</v>
      </c>
      <c r="H540">
        <v>13791.407999999999</v>
      </c>
      <c r="I540">
        <v>0</v>
      </c>
      <c r="J540">
        <v>0</v>
      </c>
      <c r="K540">
        <v>0</v>
      </c>
      <c r="L540">
        <v>0</v>
      </c>
    </row>
    <row r="541" spans="1:12" x14ac:dyDescent="0.3">
      <c r="A541" t="s">
        <v>55</v>
      </c>
      <c r="B541" t="s">
        <v>56</v>
      </c>
      <c r="C541">
        <v>2022</v>
      </c>
      <c r="D541">
        <v>0</v>
      </c>
      <c r="E541">
        <v>601.96289999999999</v>
      </c>
      <c r="F541">
        <v>19.044219999999999</v>
      </c>
      <c r="G541">
        <v>0</v>
      </c>
      <c r="H541">
        <v>235.98269999999999</v>
      </c>
      <c r="I541">
        <v>36.43242</v>
      </c>
      <c r="J541">
        <v>28.980331</v>
      </c>
      <c r="K541">
        <v>43.884501999999998</v>
      </c>
      <c r="L541">
        <v>0</v>
      </c>
    </row>
    <row r="542" spans="1:12" x14ac:dyDescent="0.3">
      <c r="A542" t="s">
        <v>57</v>
      </c>
      <c r="B542" t="s">
        <v>58</v>
      </c>
      <c r="C542">
        <v>2022</v>
      </c>
      <c r="D542">
        <v>3447.951</v>
      </c>
      <c r="E542">
        <v>3.1203175000000001</v>
      </c>
      <c r="F542">
        <v>15.601588</v>
      </c>
      <c r="G542">
        <v>0</v>
      </c>
      <c r="H542">
        <v>1469.6695999999999</v>
      </c>
      <c r="I542">
        <v>121.69238</v>
      </c>
      <c r="J542">
        <v>34.323493999999997</v>
      </c>
      <c r="K542">
        <v>9.3609519999999993</v>
      </c>
      <c r="L542">
        <v>0</v>
      </c>
    </row>
    <row r="543" spans="1:12" x14ac:dyDescent="0.3">
      <c r="A543" t="s">
        <v>59</v>
      </c>
      <c r="B543" t="s">
        <v>60</v>
      </c>
      <c r="C543">
        <v>2022</v>
      </c>
      <c r="D543">
        <v>1004.1416</v>
      </c>
      <c r="E543">
        <v>0</v>
      </c>
      <c r="F543">
        <v>40.985370000000003</v>
      </c>
      <c r="G543">
        <v>0</v>
      </c>
      <c r="H543">
        <v>0</v>
      </c>
      <c r="I543">
        <v>0</v>
      </c>
      <c r="J543">
        <v>4.0985370000000003</v>
      </c>
      <c r="K543">
        <v>0</v>
      </c>
      <c r="L543">
        <v>0</v>
      </c>
    </row>
    <row r="544" spans="1:12" x14ac:dyDescent="0.3">
      <c r="A544" t="s">
        <v>61</v>
      </c>
      <c r="B544" t="s">
        <v>62</v>
      </c>
      <c r="C544">
        <v>2022</v>
      </c>
      <c r="D544">
        <v>68.471519999999998</v>
      </c>
      <c r="E544">
        <v>200.23166000000001</v>
      </c>
      <c r="F544">
        <v>58.010593</v>
      </c>
      <c r="G544">
        <v>69.232315</v>
      </c>
      <c r="H544">
        <v>2030.8938000000001</v>
      </c>
      <c r="I544">
        <v>388.14792</v>
      </c>
      <c r="J544">
        <v>143.26714999999999</v>
      </c>
      <c r="K544">
        <v>261.61829999999998</v>
      </c>
      <c r="L544">
        <v>0</v>
      </c>
    </row>
    <row r="545" spans="1:12" x14ac:dyDescent="0.3">
      <c r="A545" t="s">
        <v>63</v>
      </c>
      <c r="B545" t="s">
        <v>64</v>
      </c>
      <c r="C545">
        <v>2022</v>
      </c>
      <c r="D545">
        <v>0</v>
      </c>
      <c r="E545">
        <v>0</v>
      </c>
      <c r="F545">
        <v>4433.3180000000002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 x14ac:dyDescent="0.3">
      <c r="A546" t="s">
        <v>65</v>
      </c>
      <c r="B546" t="s">
        <v>66</v>
      </c>
      <c r="C546">
        <v>2022</v>
      </c>
      <c r="D546">
        <v>2657.1567</v>
      </c>
      <c r="E546">
        <v>9530.6280000000006</v>
      </c>
      <c r="F546">
        <v>109.79986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x14ac:dyDescent="0.3">
      <c r="A547" t="s">
        <v>67</v>
      </c>
      <c r="B547" t="s">
        <v>68</v>
      </c>
      <c r="C547">
        <v>2022</v>
      </c>
      <c r="D547">
        <v>3192.2710000000002</v>
      </c>
      <c r="E547">
        <v>300.32837000000001</v>
      </c>
      <c r="F547">
        <v>51.275573999999999</v>
      </c>
      <c r="G547">
        <v>2411.4169999999999</v>
      </c>
      <c r="H547">
        <v>556.70623999999998</v>
      </c>
      <c r="I547">
        <v>219.75246999999999</v>
      </c>
      <c r="J547">
        <v>306.18842000000001</v>
      </c>
      <c r="K547">
        <v>328.16370000000001</v>
      </c>
      <c r="L547">
        <v>0</v>
      </c>
    </row>
    <row r="548" spans="1:12" x14ac:dyDescent="0.3">
      <c r="A548" t="s">
        <v>69</v>
      </c>
      <c r="B548" t="s">
        <v>70</v>
      </c>
      <c r="C548">
        <v>2022</v>
      </c>
      <c r="D548">
        <v>0</v>
      </c>
      <c r="E548">
        <v>0</v>
      </c>
      <c r="F548">
        <v>63.530033000000003</v>
      </c>
      <c r="G548">
        <v>0</v>
      </c>
      <c r="H548">
        <v>3.554128</v>
      </c>
      <c r="I548">
        <v>0</v>
      </c>
      <c r="J548">
        <v>3.9983939999999998</v>
      </c>
      <c r="K548">
        <v>3.9983939999999998</v>
      </c>
      <c r="L548">
        <v>0</v>
      </c>
    </row>
    <row r="549" spans="1:12" x14ac:dyDescent="0.3">
      <c r="A549" t="s">
        <v>71</v>
      </c>
      <c r="B549" t="s">
        <v>72</v>
      </c>
      <c r="C549">
        <v>2022</v>
      </c>
      <c r="D549">
        <v>0</v>
      </c>
      <c r="E549">
        <v>0</v>
      </c>
      <c r="F549">
        <v>9.0082640000000005</v>
      </c>
      <c r="G549">
        <v>0</v>
      </c>
      <c r="H549">
        <v>19.517904000000001</v>
      </c>
      <c r="I549">
        <v>0</v>
      </c>
      <c r="J549">
        <v>0</v>
      </c>
      <c r="K549">
        <v>0.75068860000000004</v>
      </c>
      <c r="L549">
        <v>0</v>
      </c>
    </row>
    <row r="550" spans="1:12" x14ac:dyDescent="0.3">
      <c r="A550" t="s">
        <v>75</v>
      </c>
      <c r="B550" t="s">
        <v>76</v>
      </c>
      <c r="C550">
        <v>2022</v>
      </c>
      <c r="D550">
        <v>0</v>
      </c>
      <c r="E550">
        <v>72.015945000000002</v>
      </c>
      <c r="F550">
        <v>31.484358</v>
      </c>
      <c r="G550">
        <v>0</v>
      </c>
      <c r="H550">
        <v>189.26804000000001</v>
      </c>
      <c r="I550">
        <v>0</v>
      </c>
      <c r="J550">
        <v>0.72377829999999999</v>
      </c>
      <c r="K550">
        <v>1.4475566</v>
      </c>
      <c r="L550">
        <v>0</v>
      </c>
    </row>
    <row r="551" spans="1:12" x14ac:dyDescent="0.3">
      <c r="A551" t="s">
        <v>77</v>
      </c>
      <c r="B551" t="s">
        <v>78</v>
      </c>
      <c r="C551">
        <v>2022</v>
      </c>
      <c r="D551">
        <v>682.35810000000004</v>
      </c>
      <c r="E551">
        <v>2329.6514000000002</v>
      </c>
      <c r="F551">
        <v>207.36061000000001</v>
      </c>
      <c r="G551">
        <v>2231.5093000000002</v>
      </c>
      <c r="H551">
        <v>10245.16</v>
      </c>
      <c r="I551">
        <v>1016.96857</v>
      </c>
      <c r="J551">
        <v>147.85713000000001</v>
      </c>
      <c r="K551">
        <v>245.22647000000001</v>
      </c>
      <c r="L551">
        <v>0</v>
      </c>
    </row>
    <row r="552" spans="1:12" x14ac:dyDescent="0.3">
      <c r="A552" t="s">
        <v>79</v>
      </c>
      <c r="B552" t="s">
        <v>80</v>
      </c>
      <c r="C552">
        <v>2022</v>
      </c>
      <c r="D552">
        <v>0</v>
      </c>
      <c r="E552">
        <v>0</v>
      </c>
      <c r="F552">
        <v>692.64075000000003</v>
      </c>
      <c r="G552">
        <v>0</v>
      </c>
      <c r="H552">
        <v>0</v>
      </c>
      <c r="I552">
        <v>134.68012999999999</v>
      </c>
      <c r="J552">
        <v>134.68012999999999</v>
      </c>
      <c r="K552">
        <v>0</v>
      </c>
      <c r="L552">
        <v>0</v>
      </c>
    </row>
    <row r="553" spans="1:12" x14ac:dyDescent="0.3">
      <c r="A553" t="s">
        <v>81</v>
      </c>
      <c r="B553" t="s">
        <v>82</v>
      </c>
      <c r="C553">
        <v>2022</v>
      </c>
      <c r="D553">
        <v>0</v>
      </c>
      <c r="E553">
        <v>0</v>
      </c>
      <c r="F553">
        <v>9495.8809999999994</v>
      </c>
      <c r="G553">
        <v>0</v>
      </c>
      <c r="H553">
        <v>0</v>
      </c>
      <c r="I553">
        <v>0</v>
      </c>
      <c r="J553">
        <v>279.29059999999998</v>
      </c>
      <c r="K553">
        <v>0</v>
      </c>
      <c r="L553">
        <v>0</v>
      </c>
    </row>
    <row r="554" spans="1:12" x14ac:dyDescent="0.3">
      <c r="A554" t="s">
        <v>83</v>
      </c>
      <c r="B554" t="s">
        <v>84</v>
      </c>
      <c r="C554">
        <v>2022</v>
      </c>
      <c r="D554">
        <v>0</v>
      </c>
      <c r="E554">
        <v>0</v>
      </c>
      <c r="F554">
        <v>0</v>
      </c>
      <c r="G554">
        <v>0</v>
      </c>
      <c r="H554">
        <v>27.461545999999998</v>
      </c>
      <c r="I554">
        <v>0</v>
      </c>
      <c r="J554">
        <v>0</v>
      </c>
      <c r="K554">
        <v>0</v>
      </c>
      <c r="L554">
        <v>0</v>
      </c>
    </row>
    <row r="555" spans="1:12" x14ac:dyDescent="0.3">
      <c r="A555" t="s">
        <v>85</v>
      </c>
      <c r="B555" t="s">
        <v>86</v>
      </c>
      <c r="C555">
        <v>2022</v>
      </c>
      <c r="D555">
        <v>0</v>
      </c>
      <c r="E555">
        <v>0</v>
      </c>
      <c r="F555">
        <v>20.048421999999999</v>
      </c>
      <c r="G555">
        <v>0</v>
      </c>
      <c r="H555">
        <v>0</v>
      </c>
      <c r="I555">
        <v>0.54184920000000003</v>
      </c>
      <c r="J555">
        <v>0</v>
      </c>
      <c r="K555">
        <v>0.54184920000000003</v>
      </c>
      <c r="L555">
        <v>0</v>
      </c>
    </row>
    <row r="556" spans="1:12" x14ac:dyDescent="0.3">
      <c r="A556" t="s">
        <v>87</v>
      </c>
      <c r="B556" t="s">
        <v>88</v>
      </c>
      <c r="C556">
        <v>2022</v>
      </c>
      <c r="D556">
        <v>1100.5966000000001</v>
      </c>
      <c r="E556">
        <v>822.89026000000001</v>
      </c>
      <c r="F556">
        <v>156.49744999999999</v>
      </c>
      <c r="G556">
        <v>0</v>
      </c>
      <c r="H556">
        <v>1057.6365000000001</v>
      </c>
      <c r="I556">
        <v>454.14949999999999</v>
      </c>
      <c r="J556">
        <v>803.45592999999997</v>
      </c>
      <c r="K556">
        <v>237.30332999999999</v>
      </c>
      <c r="L556">
        <v>23.525763000000001</v>
      </c>
    </row>
    <row r="557" spans="1:12" x14ac:dyDescent="0.3">
      <c r="A557" t="s">
        <v>89</v>
      </c>
      <c r="B557" t="s">
        <v>90</v>
      </c>
      <c r="C557">
        <v>2022</v>
      </c>
      <c r="D557">
        <v>3799.3249999999998</v>
      </c>
      <c r="E557">
        <v>193.39317</v>
      </c>
      <c r="F557">
        <v>49.067500000000003</v>
      </c>
      <c r="G557">
        <v>293.142</v>
      </c>
      <c r="H557">
        <v>910.84659999999997</v>
      </c>
      <c r="I557">
        <v>535.13959999999997</v>
      </c>
      <c r="J557">
        <v>299.80079999999998</v>
      </c>
      <c r="K557">
        <v>128.1242</v>
      </c>
      <c r="L557">
        <v>0</v>
      </c>
    </row>
    <row r="558" spans="1:12" x14ac:dyDescent="0.3">
      <c r="A558" t="s">
        <v>91</v>
      </c>
      <c r="B558" t="s">
        <v>92</v>
      </c>
      <c r="C558">
        <v>2022</v>
      </c>
      <c r="D558">
        <v>96.834159999999997</v>
      </c>
      <c r="E558">
        <v>260.73705999999999</v>
      </c>
      <c r="F558">
        <v>53.152479999999997</v>
      </c>
      <c r="G558">
        <v>0</v>
      </c>
      <c r="H558">
        <v>1135.1437000000001</v>
      </c>
      <c r="I558">
        <v>1.3529720999999999</v>
      </c>
      <c r="J558">
        <v>12.17675</v>
      </c>
      <c r="K558">
        <v>42.135420000000003</v>
      </c>
      <c r="L558">
        <v>0</v>
      </c>
    </row>
    <row r="559" spans="1:12" x14ac:dyDescent="0.3">
      <c r="A559" t="s">
        <v>93</v>
      </c>
      <c r="B559" t="s">
        <v>94</v>
      </c>
      <c r="C559">
        <v>2022</v>
      </c>
      <c r="D559">
        <v>0</v>
      </c>
      <c r="E559">
        <v>0</v>
      </c>
      <c r="F559">
        <v>167.82727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</row>
    <row r="560" spans="1:12" x14ac:dyDescent="0.3">
      <c r="A560" t="s">
        <v>95</v>
      </c>
      <c r="B560" t="s">
        <v>96</v>
      </c>
      <c r="C560">
        <v>2022</v>
      </c>
      <c r="D560">
        <v>0</v>
      </c>
      <c r="E560">
        <v>596.51</v>
      </c>
      <c r="F560">
        <v>44.738255000000002</v>
      </c>
      <c r="G560">
        <v>0</v>
      </c>
      <c r="H560">
        <v>173.98209</v>
      </c>
      <c r="I560">
        <v>0</v>
      </c>
      <c r="J560">
        <v>0</v>
      </c>
      <c r="K560">
        <v>4.9709167000000001</v>
      </c>
      <c r="L560">
        <v>0</v>
      </c>
    </row>
    <row r="561" spans="1:12" x14ac:dyDescent="0.3">
      <c r="A561" t="s">
        <v>97</v>
      </c>
      <c r="B561" t="s">
        <v>98</v>
      </c>
      <c r="C561">
        <v>2022</v>
      </c>
      <c r="D561">
        <v>0</v>
      </c>
      <c r="E561">
        <v>0</v>
      </c>
      <c r="F561">
        <v>1356.2080000000001</v>
      </c>
      <c r="G561">
        <v>0</v>
      </c>
      <c r="H561">
        <v>0</v>
      </c>
      <c r="I561">
        <v>0</v>
      </c>
      <c r="J561">
        <v>1356.2080000000001</v>
      </c>
      <c r="K561">
        <v>0</v>
      </c>
      <c r="L561">
        <v>0</v>
      </c>
    </row>
    <row r="562" spans="1:12" x14ac:dyDescent="0.3">
      <c r="A562" t="s">
        <v>99</v>
      </c>
      <c r="B562" t="s">
        <v>100</v>
      </c>
      <c r="C562">
        <v>2022</v>
      </c>
      <c r="D562">
        <v>0</v>
      </c>
      <c r="E562">
        <v>0</v>
      </c>
      <c r="F562">
        <v>0</v>
      </c>
      <c r="G562">
        <v>0</v>
      </c>
      <c r="H562">
        <v>1859.5905</v>
      </c>
      <c r="I562">
        <v>269.59143</v>
      </c>
      <c r="J562">
        <v>15.742564</v>
      </c>
      <c r="K562">
        <v>11.806924</v>
      </c>
      <c r="L562">
        <v>291.23746</v>
      </c>
    </row>
    <row r="563" spans="1:12" x14ac:dyDescent="0.3">
      <c r="A563" t="s">
        <v>101</v>
      </c>
      <c r="B563" t="s">
        <v>102</v>
      </c>
      <c r="C563">
        <v>2022</v>
      </c>
      <c r="D563">
        <v>0</v>
      </c>
      <c r="E563">
        <v>300.70733999999999</v>
      </c>
      <c r="F563">
        <v>0.65800285000000003</v>
      </c>
      <c r="G563">
        <v>0</v>
      </c>
      <c r="H563">
        <v>110.21548</v>
      </c>
      <c r="I563">
        <v>0</v>
      </c>
      <c r="J563">
        <v>0.65800285000000003</v>
      </c>
      <c r="K563">
        <v>2.6320114000000001</v>
      </c>
      <c r="L563">
        <v>0</v>
      </c>
    </row>
    <row r="564" spans="1:12" x14ac:dyDescent="0.3">
      <c r="A564" t="s">
        <v>103</v>
      </c>
      <c r="B564" t="s">
        <v>104</v>
      </c>
      <c r="C564">
        <v>2022</v>
      </c>
      <c r="D564">
        <v>399.28014999999999</v>
      </c>
      <c r="E564">
        <v>898.38040000000001</v>
      </c>
      <c r="F564">
        <v>20.475905999999998</v>
      </c>
      <c r="G564">
        <v>0</v>
      </c>
      <c r="H564">
        <v>1397.4806000000001</v>
      </c>
      <c r="I564">
        <v>547.73050000000001</v>
      </c>
      <c r="J564">
        <v>38.392325999999997</v>
      </c>
      <c r="K564">
        <v>289.22217000000001</v>
      </c>
      <c r="L564">
        <v>17.916418</v>
      </c>
    </row>
    <row r="565" spans="1:12" x14ac:dyDescent="0.3">
      <c r="A565" t="s">
        <v>105</v>
      </c>
      <c r="B565" t="s">
        <v>106</v>
      </c>
      <c r="C565">
        <v>2022</v>
      </c>
      <c r="D565">
        <v>0</v>
      </c>
      <c r="E565">
        <v>176.31387000000001</v>
      </c>
      <c r="F565">
        <v>1178.1383000000001</v>
      </c>
      <c r="G565">
        <v>0</v>
      </c>
      <c r="H565">
        <v>10.850084000000001</v>
      </c>
      <c r="I565">
        <v>5.4250420000000004</v>
      </c>
      <c r="J565">
        <v>18.987646000000002</v>
      </c>
      <c r="K565">
        <v>25.316863999999999</v>
      </c>
      <c r="L565">
        <v>0</v>
      </c>
    </row>
    <row r="566" spans="1:12" x14ac:dyDescent="0.3">
      <c r="A566" t="s">
        <v>107</v>
      </c>
      <c r="B566" t="s">
        <v>108</v>
      </c>
      <c r="C566">
        <v>2022</v>
      </c>
      <c r="D566">
        <v>0</v>
      </c>
      <c r="E566">
        <v>0</v>
      </c>
      <c r="F566">
        <v>3289.8296</v>
      </c>
      <c r="G566">
        <v>0</v>
      </c>
      <c r="H566">
        <v>0</v>
      </c>
      <c r="I566">
        <v>165.24257</v>
      </c>
      <c r="J566">
        <v>450.66160000000002</v>
      </c>
      <c r="K566">
        <v>45.066153999999997</v>
      </c>
      <c r="L566">
        <v>0</v>
      </c>
    </row>
    <row r="567" spans="1:12" x14ac:dyDescent="0.3">
      <c r="A567" t="s">
        <v>109</v>
      </c>
      <c r="B567" t="s">
        <v>110</v>
      </c>
      <c r="C567">
        <v>2022</v>
      </c>
      <c r="D567">
        <v>3455.3784000000001</v>
      </c>
      <c r="E567">
        <v>405.6884</v>
      </c>
      <c r="F567">
        <v>68.395510000000002</v>
      </c>
      <c r="G567">
        <v>2906.3406</v>
      </c>
      <c r="H567">
        <v>195.81726</v>
      </c>
      <c r="I567">
        <v>59.963180000000001</v>
      </c>
      <c r="J567">
        <v>246.41121000000001</v>
      </c>
      <c r="K567">
        <v>506.87625000000003</v>
      </c>
      <c r="L567">
        <v>0</v>
      </c>
    </row>
    <row r="568" spans="1:12" x14ac:dyDescent="0.3">
      <c r="A568" t="s">
        <v>111</v>
      </c>
      <c r="B568" t="s">
        <v>112</v>
      </c>
      <c r="C568">
        <v>2022</v>
      </c>
      <c r="D568">
        <v>0</v>
      </c>
      <c r="E568">
        <v>0</v>
      </c>
      <c r="F568">
        <v>0</v>
      </c>
      <c r="G568">
        <v>0</v>
      </c>
      <c r="H568">
        <v>128.8124</v>
      </c>
      <c r="I568">
        <v>0</v>
      </c>
      <c r="J568">
        <v>20.606076999999999</v>
      </c>
      <c r="K568">
        <v>9.7659129999999997E-2</v>
      </c>
      <c r="L568">
        <v>0</v>
      </c>
    </row>
    <row r="569" spans="1:12" x14ac:dyDescent="0.3">
      <c r="A569" t="s">
        <v>113</v>
      </c>
      <c r="B569" t="s">
        <v>114</v>
      </c>
      <c r="C569">
        <v>2022</v>
      </c>
      <c r="D569">
        <v>750.47839999999997</v>
      </c>
      <c r="E569">
        <v>172.79639</v>
      </c>
      <c r="F569">
        <v>216.84253000000001</v>
      </c>
      <c r="G569">
        <v>0</v>
      </c>
      <c r="H569">
        <v>1.6940823</v>
      </c>
      <c r="I569">
        <v>3222.1444999999999</v>
      </c>
      <c r="J569">
        <v>403.19159999999999</v>
      </c>
      <c r="K569">
        <v>1189.2456999999999</v>
      </c>
      <c r="L569">
        <v>0</v>
      </c>
    </row>
    <row r="570" spans="1:12" x14ac:dyDescent="0.3">
      <c r="A570" t="s">
        <v>115</v>
      </c>
      <c r="B570" t="s">
        <v>116</v>
      </c>
      <c r="C570">
        <v>2022</v>
      </c>
      <c r="D570">
        <v>0</v>
      </c>
      <c r="E570">
        <v>0</v>
      </c>
      <c r="F570">
        <v>114.32581</v>
      </c>
      <c r="G570">
        <v>0</v>
      </c>
      <c r="H570">
        <v>0</v>
      </c>
      <c r="I570">
        <v>61.560054999999998</v>
      </c>
      <c r="J570">
        <v>0</v>
      </c>
      <c r="K570">
        <v>0</v>
      </c>
      <c r="L570">
        <v>0</v>
      </c>
    </row>
    <row r="571" spans="1:12" x14ac:dyDescent="0.3">
      <c r="A571" t="s">
        <v>117</v>
      </c>
      <c r="B571" t="s">
        <v>118</v>
      </c>
      <c r="C571">
        <v>2022</v>
      </c>
      <c r="D571">
        <v>0</v>
      </c>
      <c r="E571">
        <v>0</v>
      </c>
      <c r="F571">
        <v>1944.7393999999999</v>
      </c>
      <c r="G571">
        <v>0</v>
      </c>
      <c r="H571">
        <v>299.19067000000001</v>
      </c>
      <c r="I571">
        <v>0</v>
      </c>
      <c r="J571">
        <v>0</v>
      </c>
      <c r="K571">
        <v>0</v>
      </c>
      <c r="L571">
        <v>0</v>
      </c>
    </row>
    <row r="572" spans="1:12" x14ac:dyDescent="0.3">
      <c r="A572" t="s">
        <v>119</v>
      </c>
      <c r="B572" t="s">
        <v>120</v>
      </c>
      <c r="C572">
        <v>2022</v>
      </c>
      <c r="D572">
        <v>637.53625</v>
      </c>
      <c r="E572">
        <v>494.17966000000001</v>
      </c>
      <c r="F572">
        <v>478.15215999999998</v>
      </c>
      <c r="G572">
        <v>0</v>
      </c>
      <c r="H572">
        <v>130.89081999999999</v>
      </c>
      <c r="I572">
        <v>104.178406</v>
      </c>
      <c r="J572">
        <v>110.41131</v>
      </c>
      <c r="K572">
        <v>18.698689000000002</v>
      </c>
      <c r="L572">
        <v>0</v>
      </c>
    </row>
    <row r="573" spans="1:12" x14ac:dyDescent="0.3">
      <c r="A573" t="s">
        <v>122</v>
      </c>
      <c r="B573" t="s">
        <v>123</v>
      </c>
      <c r="C573">
        <v>2022</v>
      </c>
      <c r="D573">
        <v>0</v>
      </c>
      <c r="E573">
        <v>0</v>
      </c>
      <c r="F573">
        <v>372.45334000000003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 x14ac:dyDescent="0.3">
      <c r="A574" t="s">
        <v>124</v>
      </c>
      <c r="B574" t="s">
        <v>125</v>
      </c>
      <c r="C574">
        <v>2022</v>
      </c>
      <c r="D574">
        <v>0</v>
      </c>
      <c r="E574">
        <v>58.348619999999997</v>
      </c>
      <c r="F574">
        <v>386.55959999999999</v>
      </c>
      <c r="G574">
        <v>0</v>
      </c>
      <c r="H574">
        <v>1382.4135000000001</v>
      </c>
      <c r="I574">
        <v>3.3662665000000001</v>
      </c>
      <c r="J574">
        <v>2.2441778000000001</v>
      </c>
      <c r="K574">
        <v>21.880731999999998</v>
      </c>
      <c r="L574">
        <v>0</v>
      </c>
    </row>
    <row r="575" spans="1:12" x14ac:dyDescent="0.3">
      <c r="A575" t="s">
        <v>126</v>
      </c>
      <c r="B575" t="s">
        <v>127</v>
      </c>
      <c r="C575">
        <v>2022</v>
      </c>
      <c r="D575">
        <v>0</v>
      </c>
      <c r="E575">
        <v>1625.5802000000001</v>
      </c>
      <c r="F575">
        <v>71.391623999999993</v>
      </c>
      <c r="G575">
        <v>0</v>
      </c>
      <c r="H575">
        <v>130.61825999999999</v>
      </c>
      <c r="I575">
        <v>52.389378000000001</v>
      </c>
      <c r="J575">
        <v>44.397778000000002</v>
      </c>
      <c r="K575">
        <v>0</v>
      </c>
      <c r="L575">
        <v>0</v>
      </c>
    </row>
    <row r="576" spans="1:12" x14ac:dyDescent="0.3">
      <c r="A576" t="s">
        <v>130</v>
      </c>
      <c r="B576" t="s">
        <v>131</v>
      </c>
      <c r="C576">
        <v>2022</v>
      </c>
      <c r="D576">
        <v>0</v>
      </c>
      <c r="E576">
        <v>565.55160000000001</v>
      </c>
      <c r="F576">
        <v>5.5446233999999999</v>
      </c>
      <c r="G576">
        <v>0</v>
      </c>
      <c r="H576">
        <v>266.14190000000002</v>
      </c>
      <c r="I576">
        <v>0</v>
      </c>
      <c r="J576">
        <v>0</v>
      </c>
      <c r="K576">
        <v>0</v>
      </c>
      <c r="L576">
        <v>0</v>
      </c>
    </row>
    <row r="577" spans="1:12" x14ac:dyDescent="0.3">
      <c r="A577" t="s">
        <v>132</v>
      </c>
      <c r="B577" t="s">
        <v>133</v>
      </c>
      <c r="C577">
        <v>2022</v>
      </c>
      <c r="D577">
        <v>0</v>
      </c>
      <c r="E577">
        <v>0</v>
      </c>
      <c r="F577">
        <v>114.38795</v>
      </c>
      <c r="G577">
        <v>0</v>
      </c>
      <c r="H577">
        <v>0</v>
      </c>
      <c r="I577">
        <v>0</v>
      </c>
      <c r="J577">
        <v>14.665122</v>
      </c>
      <c r="K577">
        <v>0</v>
      </c>
      <c r="L577">
        <v>0</v>
      </c>
    </row>
    <row r="578" spans="1:12" x14ac:dyDescent="0.3">
      <c r="A578" t="s">
        <v>134</v>
      </c>
      <c r="B578" t="s">
        <v>135</v>
      </c>
      <c r="C578">
        <v>2022</v>
      </c>
      <c r="D578">
        <v>0</v>
      </c>
      <c r="E578">
        <v>44.441383000000002</v>
      </c>
      <c r="F578">
        <v>4458.9520000000002</v>
      </c>
      <c r="G578">
        <v>0</v>
      </c>
      <c r="H578">
        <v>14.813794</v>
      </c>
      <c r="I578">
        <v>496.26211999999998</v>
      </c>
      <c r="J578">
        <v>444.41385000000002</v>
      </c>
      <c r="K578">
        <v>1162.8829000000001</v>
      </c>
      <c r="L578">
        <v>0</v>
      </c>
    </row>
    <row r="579" spans="1:12" x14ac:dyDescent="0.3">
      <c r="A579" t="s">
        <v>136</v>
      </c>
      <c r="B579" t="s">
        <v>137</v>
      </c>
      <c r="C579">
        <v>2022</v>
      </c>
      <c r="D579">
        <v>16.407952999999999</v>
      </c>
      <c r="E579">
        <v>0</v>
      </c>
      <c r="F579">
        <v>0</v>
      </c>
      <c r="G579">
        <v>0</v>
      </c>
      <c r="H579">
        <v>246.11931999999999</v>
      </c>
      <c r="I579">
        <v>0</v>
      </c>
      <c r="J579">
        <v>24.611930000000001</v>
      </c>
      <c r="K579">
        <v>164.07954000000001</v>
      </c>
      <c r="L579">
        <v>0</v>
      </c>
    </row>
    <row r="580" spans="1:12" x14ac:dyDescent="0.3">
      <c r="A580" t="s">
        <v>138</v>
      </c>
      <c r="B580" t="s">
        <v>139</v>
      </c>
      <c r="C580">
        <v>2022</v>
      </c>
      <c r="D580">
        <v>0</v>
      </c>
      <c r="E580">
        <v>0</v>
      </c>
      <c r="F580">
        <v>0</v>
      </c>
      <c r="G580">
        <v>0</v>
      </c>
      <c r="H580">
        <v>133.74883</v>
      </c>
      <c r="I580">
        <v>4.4662695000000001</v>
      </c>
      <c r="J580">
        <v>0.31901922999999999</v>
      </c>
      <c r="K580">
        <v>7.9754809999999995E-2</v>
      </c>
      <c r="L580">
        <v>0.23926443</v>
      </c>
    </row>
    <row r="581" spans="1:12" x14ac:dyDescent="0.3">
      <c r="A581" t="s">
        <v>140</v>
      </c>
      <c r="B581" t="s">
        <v>141</v>
      </c>
      <c r="C581">
        <v>2022</v>
      </c>
      <c r="D581">
        <v>955.5077</v>
      </c>
      <c r="E581">
        <v>1651.7792999999999</v>
      </c>
      <c r="F581">
        <v>183.09152</v>
      </c>
      <c r="G581">
        <v>1298.0776000000001</v>
      </c>
      <c r="H581">
        <v>917.55565999999999</v>
      </c>
      <c r="I581">
        <v>701.48334</v>
      </c>
      <c r="J581">
        <v>314.41336000000001</v>
      </c>
      <c r="K581">
        <v>273.72190000000001</v>
      </c>
      <c r="L581">
        <v>18.628537999999999</v>
      </c>
    </row>
    <row r="582" spans="1:12" x14ac:dyDescent="0.3">
      <c r="A582" t="s">
        <v>143</v>
      </c>
      <c r="B582" t="s">
        <v>144</v>
      </c>
      <c r="C582">
        <v>2022</v>
      </c>
      <c r="D582">
        <v>998.47815000000003</v>
      </c>
      <c r="E582">
        <v>1188.92</v>
      </c>
      <c r="F582">
        <v>235.70882</v>
      </c>
      <c r="G582">
        <v>1356.5836999999999</v>
      </c>
      <c r="H582">
        <v>614.96709999999996</v>
      </c>
      <c r="I582">
        <v>939.25036999999998</v>
      </c>
      <c r="J582">
        <v>467.05347</v>
      </c>
      <c r="K582">
        <v>367.99164000000002</v>
      </c>
      <c r="L582">
        <v>15.430400000000001</v>
      </c>
    </row>
    <row r="583" spans="1:12" x14ac:dyDescent="0.3">
      <c r="A583" t="s">
        <v>145</v>
      </c>
      <c r="B583" t="s">
        <v>146</v>
      </c>
      <c r="C583">
        <v>2022</v>
      </c>
      <c r="D583">
        <v>0</v>
      </c>
      <c r="E583">
        <v>0</v>
      </c>
      <c r="F583">
        <v>2844.9502000000002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 x14ac:dyDescent="0.3">
      <c r="A584" t="s">
        <v>147</v>
      </c>
      <c r="B584" t="s">
        <v>148</v>
      </c>
      <c r="C584">
        <v>2022</v>
      </c>
      <c r="D584">
        <v>0</v>
      </c>
      <c r="E584">
        <v>0</v>
      </c>
      <c r="F584">
        <v>4811.34</v>
      </c>
      <c r="G584">
        <v>0</v>
      </c>
      <c r="H584">
        <v>2405.67</v>
      </c>
      <c r="I584">
        <v>1665.4639</v>
      </c>
      <c r="J584">
        <v>0</v>
      </c>
      <c r="K584">
        <v>0</v>
      </c>
      <c r="L584">
        <v>0</v>
      </c>
    </row>
    <row r="585" spans="1:12" x14ac:dyDescent="0.3">
      <c r="A585" t="s">
        <v>149</v>
      </c>
      <c r="B585" t="s">
        <v>150</v>
      </c>
      <c r="C585">
        <v>2022</v>
      </c>
      <c r="D585">
        <v>0</v>
      </c>
      <c r="E585">
        <v>0</v>
      </c>
      <c r="F585">
        <v>456.80572999999998</v>
      </c>
      <c r="G585">
        <v>0</v>
      </c>
      <c r="H585">
        <v>652.57965000000002</v>
      </c>
      <c r="I585">
        <v>0</v>
      </c>
      <c r="J585">
        <v>10.8763275</v>
      </c>
      <c r="K585">
        <v>43.505310000000001</v>
      </c>
      <c r="L585">
        <v>0</v>
      </c>
    </row>
    <row r="586" spans="1:12" x14ac:dyDescent="0.3">
      <c r="A586" t="s">
        <v>151</v>
      </c>
      <c r="B586" t="s">
        <v>152</v>
      </c>
      <c r="C586">
        <v>2022</v>
      </c>
      <c r="D586">
        <v>617.67190000000005</v>
      </c>
      <c r="E586">
        <v>172.37354999999999</v>
      </c>
      <c r="F586">
        <v>676.92529999999999</v>
      </c>
      <c r="G586">
        <v>4549.9434000000001</v>
      </c>
      <c r="H586">
        <v>2422.2075</v>
      </c>
      <c r="I586">
        <v>2158.2604999999999</v>
      </c>
      <c r="J586">
        <v>70.026750000000007</v>
      </c>
      <c r="K586">
        <v>2291.1318000000001</v>
      </c>
      <c r="L586">
        <v>0</v>
      </c>
    </row>
    <row r="587" spans="1:12" x14ac:dyDescent="0.3">
      <c r="A587" t="s">
        <v>153</v>
      </c>
      <c r="B587" t="s">
        <v>154</v>
      </c>
      <c r="C587">
        <v>2022</v>
      </c>
      <c r="D587">
        <v>62.766480000000001</v>
      </c>
      <c r="E587">
        <v>690.12959999999998</v>
      </c>
      <c r="F587">
        <v>157.67061000000001</v>
      </c>
      <c r="G587">
        <v>4446.915</v>
      </c>
      <c r="H587">
        <v>687.41369999999995</v>
      </c>
      <c r="I587">
        <v>576.36530000000005</v>
      </c>
      <c r="J587">
        <v>291.80380000000002</v>
      </c>
      <c r="K587">
        <v>145.90190000000001</v>
      </c>
      <c r="L587">
        <v>9.0528580000000005</v>
      </c>
    </row>
    <row r="588" spans="1:12" x14ac:dyDescent="0.3">
      <c r="A588" t="s">
        <v>157</v>
      </c>
      <c r="B588" t="s">
        <v>158</v>
      </c>
      <c r="C588">
        <v>2022</v>
      </c>
      <c r="D588">
        <v>0</v>
      </c>
      <c r="E588">
        <v>0</v>
      </c>
      <c r="F588">
        <v>1676.2487000000001</v>
      </c>
      <c r="G588">
        <v>0</v>
      </c>
      <c r="H588">
        <v>677.63239999999996</v>
      </c>
      <c r="I588">
        <v>0</v>
      </c>
      <c r="J588">
        <v>178.32433</v>
      </c>
      <c r="K588">
        <v>0</v>
      </c>
      <c r="L588">
        <v>0</v>
      </c>
    </row>
    <row r="589" spans="1:12" x14ac:dyDescent="0.3">
      <c r="A589" t="s">
        <v>161</v>
      </c>
      <c r="B589" t="s">
        <v>162</v>
      </c>
      <c r="C589">
        <v>2022</v>
      </c>
      <c r="D589">
        <v>0</v>
      </c>
      <c r="E589">
        <v>460.76315</v>
      </c>
      <c r="F589">
        <v>222.15367000000001</v>
      </c>
      <c r="G589">
        <v>0</v>
      </c>
      <c r="H589">
        <v>625.32140000000004</v>
      </c>
      <c r="I589">
        <v>0</v>
      </c>
      <c r="J589">
        <v>0</v>
      </c>
      <c r="K589">
        <v>4.1139564999999996</v>
      </c>
      <c r="L589">
        <v>0</v>
      </c>
    </row>
    <row r="590" spans="1:12" x14ac:dyDescent="0.3">
      <c r="A590" t="s">
        <v>163</v>
      </c>
      <c r="B590" t="s">
        <v>164</v>
      </c>
      <c r="C590">
        <v>2022</v>
      </c>
      <c r="D590">
        <v>0</v>
      </c>
      <c r="E590">
        <v>0</v>
      </c>
      <c r="F590">
        <v>193.44032000000001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 x14ac:dyDescent="0.3">
      <c r="A591" t="s">
        <v>165</v>
      </c>
      <c r="B591" t="s">
        <v>166</v>
      </c>
      <c r="C591">
        <v>2022</v>
      </c>
      <c r="D591">
        <v>0</v>
      </c>
      <c r="E591">
        <v>893.33199999999999</v>
      </c>
      <c r="F591">
        <v>0</v>
      </c>
      <c r="G591">
        <v>0</v>
      </c>
      <c r="H591">
        <v>2838.1080000000002</v>
      </c>
      <c r="I591">
        <v>23.716778000000001</v>
      </c>
      <c r="J591">
        <v>0</v>
      </c>
      <c r="K591">
        <v>0</v>
      </c>
      <c r="L591">
        <v>0</v>
      </c>
    </row>
    <row r="592" spans="1:12" x14ac:dyDescent="0.3">
      <c r="A592" t="s">
        <v>167</v>
      </c>
      <c r="B592" t="s">
        <v>168</v>
      </c>
      <c r="C592">
        <v>2022</v>
      </c>
      <c r="D592">
        <v>2139.8271</v>
      </c>
      <c r="E592">
        <v>940.10645</v>
      </c>
      <c r="F592">
        <v>257.47379999999998</v>
      </c>
      <c r="G592">
        <v>412.79052999999999</v>
      </c>
      <c r="H592">
        <v>209.54680999999999</v>
      </c>
      <c r="I592">
        <v>1484.3097</v>
      </c>
      <c r="J592">
        <v>717.12099999999998</v>
      </c>
      <c r="K592">
        <v>577.97810000000004</v>
      </c>
      <c r="L592">
        <v>2.4974362999999999</v>
      </c>
    </row>
    <row r="593" spans="1:12" x14ac:dyDescent="0.3">
      <c r="A593" t="s">
        <v>169</v>
      </c>
      <c r="B593" t="s">
        <v>170</v>
      </c>
      <c r="C593">
        <v>2022</v>
      </c>
      <c r="D593">
        <v>0</v>
      </c>
      <c r="E593">
        <v>429.27190000000002</v>
      </c>
      <c r="F593">
        <v>18.703344000000001</v>
      </c>
      <c r="G593">
        <v>0</v>
      </c>
      <c r="H593">
        <v>247.06512000000001</v>
      </c>
      <c r="I593">
        <v>0</v>
      </c>
      <c r="J593">
        <v>4.8266689999999999</v>
      </c>
      <c r="K593">
        <v>0.60333365000000005</v>
      </c>
      <c r="L593">
        <v>0</v>
      </c>
    </row>
    <row r="594" spans="1:12" x14ac:dyDescent="0.3">
      <c r="A594" t="s">
        <v>171</v>
      </c>
      <c r="B594" t="s">
        <v>172</v>
      </c>
      <c r="C594">
        <v>2022</v>
      </c>
      <c r="D594">
        <v>0</v>
      </c>
      <c r="E594">
        <v>5580.5054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 x14ac:dyDescent="0.3">
      <c r="A595" t="s">
        <v>173</v>
      </c>
      <c r="B595" t="s">
        <v>174</v>
      </c>
      <c r="C595">
        <v>2022</v>
      </c>
      <c r="D595">
        <v>553.18230000000005</v>
      </c>
      <c r="E595">
        <v>1838.1786</v>
      </c>
      <c r="F595">
        <v>414.88672000000003</v>
      </c>
      <c r="G595">
        <v>0</v>
      </c>
      <c r="H595">
        <v>370.70895000000002</v>
      </c>
      <c r="I595">
        <v>1044.8998999999999</v>
      </c>
      <c r="J595">
        <v>685.71550000000002</v>
      </c>
      <c r="K595">
        <v>54.741996999999998</v>
      </c>
      <c r="L595">
        <v>0</v>
      </c>
    </row>
    <row r="596" spans="1:12" x14ac:dyDescent="0.3">
      <c r="A596" t="s">
        <v>175</v>
      </c>
      <c r="B596" t="s">
        <v>176</v>
      </c>
      <c r="C596">
        <v>2022</v>
      </c>
      <c r="D596">
        <v>0</v>
      </c>
      <c r="E596">
        <v>0</v>
      </c>
      <c r="F596">
        <v>1249.6876</v>
      </c>
      <c r="G596">
        <v>0</v>
      </c>
      <c r="H596">
        <v>8390.76</v>
      </c>
      <c r="I596">
        <v>0</v>
      </c>
      <c r="J596">
        <v>0</v>
      </c>
      <c r="K596">
        <v>0</v>
      </c>
      <c r="L596">
        <v>0</v>
      </c>
    </row>
    <row r="597" spans="1:12" x14ac:dyDescent="0.3">
      <c r="A597" t="s">
        <v>177</v>
      </c>
      <c r="B597" t="s">
        <v>178</v>
      </c>
      <c r="C597">
        <v>2022</v>
      </c>
      <c r="D597">
        <v>0</v>
      </c>
      <c r="E597">
        <v>0</v>
      </c>
      <c r="F597">
        <v>2052.5452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</row>
    <row r="598" spans="1:12" x14ac:dyDescent="0.3">
      <c r="A598" t="s">
        <v>181</v>
      </c>
      <c r="B598" t="s">
        <v>182</v>
      </c>
      <c r="C598">
        <v>2022</v>
      </c>
      <c r="D598">
        <v>0</v>
      </c>
      <c r="E598">
        <v>0</v>
      </c>
      <c r="F598">
        <v>10048.852000000001</v>
      </c>
      <c r="G598">
        <v>0</v>
      </c>
      <c r="H598">
        <v>0</v>
      </c>
      <c r="I598">
        <v>0</v>
      </c>
      <c r="J598">
        <v>847.49350000000004</v>
      </c>
      <c r="K598">
        <v>0</v>
      </c>
      <c r="L598">
        <v>0</v>
      </c>
    </row>
    <row r="599" spans="1:12" x14ac:dyDescent="0.3">
      <c r="A599" t="s">
        <v>183</v>
      </c>
      <c r="B599" t="s">
        <v>184</v>
      </c>
      <c r="C599">
        <v>2022</v>
      </c>
      <c r="D599">
        <v>71.15692</v>
      </c>
      <c r="E599">
        <v>0.56029070000000003</v>
      </c>
      <c r="F599">
        <v>44.262970000000003</v>
      </c>
      <c r="G599">
        <v>0</v>
      </c>
      <c r="H599">
        <v>394.44466999999997</v>
      </c>
      <c r="I599">
        <v>17.369012999999999</v>
      </c>
      <c r="J599">
        <v>12.886687</v>
      </c>
      <c r="K599">
        <v>195.54146</v>
      </c>
      <c r="L599">
        <v>19.049885</v>
      </c>
    </row>
    <row r="600" spans="1:12" x14ac:dyDescent="0.3">
      <c r="A600" t="s">
        <v>185</v>
      </c>
      <c r="B600" t="s">
        <v>186</v>
      </c>
      <c r="C600">
        <v>2022</v>
      </c>
      <c r="D600">
        <v>0</v>
      </c>
      <c r="E600">
        <v>0</v>
      </c>
      <c r="F600">
        <v>72.571335000000005</v>
      </c>
      <c r="G600">
        <v>0</v>
      </c>
      <c r="H600">
        <v>209.8877</v>
      </c>
      <c r="I600">
        <v>0</v>
      </c>
      <c r="J600">
        <v>2.1344509999999999</v>
      </c>
      <c r="K600">
        <v>0</v>
      </c>
      <c r="L600">
        <v>0</v>
      </c>
    </row>
    <row r="601" spans="1:12" x14ac:dyDescent="0.3">
      <c r="A601" t="s">
        <v>187</v>
      </c>
      <c r="B601" t="s">
        <v>188</v>
      </c>
      <c r="C601">
        <v>2022</v>
      </c>
      <c r="D601">
        <v>0</v>
      </c>
      <c r="E601">
        <v>0</v>
      </c>
      <c r="F601">
        <v>37.995094000000002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</row>
    <row r="602" spans="1:12" x14ac:dyDescent="0.3">
      <c r="A602" t="s">
        <v>189</v>
      </c>
      <c r="B602" t="s">
        <v>190</v>
      </c>
      <c r="C602">
        <v>2022</v>
      </c>
      <c r="D602">
        <v>0</v>
      </c>
      <c r="E602">
        <v>12.170809999999999</v>
      </c>
      <c r="F602">
        <v>1509.1804</v>
      </c>
      <c r="G602">
        <v>0</v>
      </c>
      <c r="H602">
        <v>0</v>
      </c>
      <c r="I602">
        <v>0</v>
      </c>
      <c r="J602">
        <v>12.170809999999999</v>
      </c>
      <c r="K602">
        <v>24.341619999999999</v>
      </c>
      <c r="L602">
        <v>0</v>
      </c>
    </row>
    <row r="603" spans="1:12" x14ac:dyDescent="0.3">
      <c r="A603" t="s">
        <v>191</v>
      </c>
      <c r="B603" t="s">
        <v>192</v>
      </c>
      <c r="C603">
        <v>2022</v>
      </c>
      <c r="D603">
        <v>0</v>
      </c>
      <c r="E603">
        <v>0</v>
      </c>
      <c r="F603">
        <v>71.28201</v>
      </c>
      <c r="G603">
        <v>0</v>
      </c>
      <c r="H603">
        <v>16.516563000000001</v>
      </c>
      <c r="I603">
        <v>0</v>
      </c>
      <c r="J603">
        <v>0</v>
      </c>
      <c r="K603">
        <v>0</v>
      </c>
      <c r="L603">
        <v>0</v>
      </c>
    </row>
    <row r="604" spans="1:12" x14ac:dyDescent="0.3">
      <c r="A604" t="s">
        <v>193</v>
      </c>
      <c r="B604" t="s">
        <v>194</v>
      </c>
      <c r="C604">
        <v>2022</v>
      </c>
      <c r="D604">
        <v>1684.7097000000001</v>
      </c>
      <c r="E604">
        <v>3123.7793000000001</v>
      </c>
      <c r="F604">
        <v>337.28519999999997</v>
      </c>
      <c r="G604">
        <v>1442.6864</v>
      </c>
      <c r="H604">
        <v>1043.0304000000001</v>
      </c>
      <c r="I604">
        <v>754.01790000000005</v>
      </c>
      <c r="J604">
        <v>460.07679999999999</v>
      </c>
      <c r="K604">
        <v>238.12996000000001</v>
      </c>
      <c r="L604">
        <v>29.685576999999999</v>
      </c>
    </row>
    <row r="605" spans="1:12" x14ac:dyDescent="0.3">
      <c r="A605" t="s">
        <v>195</v>
      </c>
      <c r="B605" t="s">
        <v>196</v>
      </c>
      <c r="C605">
        <v>2022</v>
      </c>
      <c r="D605">
        <v>6.6896789999999999</v>
      </c>
      <c r="E605">
        <v>0</v>
      </c>
      <c r="F605">
        <v>430.05079999999998</v>
      </c>
      <c r="G605">
        <v>0</v>
      </c>
      <c r="H605">
        <v>370.79937999999999</v>
      </c>
      <c r="I605">
        <v>65.941124000000002</v>
      </c>
      <c r="J605">
        <v>99.389520000000005</v>
      </c>
      <c r="K605">
        <v>77.409139999999994</v>
      </c>
      <c r="L605">
        <v>32.492730000000002</v>
      </c>
    </row>
    <row r="606" spans="1:12" x14ac:dyDescent="0.3">
      <c r="A606" t="s">
        <v>197</v>
      </c>
      <c r="B606" t="s">
        <v>198</v>
      </c>
      <c r="C606">
        <v>2022</v>
      </c>
      <c r="D606">
        <v>1705.0827999999999</v>
      </c>
      <c r="E606">
        <v>3059.2372999999998</v>
      </c>
      <c r="F606">
        <v>26.788418</v>
      </c>
      <c r="G606">
        <v>0</v>
      </c>
      <c r="H606">
        <v>0</v>
      </c>
      <c r="I606">
        <v>0</v>
      </c>
      <c r="J606">
        <v>24.109577000000002</v>
      </c>
      <c r="K606">
        <v>20.091314000000001</v>
      </c>
      <c r="L606">
        <v>0</v>
      </c>
    </row>
    <row r="607" spans="1:12" x14ac:dyDescent="0.3">
      <c r="A607" t="s">
        <v>199</v>
      </c>
      <c r="B607" t="s">
        <v>200</v>
      </c>
      <c r="C607">
        <v>2022</v>
      </c>
      <c r="D607">
        <v>308.74689999999998</v>
      </c>
      <c r="E607">
        <v>915.91470000000004</v>
      </c>
      <c r="F607">
        <v>46.466923000000001</v>
      </c>
      <c r="G607">
        <v>1632.538</v>
      </c>
      <c r="H607">
        <v>18.586770999999999</v>
      </c>
      <c r="I607">
        <v>62.988500000000002</v>
      </c>
      <c r="J607">
        <v>488.41899999999998</v>
      </c>
      <c r="K607">
        <v>220.97604000000001</v>
      </c>
      <c r="L607">
        <v>0</v>
      </c>
    </row>
    <row r="608" spans="1:12" x14ac:dyDescent="0.3">
      <c r="A608" t="s">
        <v>201</v>
      </c>
      <c r="B608" t="s">
        <v>202</v>
      </c>
      <c r="C608">
        <v>2022</v>
      </c>
      <c r="D608">
        <v>0</v>
      </c>
      <c r="E608">
        <v>0</v>
      </c>
      <c r="F608">
        <v>0</v>
      </c>
      <c r="G608">
        <v>0</v>
      </c>
      <c r="H608">
        <v>36648.720000000001</v>
      </c>
      <c r="I608">
        <v>26.290329</v>
      </c>
      <c r="J608">
        <v>0</v>
      </c>
      <c r="K608">
        <v>0</v>
      </c>
      <c r="L608">
        <v>15563.875</v>
      </c>
    </row>
    <row r="609" spans="1:12" x14ac:dyDescent="0.3">
      <c r="A609" t="s">
        <v>203</v>
      </c>
      <c r="B609" t="s">
        <v>204</v>
      </c>
      <c r="C609">
        <v>2022</v>
      </c>
      <c r="D609">
        <v>943.17255</v>
      </c>
      <c r="E609">
        <v>32.39038</v>
      </c>
      <c r="F609">
        <v>2.4413803000000001</v>
      </c>
      <c r="G609">
        <v>32.404409999999999</v>
      </c>
      <c r="H609">
        <v>122.83369399999999</v>
      </c>
      <c r="I609">
        <v>49.143303000000003</v>
      </c>
      <c r="J609">
        <v>67.292299999999997</v>
      </c>
      <c r="K609">
        <v>16.339008</v>
      </c>
      <c r="L609">
        <v>0</v>
      </c>
    </row>
    <row r="610" spans="1:12" x14ac:dyDescent="0.3">
      <c r="A610" t="s">
        <v>205</v>
      </c>
      <c r="B610" t="s">
        <v>206</v>
      </c>
      <c r="C610">
        <v>2022</v>
      </c>
      <c r="D610">
        <v>736.32539999999995</v>
      </c>
      <c r="E610">
        <v>203.3852</v>
      </c>
      <c r="F610">
        <v>21.912952000000001</v>
      </c>
      <c r="G610">
        <v>0</v>
      </c>
      <c r="H610">
        <v>97.908935999999997</v>
      </c>
      <c r="I610">
        <v>1.2911068999999999</v>
      </c>
      <c r="J610">
        <v>1.5780194999999999</v>
      </c>
      <c r="K610">
        <v>73.951740000000001</v>
      </c>
      <c r="L610">
        <v>59.857149999999997</v>
      </c>
    </row>
    <row r="611" spans="1:12" x14ac:dyDescent="0.3">
      <c r="A611" t="s">
        <v>207</v>
      </c>
      <c r="B611" t="s">
        <v>208</v>
      </c>
      <c r="C611">
        <v>2022</v>
      </c>
      <c r="D611">
        <v>7.9308120000000004</v>
      </c>
      <c r="E611">
        <v>3500.9512</v>
      </c>
      <c r="F611">
        <v>341.69513000000001</v>
      </c>
      <c r="G611">
        <v>73.38794</v>
      </c>
      <c r="H611">
        <v>156.38221999999999</v>
      </c>
      <c r="I611">
        <v>12.622279000000001</v>
      </c>
      <c r="J611">
        <v>6.9254980000000002</v>
      </c>
      <c r="K611">
        <v>0.22340315999999999</v>
      </c>
      <c r="L611">
        <v>0</v>
      </c>
    </row>
    <row r="612" spans="1:12" x14ac:dyDescent="0.3">
      <c r="A612" t="s">
        <v>209</v>
      </c>
      <c r="B612" t="s">
        <v>210</v>
      </c>
      <c r="C612">
        <v>2022</v>
      </c>
      <c r="D612">
        <v>0</v>
      </c>
      <c r="E612">
        <v>2047.6256000000001</v>
      </c>
      <c r="F612">
        <v>921.0231</v>
      </c>
      <c r="G612">
        <v>0</v>
      </c>
      <c r="H612">
        <v>60.130850000000002</v>
      </c>
      <c r="I612">
        <v>0</v>
      </c>
      <c r="J612">
        <v>8.6225369999999995</v>
      </c>
      <c r="K612">
        <v>0</v>
      </c>
      <c r="L612">
        <v>0</v>
      </c>
    </row>
    <row r="613" spans="1:12" x14ac:dyDescent="0.3">
      <c r="A613" t="s">
        <v>211</v>
      </c>
      <c r="B613" t="s">
        <v>212</v>
      </c>
      <c r="C613">
        <v>2022</v>
      </c>
      <c r="D613">
        <v>463.79509999999999</v>
      </c>
      <c r="E613">
        <v>3236.7811999999999</v>
      </c>
      <c r="F613">
        <v>318.98145</v>
      </c>
      <c r="G613">
        <v>0</v>
      </c>
      <c r="H613">
        <v>136.98589999999999</v>
      </c>
      <c r="I613">
        <v>2228.9562999999998</v>
      </c>
      <c r="J613">
        <v>29.354122</v>
      </c>
      <c r="K613">
        <v>197.65108000000001</v>
      </c>
      <c r="L613">
        <v>0</v>
      </c>
    </row>
    <row r="614" spans="1:12" x14ac:dyDescent="0.3">
      <c r="A614" t="s">
        <v>213</v>
      </c>
      <c r="B614" t="s">
        <v>214</v>
      </c>
      <c r="C614">
        <v>2022</v>
      </c>
      <c r="D614">
        <v>1834.5311999999999</v>
      </c>
      <c r="E614">
        <v>5745.2686000000003</v>
      </c>
      <c r="F614">
        <v>43.940869999999997</v>
      </c>
      <c r="G614">
        <v>0</v>
      </c>
      <c r="H614">
        <v>2.1970434000000001</v>
      </c>
      <c r="I614">
        <v>31.857127999999999</v>
      </c>
      <c r="J614">
        <v>774.45780000000002</v>
      </c>
      <c r="K614">
        <v>12.083738</v>
      </c>
      <c r="L614">
        <v>0</v>
      </c>
    </row>
    <row r="615" spans="1:12" x14ac:dyDescent="0.3">
      <c r="A615" t="s">
        <v>215</v>
      </c>
      <c r="B615" t="s">
        <v>216</v>
      </c>
      <c r="C615">
        <v>2022</v>
      </c>
      <c r="D615">
        <v>379.24083999999999</v>
      </c>
      <c r="E615">
        <v>2372.8969999999999</v>
      </c>
      <c r="F615">
        <v>262.16428000000002</v>
      </c>
      <c r="G615">
        <v>0</v>
      </c>
      <c r="H615">
        <v>476.35736000000003</v>
      </c>
      <c r="I615">
        <v>343.68176</v>
      </c>
      <c r="J615">
        <v>471.66090000000003</v>
      </c>
      <c r="K615">
        <v>295.37511999999998</v>
      </c>
      <c r="L615">
        <v>97.955179999999999</v>
      </c>
    </row>
    <row r="616" spans="1:12" x14ac:dyDescent="0.3">
      <c r="A616" t="s">
        <v>217</v>
      </c>
      <c r="B616" t="s">
        <v>218</v>
      </c>
      <c r="C616">
        <v>2022</v>
      </c>
      <c r="D616">
        <v>0</v>
      </c>
      <c r="E616">
        <v>841.80129999999997</v>
      </c>
      <c r="F616">
        <v>535.37149999999997</v>
      </c>
      <c r="G616">
        <v>0</v>
      </c>
      <c r="H616">
        <v>42.266170000000002</v>
      </c>
      <c r="I616">
        <v>95.098889999999997</v>
      </c>
      <c r="J616">
        <v>45.788350000000001</v>
      </c>
      <c r="K616">
        <v>21.133085000000001</v>
      </c>
      <c r="L616">
        <v>0</v>
      </c>
    </row>
    <row r="617" spans="1:12" x14ac:dyDescent="0.3">
      <c r="A617" t="s">
        <v>219</v>
      </c>
      <c r="B617" t="s">
        <v>220</v>
      </c>
      <c r="C617">
        <v>2022</v>
      </c>
      <c r="D617">
        <v>2807.9740000000002</v>
      </c>
      <c r="E617">
        <v>3030.7786000000001</v>
      </c>
      <c r="F617">
        <v>366.24707000000001</v>
      </c>
      <c r="G617">
        <v>414.16800000000001</v>
      </c>
      <c r="H617">
        <v>598.97159999999997</v>
      </c>
      <c r="I617">
        <v>75.361459999999994</v>
      </c>
      <c r="J617">
        <v>728.57410000000004</v>
      </c>
      <c r="K617">
        <v>302.64587</v>
      </c>
      <c r="L617">
        <v>0</v>
      </c>
    </row>
    <row r="618" spans="1:12" x14ac:dyDescent="0.3">
      <c r="A618" t="s">
        <v>221</v>
      </c>
      <c r="B618" t="s">
        <v>222</v>
      </c>
      <c r="C618">
        <v>2022</v>
      </c>
      <c r="D618">
        <v>0</v>
      </c>
      <c r="E618">
        <v>1464.9613999999999</v>
      </c>
      <c r="F618">
        <v>76.401870000000002</v>
      </c>
      <c r="G618">
        <v>0</v>
      </c>
      <c r="H618">
        <v>1.7767876</v>
      </c>
      <c r="I618">
        <v>155.46892</v>
      </c>
      <c r="J618">
        <v>306.49588</v>
      </c>
      <c r="K618">
        <v>0</v>
      </c>
      <c r="L618">
        <v>0</v>
      </c>
    </row>
    <row r="619" spans="1:12" x14ac:dyDescent="0.3">
      <c r="A619" t="s">
        <v>223</v>
      </c>
      <c r="B619" t="s">
        <v>224</v>
      </c>
      <c r="C619">
        <v>2022</v>
      </c>
      <c r="D619">
        <v>3519.9081999999999</v>
      </c>
      <c r="E619">
        <v>1409.0614</v>
      </c>
      <c r="F619">
        <v>70.378203999999997</v>
      </c>
      <c r="G619">
        <v>0</v>
      </c>
      <c r="H619">
        <v>459.20530000000002</v>
      </c>
      <c r="I619">
        <v>115.30046</v>
      </c>
      <c r="J619">
        <v>88.347110000000001</v>
      </c>
      <c r="K619">
        <v>0</v>
      </c>
      <c r="L619">
        <v>0</v>
      </c>
    </row>
    <row r="620" spans="1:12" x14ac:dyDescent="0.3">
      <c r="A620" t="s">
        <v>225</v>
      </c>
      <c r="B620" t="s">
        <v>226</v>
      </c>
      <c r="C620">
        <v>2022</v>
      </c>
      <c r="D620">
        <v>0</v>
      </c>
      <c r="E620">
        <v>0</v>
      </c>
      <c r="F620">
        <v>29.123106</v>
      </c>
      <c r="G620">
        <v>0</v>
      </c>
      <c r="H620">
        <v>56.034329999999997</v>
      </c>
      <c r="I620">
        <v>39.445219999999999</v>
      </c>
      <c r="J620">
        <v>7.7415843000000004</v>
      </c>
      <c r="K620">
        <v>4.7924094000000004</v>
      </c>
      <c r="L620">
        <v>101.746544</v>
      </c>
    </row>
    <row r="621" spans="1:12" x14ac:dyDescent="0.3">
      <c r="A621" t="s">
        <v>227</v>
      </c>
      <c r="B621" t="s">
        <v>228</v>
      </c>
      <c r="C621">
        <v>2022</v>
      </c>
      <c r="D621">
        <v>0</v>
      </c>
      <c r="E621">
        <v>0</v>
      </c>
      <c r="F621">
        <v>229.91501</v>
      </c>
      <c r="G621">
        <v>0</v>
      </c>
      <c r="H621">
        <v>0</v>
      </c>
      <c r="I621">
        <v>0</v>
      </c>
      <c r="J621">
        <v>76.638335999999995</v>
      </c>
      <c r="K621">
        <v>0</v>
      </c>
      <c r="L621">
        <v>0</v>
      </c>
    </row>
    <row r="622" spans="1:12" x14ac:dyDescent="0.3">
      <c r="A622" t="s">
        <v>229</v>
      </c>
      <c r="B622" t="s">
        <v>230</v>
      </c>
      <c r="C622">
        <v>2022</v>
      </c>
      <c r="D622">
        <v>3748.654</v>
      </c>
      <c r="E622">
        <v>0</v>
      </c>
      <c r="F622">
        <v>11.641781999999999</v>
      </c>
      <c r="G622">
        <v>0</v>
      </c>
      <c r="H622">
        <v>174.62674000000001</v>
      </c>
      <c r="I622">
        <v>75.671584999999993</v>
      </c>
      <c r="J622">
        <v>11.641781999999999</v>
      </c>
      <c r="K622">
        <v>0</v>
      </c>
      <c r="L622">
        <v>0</v>
      </c>
    </row>
    <row r="623" spans="1:12" x14ac:dyDescent="0.3">
      <c r="A623" t="s">
        <v>231</v>
      </c>
      <c r="B623" t="s">
        <v>232</v>
      </c>
      <c r="C623">
        <v>2022</v>
      </c>
      <c r="D623">
        <v>0</v>
      </c>
      <c r="E623">
        <v>9480.3070000000007</v>
      </c>
      <c r="F623">
        <v>8689.3729999999996</v>
      </c>
      <c r="G623">
        <v>0</v>
      </c>
      <c r="H623">
        <v>0</v>
      </c>
      <c r="I623">
        <v>374.76736</v>
      </c>
      <c r="J623">
        <v>39.219839999999998</v>
      </c>
      <c r="K623">
        <v>0</v>
      </c>
      <c r="L623">
        <v>0</v>
      </c>
    </row>
    <row r="624" spans="1:12" x14ac:dyDescent="0.3">
      <c r="A624" t="s">
        <v>233</v>
      </c>
      <c r="B624" t="s">
        <v>234</v>
      </c>
      <c r="C624">
        <v>2022</v>
      </c>
      <c r="D624">
        <v>253.02654000000001</v>
      </c>
      <c r="E624">
        <v>17.251809999999999</v>
      </c>
      <c r="F624">
        <v>5.7506029999999999</v>
      </c>
      <c r="G624">
        <v>0</v>
      </c>
      <c r="H624">
        <v>1710.8044</v>
      </c>
      <c r="I624">
        <v>0</v>
      </c>
      <c r="J624">
        <v>0</v>
      </c>
      <c r="K624">
        <v>0</v>
      </c>
      <c r="L624">
        <v>0</v>
      </c>
    </row>
    <row r="625" spans="1:12" x14ac:dyDescent="0.3">
      <c r="A625" t="s">
        <v>235</v>
      </c>
      <c r="B625" t="s">
        <v>236</v>
      </c>
      <c r="C625">
        <v>2022</v>
      </c>
      <c r="D625">
        <v>1611.3226</v>
      </c>
      <c r="E625">
        <v>0</v>
      </c>
      <c r="F625">
        <v>0</v>
      </c>
      <c r="G625">
        <v>0</v>
      </c>
      <c r="H625">
        <v>5125.0110000000004</v>
      </c>
      <c r="I625">
        <v>0</v>
      </c>
      <c r="J625">
        <v>10.583399</v>
      </c>
      <c r="K625">
        <v>5.2916993999999997</v>
      </c>
      <c r="L625">
        <v>0</v>
      </c>
    </row>
    <row r="626" spans="1:12" x14ac:dyDescent="0.3">
      <c r="A626" t="s">
        <v>238</v>
      </c>
      <c r="B626" t="s">
        <v>239</v>
      </c>
      <c r="C626">
        <v>2022</v>
      </c>
      <c r="D626">
        <v>0</v>
      </c>
      <c r="E626">
        <v>643.25469999999996</v>
      </c>
      <c r="F626">
        <v>0</v>
      </c>
      <c r="G626">
        <v>0</v>
      </c>
      <c r="H626">
        <v>1461.9425000000001</v>
      </c>
      <c r="I626">
        <v>101.006935</v>
      </c>
      <c r="J626">
        <v>42.529232</v>
      </c>
      <c r="K626">
        <v>425.29235999999997</v>
      </c>
      <c r="L626">
        <v>0</v>
      </c>
    </row>
    <row r="627" spans="1:12" x14ac:dyDescent="0.3">
      <c r="A627" t="s">
        <v>240</v>
      </c>
      <c r="B627" t="s">
        <v>241</v>
      </c>
      <c r="C627">
        <v>2022</v>
      </c>
      <c r="D627">
        <v>0</v>
      </c>
      <c r="E627">
        <v>0</v>
      </c>
      <c r="F627">
        <v>414.30993999999998</v>
      </c>
      <c r="G627">
        <v>0</v>
      </c>
      <c r="H627">
        <v>120.11506</v>
      </c>
      <c r="I627">
        <v>1.7407979</v>
      </c>
      <c r="J627">
        <v>219.34055000000001</v>
      </c>
      <c r="K627">
        <v>5.2223940000000004</v>
      </c>
      <c r="L627">
        <v>0</v>
      </c>
    </row>
    <row r="628" spans="1:12" x14ac:dyDescent="0.3">
      <c r="A628" t="s">
        <v>242</v>
      </c>
      <c r="B628" t="s">
        <v>243</v>
      </c>
      <c r="C628">
        <v>2022</v>
      </c>
      <c r="D628">
        <v>0</v>
      </c>
      <c r="E628">
        <v>0</v>
      </c>
      <c r="F628">
        <v>0</v>
      </c>
      <c r="G628">
        <v>0</v>
      </c>
      <c r="H628">
        <v>209.96346</v>
      </c>
      <c r="I628">
        <v>0</v>
      </c>
      <c r="J628">
        <v>0</v>
      </c>
      <c r="K628">
        <v>0</v>
      </c>
      <c r="L628">
        <v>0</v>
      </c>
    </row>
    <row r="629" spans="1:12" x14ac:dyDescent="0.3">
      <c r="A629" t="s">
        <v>244</v>
      </c>
      <c r="B629" t="s">
        <v>245</v>
      </c>
      <c r="C629">
        <v>2022</v>
      </c>
      <c r="D629">
        <v>0</v>
      </c>
      <c r="E629">
        <v>0</v>
      </c>
      <c r="F629">
        <v>48.387419999999999</v>
      </c>
      <c r="G629">
        <v>0</v>
      </c>
      <c r="H629">
        <v>24.193709999999999</v>
      </c>
      <c r="I629">
        <v>0</v>
      </c>
      <c r="J629">
        <v>0</v>
      </c>
      <c r="K629">
        <v>0</v>
      </c>
      <c r="L629">
        <v>0</v>
      </c>
    </row>
    <row r="630" spans="1:12" x14ac:dyDescent="0.3">
      <c r="A630" t="s">
        <v>246</v>
      </c>
      <c r="B630" t="s">
        <v>247</v>
      </c>
      <c r="C630">
        <v>2022</v>
      </c>
      <c r="D630">
        <v>0</v>
      </c>
      <c r="E630">
        <v>3696.1138000000001</v>
      </c>
      <c r="F630">
        <v>1162.8221000000001</v>
      </c>
      <c r="G630">
        <v>0</v>
      </c>
      <c r="H630">
        <v>0</v>
      </c>
      <c r="I630">
        <v>0</v>
      </c>
      <c r="J630">
        <v>1.3843122000000001</v>
      </c>
      <c r="K630">
        <v>0</v>
      </c>
      <c r="L630">
        <v>0</v>
      </c>
    </row>
    <row r="631" spans="1:12" x14ac:dyDescent="0.3">
      <c r="A631" t="s">
        <v>248</v>
      </c>
      <c r="B631" t="s">
        <v>249</v>
      </c>
      <c r="C631">
        <v>2022</v>
      </c>
      <c r="D631">
        <v>0</v>
      </c>
      <c r="E631">
        <v>181.04861</v>
      </c>
      <c r="F631">
        <v>181.04861</v>
      </c>
      <c r="G631">
        <v>0</v>
      </c>
      <c r="H631">
        <v>163.29875000000001</v>
      </c>
      <c r="I631">
        <v>536.04589999999996</v>
      </c>
      <c r="J631">
        <v>120.69907000000001</v>
      </c>
      <c r="K631">
        <v>252.04807</v>
      </c>
      <c r="L631">
        <v>0</v>
      </c>
    </row>
    <row r="632" spans="1:12" x14ac:dyDescent="0.3">
      <c r="A632" t="s">
        <v>250</v>
      </c>
      <c r="B632" t="s">
        <v>251</v>
      </c>
      <c r="C632">
        <v>2022</v>
      </c>
      <c r="D632">
        <v>14.128762</v>
      </c>
      <c r="E632">
        <v>16.332850000000001</v>
      </c>
      <c r="F632">
        <v>39.080159999999999</v>
      </c>
      <c r="G632">
        <v>0</v>
      </c>
      <c r="H632">
        <v>122.21380000000001</v>
      </c>
      <c r="I632">
        <v>0.81946819999999998</v>
      </c>
      <c r="J632">
        <v>5.4819599999999999</v>
      </c>
      <c r="K632">
        <v>1.4411337</v>
      </c>
      <c r="L632">
        <v>4.2386286000000002E-2</v>
      </c>
    </row>
    <row r="633" spans="1:12" x14ac:dyDescent="0.3">
      <c r="A633" t="s">
        <v>252</v>
      </c>
      <c r="B633" t="s">
        <v>253</v>
      </c>
      <c r="C633">
        <v>2022</v>
      </c>
      <c r="D633">
        <v>507.78625</v>
      </c>
      <c r="E633">
        <v>186.09180000000001</v>
      </c>
      <c r="F633">
        <v>37.335563999999998</v>
      </c>
      <c r="G633">
        <v>24.171389000000001</v>
      </c>
      <c r="H633">
        <v>171.69910999999999</v>
      </c>
      <c r="I633">
        <v>32.633316000000001</v>
      </c>
      <c r="J633">
        <v>41.850707999999997</v>
      </c>
      <c r="K633">
        <v>10.216445</v>
      </c>
      <c r="L633">
        <v>2.3475934999999999</v>
      </c>
    </row>
    <row r="634" spans="1:12" x14ac:dyDescent="0.3">
      <c r="A634" t="s">
        <v>254</v>
      </c>
      <c r="B634" t="s">
        <v>255</v>
      </c>
      <c r="C634">
        <v>2022</v>
      </c>
      <c r="D634">
        <v>0</v>
      </c>
      <c r="E634">
        <v>153.06551999999999</v>
      </c>
      <c r="F634">
        <v>107.14587</v>
      </c>
      <c r="G634">
        <v>0</v>
      </c>
      <c r="H634">
        <v>91.839309999999998</v>
      </c>
      <c r="I634">
        <v>474.50310000000002</v>
      </c>
      <c r="J634">
        <v>428.58346999999998</v>
      </c>
      <c r="K634">
        <v>596.95550000000003</v>
      </c>
      <c r="L634">
        <v>0</v>
      </c>
    </row>
    <row r="635" spans="1:12" x14ac:dyDescent="0.3">
      <c r="A635" t="s">
        <v>256</v>
      </c>
      <c r="B635" t="s">
        <v>257</v>
      </c>
      <c r="C635">
        <v>2022</v>
      </c>
      <c r="D635">
        <v>0</v>
      </c>
      <c r="E635">
        <v>354.93212999999997</v>
      </c>
      <c r="F635">
        <v>56.789140000000003</v>
      </c>
      <c r="G635">
        <v>0</v>
      </c>
      <c r="H635">
        <v>0</v>
      </c>
      <c r="I635">
        <v>0</v>
      </c>
      <c r="J635">
        <v>0</v>
      </c>
      <c r="K635">
        <v>283.94569999999999</v>
      </c>
      <c r="L635">
        <v>0</v>
      </c>
    </row>
    <row r="636" spans="1:12" x14ac:dyDescent="0.3">
      <c r="A636" t="s">
        <v>258</v>
      </c>
      <c r="B636" t="s">
        <v>259</v>
      </c>
      <c r="C636">
        <v>2022</v>
      </c>
      <c r="D636">
        <v>16.755776999999998</v>
      </c>
      <c r="E636">
        <v>0</v>
      </c>
      <c r="F636">
        <v>39.425359999999998</v>
      </c>
      <c r="G636">
        <v>0</v>
      </c>
      <c r="H636">
        <v>26.940662</v>
      </c>
      <c r="I636">
        <v>0</v>
      </c>
      <c r="J636">
        <v>2.6283574000000001</v>
      </c>
      <c r="K636">
        <v>0.98563400000000001</v>
      </c>
      <c r="L636">
        <v>0</v>
      </c>
    </row>
    <row r="637" spans="1:12" x14ac:dyDescent="0.3">
      <c r="A637" t="s">
        <v>260</v>
      </c>
      <c r="B637" t="s">
        <v>261</v>
      </c>
      <c r="C637">
        <v>2022</v>
      </c>
      <c r="D637">
        <v>0</v>
      </c>
      <c r="E637">
        <v>0</v>
      </c>
      <c r="F637">
        <v>3.8893987999999999</v>
      </c>
      <c r="G637">
        <v>0</v>
      </c>
      <c r="H637">
        <v>82.163550000000001</v>
      </c>
      <c r="I637">
        <v>0</v>
      </c>
      <c r="J637">
        <v>0.48617484999999999</v>
      </c>
      <c r="K637">
        <v>2.4308743000000002</v>
      </c>
      <c r="L637">
        <v>0</v>
      </c>
    </row>
    <row r="638" spans="1:12" x14ac:dyDescent="0.3">
      <c r="A638" t="s">
        <v>262</v>
      </c>
      <c r="B638" t="s">
        <v>263</v>
      </c>
      <c r="C638">
        <v>2022</v>
      </c>
      <c r="D638">
        <v>2241.7896000000001</v>
      </c>
      <c r="E638">
        <v>1972.8785</v>
      </c>
      <c r="F638">
        <v>47.268386999999997</v>
      </c>
      <c r="G638">
        <v>0</v>
      </c>
      <c r="H638">
        <v>915.96910000000003</v>
      </c>
      <c r="I638">
        <v>0</v>
      </c>
      <c r="J638">
        <v>79.261009999999999</v>
      </c>
      <c r="K638">
        <v>35.45129</v>
      </c>
      <c r="L638">
        <v>0</v>
      </c>
    </row>
    <row r="639" spans="1:12" x14ac:dyDescent="0.3">
      <c r="A639" t="s">
        <v>264</v>
      </c>
      <c r="B639" t="s">
        <v>265</v>
      </c>
      <c r="C639">
        <v>2022</v>
      </c>
      <c r="D639">
        <v>0</v>
      </c>
      <c r="E639">
        <v>0</v>
      </c>
      <c r="F639">
        <v>1507.2999</v>
      </c>
      <c r="G639">
        <v>0</v>
      </c>
      <c r="H639">
        <v>0</v>
      </c>
      <c r="I639">
        <v>0</v>
      </c>
      <c r="J639">
        <v>114.47847</v>
      </c>
      <c r="K639">
        <v>0</v>
      </c>
      <c r="L639">
        <v>0</v>
      </c>
    </row>
    <row r="640" spans="1:12" x14ac:dyDescent="0.3">
      <c r="A640" t="s">
        <v>266</v>
      </c>
      <c r="B640" t="s">
        <v>267</v>
      </c>
      <c r="C640">
        <v>2022</v>
      </c>
      <c r="D640">
        <v>0</v>
      </c>
      <c r="E640">
        <v>0</v>
      </c>
      <c r="F640">
        <v>107.48661</v>
      </c>
      <c r="G640">
        <v>0</v>
      </c>
      <c r="H640">
        <v>71.079859999999996</v>
      </c>
      <c r="I640">
        <v>0</v>
      </c>
      <c r="J640">
        <v>6.5012064000000001</v>
      </c>
      <c r="K640">
        <v>3.0338962</v>
      </c>
      <c r="L640">
        <v>0</v>
      </c>
    </row>
    <row r="641" spans="1:12" x14ac:dyDescent="0.3">
      <c r="A641" t="s">
        <v>268</v>
      </c>
      <c r="B641" t="s">
        <v>269</v>
      </c>
      <c r="C641">
        <v>2022</v>
      </c>
      <c r="D641">
        <v>0</v>
      </c>
      <c r="E641">
        <v>3672.893</v>
      </c>
      <c r="F641">
        <v>113.59463</v>
      </c>
      <c r="G641">
        <v>0</v>
      </c>
      <c r="H641">
        <v>0</v>
      </c>
      <c r="I641">
        <v>0</v>
      </c>
      <c r="J641">
        <v>549.04065000000003</v>
      </c>
      <c r="K641">
        <v>18.932438000000001</v>
      </c>
      <c r="L641">
        <v>0</v>
      </c>
    </row>
    <row r="642" spans="1:12" x14ac:dyDescent="0.3">
      <c r="A642" t="s">
        <v>272</v>
      </c>
      <c r="B642" t="s">
        <v>273</v>
      </c>
      <c r="C642">
        <v>2022</v>
      </c>
      <c r="D642">
        <v>0</v>
      </c>
      <c r="E642">
        <v>0</v>
      </c>
      <c r="F642">
        <v>244.07033000000001</v>
      </c>
      <c r="G642">
        <v>0</v>
      </c>
      <c r="H642">
        <v>43.07123</v>
      </c>
      <c r="I642">
        <v>20.510110000000001</v>
      </c>
      <c r="J642">
        <v>28.714155000000002</v>
      </c>
      <c r="K642">
        <v>0</v>
      </c>
      <c r="L642">
        <v>0</v>
      </c>
    </row>
    <row r="643" spans="1:12" x14ac:dyDescent="0.3">
      <c r="A643" t="s">
        <v>274</v>
      </c>
      <c r="B643" t="s">
        <v>275</v>
      </c>
      <c r="C643">
        <v>2022</v>
      </c>
      <c r="D643">
        <v>767.94446000000005</v>
      </c>
      <c r="E643">
        <v>0</v>
      </c>
      <c r="F643">
        <v>1198.9336000000001</v>
      </c>
      <c r="G643">
        <v>0</v>
      </c>
      <c r="H643">
        <v>101.87018</v>
      </c>
      <c r="I643">
        <v>15.672335</v>
      </c>
      <c r="J643">
        <v>125.37868</v>
      </c>
      <c r="K643">
        <v>235.08503999999999</v>
      </c>
      <c r="L643">
        <v>0</v>
      </c>
    </row>
    <row r="644" spans="1:12" x14ac:dyDescent="0.3">
      <c r="A644" t="s">
        <v>276</v>
      </c>
      <c r="B644" t="s">
        <v>277</v>
      </c>
      <c r="C644">
        <v>2022</v>
      </c>
      <c r="D644">
        <v>80.707170000000005</v>
      </c>
      <c r="E644">
        <v>1579.6212</v>
      </c>
      <c r="F644">
        <v>253.70662999999999</v>
      </c>
      <c r="G644">
        <v>84.361540000000005</v>
      </c>
      <c r="H644">
        <v>276.48813000000001</v>
      </c>
      <c r="I644">
        <v>159.62602000000001</v>
      </c>
      <c r="J644">
        <v>158.14873</v>
      </c>
      <c r="K644">
        <v>52.09422</v>
      </c>
      <c r="L644">
        <v>0</v>
      </c>
    </row>
    <row r="645" spans="1:12" x14ac:dyDescent="0.3">
      <c r="A645" t="s">
        <v>279</v>
      </c>
      <c r="B645" t="s">
        <v>280</v>
      </c>
      <c r="C645">
        <v>2022</v>
      </c>
      <c r="D645">
        <v>0</v>
      </c>
      <c r="E645">
        <v>1523.0333000000001</v>
      </c>
      <c r="F645">
        <v>62.500286000000003</v>
      </c>
      <c r="G645">
        <v>0</v>
      </c>
      <c r="H645">
        <v>95.395169999999993</v>
      </c>
      <c r="I645">
        <v>46.052844999999998</v>
      </c>
      <c r="J645">
        <v>16.447444999999998</v>
      </c>
      <c r="K645">
        <v>9.8684659999999997</v>
      </c>
      <c r="L645">
        <v>0</v>
      </c>
    </row>
    <row r="646" spans="1:12" x14ac:dyDescent="0.3">
      <c r="A646" t="s">
        <v>281</v>
      </c>
      <c r="B646" t="s">
        <v>282</v>
      </c>
      <c r="C646">
        <v>2022</v>
      </c>
      <c r="D646">
        <v>1963.9606000000001</v>
      </c>
      <c r="E646">
        <v>0</v>
      </c>
      <c r="F646">
        <v>100.413025</v>
      </c>
      <c r="G646">
        <v>0</v>
      </c>
      <c r="H646">
        <v>17.719944000000002</v>
      </c>
      <c r="I646">
        <v>150.61954</v>
      </c>
      <c r="J646">
        <v>56.113160000000001</v>
      </c>
      <c r="K646">
        <v>0</v>
      </c>
      <c r="L646">
        <v>0</v>
      </c>
    </row>
    <row r="647" spans="1:12" x14ac:dyDescent="0.3">
      <c r="A647" t="s">
        <v>283</v>
      </c>
      <c r="B647" t="s">
        <v>284</v>
      </c>
      <c r="C647">
        <v>2022</v>
      </c>
      <c r="D647">
        <v>2521.7644</v>
      </c>
      <c r="E647">
        <v>0</v>
      </c>
      <c r="F647">
        <v>0</v>
      </c>
      <c r="G647">
        <v>0</v>
      </c>
      <c r="H647">
        <v>2342.8004999999998</v>
      </c>
      <c r="I647">
        <v>520.6223</v>
      </c>
      <c r="J647">
        <v>0</v>
      </c>
      <c r="K647">
        <v>0</v>
      </c>
      <c r="L647">
        <v>0</v>
      </c>
    </row>
    <row r="648" spans="1:12" x14ac:dyDescent="0.3">
      <c r="A648" t="s">
        <v>285</v>
      </c>
      <c r="B648" t="s">
        <v>286</v>
      </c>
      <c r="C648">
        <v>2022</v>
      </c>
      <c r="D648">
        <v>0</v>
      </c>
      <c r="E648">
        <v>0</v>
      </c>
      <c r="F648">
        <v>2234.1374999999998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 x14ac:dyDescent="0.3">
      <c r="A649" t="s">
        <v>287</v>
      </c>
      <c r="B649" t="s">
        <v>288</v>
      </c>
      <c r="C649">
        <v>2022</v>
      </c>
      <c r="D649">
        <v>776.87445000000002</v>
      </c>
      <c r="E649">
        <v>18.484255000000001</v>
      </c>
      <c r="F649">
        <v>112.24496499999999</v>
      </c>
      <c r="G649">
        <v>0</v>
      </c>
      <c r="H649">
        <v>18.216367999999999</v>
      </c>
      <c r="I649">
        <v>143.58783</v>
      </c>
      <c r="J649">
        <v>38.843722999999997</v>
      </c>
      <c r="K649">
        <v>1.0715509999999999</v>
      </c>
      <c r="L649">
        <v>0</v>
      </c>
    </row>
    <row r="650" spans="1:12" x14ac:dyDescent="0.3">
      <c r="A650" t="s">
        <v>289</v>
      </c>
      <c r="B650" t="s">
        <v>290</v>
      </c>
      <c r="C650">
        <v>2022</v>
      </c>
      <c r="D650">
        <v>0</v>
      </c>
      <c r="E650">
        <v>93.703370000000007</v>
      </c>
      <c r="F650">
        <v>3.9808621</v>
      </c>
      <c r="G650">
        <v>0</v>
      </c>
      <c r="H650">
        <v>495.15802000000002</v>
      </c>
      <c r="I650">
        <v>0</v>
      </c>
      <c r="J650">
        <v>2.1435409999999999</v>
      </c>
      <c r="K650">
        <v>3.9808621</v>
      </c>
      <c r="L650">
        <v>0</v>
      </c>
    </row>
    <row r="651" spans="1:12" x14ac:dyDescent="0.3">
      <c r="A651" t="s">
        <v>291</v>
      </c>
      <c r="B651" t="s">
        <v>292</v>
      </c>
      <c r="C651">
        <v>2022</v>
      </c>
      <c r="D651">
        <v>40.366993000000001</v>
      </c>
      <c r="E651">
        <v>213.36840000000001</v>
      </c>
      <c r="F651">
        <v>2.0462530000000001</v>
      </c>
      <c r="G651">
        <v>0</v>
      </c>
      <c r="H651">
        <v>168.72287</v>
      </c>
      <c r="I651">
        <v>0</v>
      </c>
      <c r="J651">
        <v>2.9763682</v>
      </c>
      <c r="K651">
        <v>5.0226215999999999</v>
      </c>
      <c r="L651">
        <v>0</v>
      </c>
    </row>
    <row r="652" spans="1:12" x14ac:dyDescent="0.3">
      <c r="A652" t="s">
        <v>293</v>
      </c>
      <c r="B652" t="s">
        <v>294</v>
      </c>
      <c r="C652">
        <v>2022</v>
      </c>
      <c r="D652">
        <v>6.9212103000000003</v>
      </c>
      <c r="E652">
        <v>0</v>
      </c>
      <c r="F652">
        <v>0</v>
      </c>
      <c r="G652">
        <v>0</v>
      </c>
      <c r="H652">
        <v>269.92720000000003</v>
      </c>
      <c r="I652">
        <v>6.9212103000000003</v>
      </c>
      <c r="J652">
        <v>173.03026</v>
      </c>
      <c r="K652">
        <v>0</v>
      </c>
      <c r="L652">
        <v>0</v>
      </c>
    </row>
    <row r="653" spans="1:12" x14ac:dyDescent="0.3">
      <c r="A653" t="s">
        <v>295</v>
      </c>
      <c r="B653" t="s">
        <v>296</v>
      </c>
      <c r="C653">
        <v>2022</v>
      </c>
      <c r="D653">
        <v>0</v>
      </c>
      <c r="E653">
        <v>0</v>
      </c>
      <c r="F653">
        <v>3383.5221999999999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 x14ac:dyDescent="0.3">
      <c r="A654" t="s">
        <v>297</v>
      </c>
      <c r="B654" t="s">
        <v>298</v>
      </c>
      <c r="C654">
        <v>2022</v>
      </c>
      <c r="D654">
        <v>0</v>
      </c>
      <c r="E654">
        <v>0</v>
      </c>
      <c r="F654">
        <v>0</v>
      </c>
      <c r="G654">
        <v>0</v>
      </c>
      <c r="H654">
        <v>356.38046000000003</v>
      </c>
      <c r="I654">
        <v>0.33652544000000001</v>
      </c>
      <c r="J654">
        <v>3.3652544</v>
      </c>
      <c r="K654">
        <v>0</v>
      </c>
      <c r="L654">
        <v>0</v>
      </c>
    </row>
    <row r="655" spans="1:12" x14ac:dyDescent="0.3">
      <c r="A655" t="s">
        <v>299</v>
      </c>
      <c r="B655" t="s">
        <v>300</v>
      </c>
      <c r="C655">
        <v>2022</v>
      </c>
      <c r="D655">
        <v>826.61149999999998</v>
      </c>
      <c r="E655">
        <v>2666.3806</v>
      </c>
      <c r="F655">
        <v>288.19695999999999</v>
      </c>
      <c r="G655">
        <v>232.34483</v>
      </c>
      <c r="H655">
        <v>2.7926063999999999</v>
      </c>
      <c r="I655">
        <v>1204.7302999999999</v>
      </c>
      <c r="J655">
        <v>930.49645999999996</v>
      </c>
      <c r="K655">
        <v>548.46789999999999</v>
      </c>
      <c r="L655">
        <v>0</v>
      </c>
    </row>
    <row r="656" spans="1:12" x14ac:dyDescent="0.3">
      <c r="A656" t="s">
        <v>301</v>
      </c>
      <c r="B656" t="s">
        <v>302</v>
      </c>
      <c r="C656">
        <v>2022</v>
      </c>
      <c r="D656">
        <v>3970.3270000000002</v>
      </c>
      <c r="E656">
        <v>0</v>
      </c>
      <c r="F656">
        <v>3970.3270000000002</v>
      </c>
      <c r="G656">
        <v>0</v>
      </c>
      <c r="H656">
        <v>1880.6813</v>
      </c>
      <c r="I656">
        <v>139.30972</v>
      </c>
      <c r="J656">
        <v>801.03089999999997</v>
      </c>
      <c r="K656">
        <v>0</v>
      </c>
      <c r="L656">
        <v>0</v>
      </c>
    </row>
    <row r="657" spans="1:12" x14ac:dyDescent="0.3">
      <c r="A657" t="s">
        <v>303</v>
      </c>
      <c r="B657" t="s">
        <v>304</v>
      </c>
      <c r="C657">
        <v>2022</v>
      </c>
      <c r="D657">
        <v>140.30354</v>
      </c>
      <c r="E657">
        <v>839.87256000000002</v>
      </c>
      <c r="F657">
        <v>120.81693</v>
      </c>
      <c r="G657">
        <v>0</v>
      </c>
      <c r="H657">
        <v>5039.2353999999996</v>
      </c>
      <c r="I657">
        <v>563.16283999999996</v>
      </c>
      <c r="J657">
        <v>54.562485000000002</v>
      </c>
      <c r="K657">
        <v>146.14952</v>
      </c>
      <c r="L657">
        <v>1523.8523</v>
      </c>
    </row>
    <row r="658" spans="1:12" x14ac:dyDescent="0.3">
      <c r="A658" t="s">
        <v>305</v>
      </c>
      <c r="B658" t="s">
        <v>306</v>
      </c>
      <c r="C658">
        <v>2022</v>
      </c>
      <c r="D658">
        <v>0</v>
      </c>
      <c r="E658">
        <v>0</v>
      </c>
      <c r="F658">
        <v>230.28937999999999</v>
      </c>
      <c r="G658">
        <v>0</v>
      </c>
      <c r="H658">
        <v>89.144279999999995</v>
      </c>
      <c r="I658">
        <v>83.201324</v>
      </c>
      <c r="J658">
        <v>4.4572139999999996</v>
      </c>
      <c r="K658">
        <v>132.23068000000001</v>
      </c>
      <c r="L658">
        <v>102.51591500000001</v>
      </c>
    </row>
    <row r="659" spans="1:12" x14ac:dyDescent="0.3">
      <c r="A659" t="s">
        <v>307</v>
      </c>
      <c r="B659" t="s">
        <v>308</v>
      </c>
      <c r="C659">
        <v>2022</v>
      </c>
      <c r="D659">
        <v>7.1112580000000003</v>
      </c>
      <c r="E659">
        <v>1.9753494</v>
      </c>
      <c r="F659">
        <v>21.333774999999999</v>
      </c>
      <c r="G659">
        <v>0</v>
      </c>
      <c r="H659">
        <v>0</v>
      </c>
      <c r="I659">
        <v>0</v>
      </c>
      <c r="J659">
        <v>0.79013973000000004</v>
      </c>
      <c r="K659">
        <v>0</v>
      </c>
      <c r="L659">
        <v>0</v>
      </c>
    </row>
    <row r="660" spans="1:12" x14ac:dyDescent="0.3">
      <c r="A660" t="s">
        <v>309</v>
      </c>
      <c r="B660" t="s">
        <v>310</v>
      </c>
      <c r="C660">
        <v>2022</v>
      </c>
      <c r="D660">
        <v>0</v>
      </c>
      <c r="E660">
        <v>128.20921000000001</v>
      </c>
      <c r="F660">
        <v>0</v>
      </c>
      <c r="G660">
        <v>0</v>
      </c>
      <c r="H660">
        <v>41.362139999999997</v>
      </c>
      <c r="I660">
        <v>0</v>
      </c>
      <c r="J660">
        <v>0.44812723999999998</v>
      </c>
      <c r="K660">
        <v>0.26887633999999999</v>
      </c>
      <c r="L660">
        <v>0</v>
      </c>
    </row>
    <row r="661" spans="1:12" x14ac:dyDescent="0.3">
      <c r="A661" t="s">
        <v>478</v>
      </c>
      <c r="B661" t="s">
        <v>479</v>
      </c>
      <c r="C661">
        <v>2022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</row>
    <row r="662" spans="1:12" x14ac:dyDescent="0.3">
      <c r="A662" t="s">
        <v>311</v>
      </c>
      <c r="B662" t="s">
        <v>312</v>
      </c>
      <c r="C662">
        <v>2022</v>
      </c>
      <c r="D662">
        <v>1457.4847</v>
      </c>
      <c r="E662">
        <v>3320.6408999999999</v>
      </c>
      <c r="F662">
        <v>212.50710000000001</v>
      </c>
      <c r="G662">
        <v>1437.9266</v>
      </c>
      <c r="H662">
        <v>1184.8806</v>
      </c>
      <c r="I662">
        <v>827.19420000000002</v>
      </c>
      <c r="J662">
        <v>392.6823</v>
      </c>
      <c r="K662">
        <v>124.79394000000001</v>
      </c>
      <c r="L662">
        <v>37.560626999999997</v>
      </c>
    </row>
    <row r="663" spans="1:12" x14ac:dyDescent="0.3">
      <c r="A663" t="s">
        <v>314</v>
      </c>
      <c r="B663" t="s">
        <v>315</v>
      </c>
      <c r="C663">
        <v>2022</v>
      </c>
      <c r="D663">
        <v>350.56610000000001</v>
      </c>
      <c r="E663">
        <v>0</v>
      </c>
      <c r="F663">
        <v>21.649260999999999</v>
      </c>
      <c r="G663">
        <v>0</v>
      </c>
      <c r="H663">
        <v>630.48724000000004</v>
      </c>
      <c r="I663">
        <v>0</v>
      </c>
      <c r="J663">
        <v>5.6971740000000004</v>
      </c>
      <c r="K663">
        <v>0</v>
      </c>
      <c r="L663">
        <v>0</v>
      </c>
    </row>
    <row r="664" spans="1:12" x14ac:dyDescent="0.3">
      <c r="A664" t="s">
        <v>316</v>
      </c>
      <c r="B664" t="s">
        <v>317</v>
      </c>
      <c r="C664">
        <v>2022</v>
      </c>
      <c r="D664">
        <v>1505.2417</v>
      </c>
      <c r="E664">
        <v>537.97450000000003</v>
      </c>
      <c r="F664">
        <v>309.74290000000002</v>
      </c>
      <c r="G664">
        <v>0</v>
      </c>
      <c r="H664">
        <v>733.60155999999995</v>
      </c>
      <c r="I664">
        <v>59.774940000000001</v>
      </c>
      <c r="J664">
        <v>54.340859999999999</v>
      </c>
      <c r="K664">
        <v>27.17043</v>
      </c>
      <c r="L664">
        <v>0</v>
      </c>
    </row>
    <row r="665" spans="1:12" x14ac:dyDescent="0.3">
      <c r="A665" t="s">
        <v>318</v>
      </c>
      <c r="B665" t="s">
        <v>319</v>
      </c>
      <c r="C665">
        <v>2022</v>
      </c>
      <c r="D665">
        <v>7.3303089999999997</v>
      </c>
      <c r="E665">
        <v>210.74637000000001</v>
      </c>
      <c r="F665">
        <v>142.94102000000001</v>
      </c>
      <c r="G665">
        <v>0</v>
      </c>
      <c r="H665">
        <v>23500.97</v>
      </c>
      <c r="I665">
        <v>2712.2143999999998</v>
      </c>
      <c r="J665">
        <v>31.153811999999999</v>
      </c>
      <c r="K665">
        <v>43.981853000000001</v>
      </c>
      <c r="L665">
        <v>0</v>
      </c>
    </row>
    <row r="666" spans="1:12" x14ac:dyDescent="0.3">
      <c r="A666" t="s">
        <v>321</v>
      </c>
      <c r="B666" t="s">
        <v>322</v>
      </c>
      <c r="C666">
        <v>2022</v>
      </c>
      <c r="D666">
        <v>2909.4548</v>
      </c>
      <c r="E666">
        <v>1243.96</v>
      </c>
      <c r="F666">
        <v>289.68020000000001</v>
      </c>
      <c r="G666">
        <v>0</v>
      </c>
      <c r="H666">
        <v>993.34780000000001</v>
      </c>
      <c r="I666">
        <v>732.08069999999998</v>
      </c>
      <c r="J666">
        <v>851.28250000000003</v>
      </c>
      <c r="K666">
        <v>88.790859999999995</v>
      </c>
      <c r="L666">
        <v>175.80591000000001</v>
      </c>
    </row>
    <row r="667" spans="1:12" x14ac:dyDescent="0.3">
      <c r="A667" t="s">
        <v>324</v>
      </c>
      <c r="B667" t="s">
        <v>325</v>
      </c>
      <c r="C667">
        <v>2022</v>
      </c>
      <c r="D667">
        <v>0</v>
      </c>
      <c r="E667">
        <v>8202.5625</v>
      </c>
      <c r="F667">
        <v>359.39066000000003</v>
      </c>
      <c r="G667">
        <v>0</v>
      </c>
      <c r="H667">
        <v>0</v>
      </c>
      <c r="I667">
        <v>21.140625</v>
      </c>
      <c r="J667">
        <v>380.53125</v>
      </c>
      <c r="K667">
        <v>0</v>
      </c>
      <c r="L667">
        <v>0</v>
      </c>
    </row>
    <row r="668" spans="1:12" x14ac:dyDescent="0.3">
      <c r="A668" t="s">
        <v>326</v>
      </c>
      <c r="B668" t="s">
        <v>327</v>
      </c>
      <c r="C668">
        <v>2022</v>
      </c>
      <c r="D668">
        <v>112.80231499999999</v>
      </c>
      <c r="E668">
        <v>192.77748</v>
      </c>
      <c r="F668">
        <v>117.64432499999999</v>
      </c>
      <c r="G668">
        <v>91.423640000000006</v>
      </c>
      <c r="H668">
        <v>141.89538999999999</v>
      </c>
      <c r="I668">
        <v>26.015522000000001</v>
      </c>
      <c r="J668">
        <v>31.678204999999998</v>
      </c>
      <c r="K668">
        <v>7.8374834</v>
      </c>
      <c r="L668">
        <v>0</v>
      </c>
    </row>
    <row r="669" spans="1:12" x14ac:dyDescent="0.3">
      <c r="A669" t="s">
        <v>328</v>
      </c>
      <c r="B669" t="s">
        <v>329</v>
      </c>
      <c r="C669">
        <v>2022</v>
      </c>
      <c r="D669">
        <v>0</v>
      </c>
      <c r="E669">
        <v>0</v>
      </c>
      <c r="F669">
        <v>128.17435</v>
      </c>
      <c r="G669">
        <v>0</v>
      </c>
      <c r="H669">
        <v>0</v>
      </c>
      <c r="I669">
        <v>0</v>
      </c>
      <c r="J669">
        <v>64.08717</v>
      </c>
      <c r="K669">
        <v>0</v>
      </c>
      <c r="L669">
        <v>0</v>
      </c>
    </row>
    <row r="670" spans="1:12" x14ac:dyDescent="0.3">
      <c r="A670" t="s">
        <v>330</v>
      </c>
      <c r="B670" t="s">
        <v>331</v>
      </c>
      <c r="C670">
        <v>2022</v>
      </c>
      <c r="D670">
        <v>113.61635</v>
      </c>
      <c r="E670">
        <v>322.67043999999999</v>
      </c>
      <c r="F670">
        <v>197.69246000000001</v>
      </c>
      <c r="G670">
        <v>0</v>
      </c>
      <c r="H670">
        <v>1845.1295</v>
      </c>
      <c r="I670">
        <v>131.79497000000001</v>
      </c>
      <c r="J670">
        <v>159.06290000000001</v>
      </c>
      <c r="K670">
        <v>13.633962</v>
      </c>
      <c r="L670">
        <v>0</v>
      </c>
    </row>
    <row r="671" spans="1:12" x14ac:dyDescent="0.3">
      <c r="A671" t="s">
        <v>332</v>
      </c>
      <c r="B671" t="s">
        <v>333</v>
      </c>
      <c r="C671">
        <v>2022</v>
      </c>
      <c r="D671">
        <v>0</v>
      </c>
      <c r="E671">
        <v>89.187910000000002</v>
      </c>
      <c r="F671">
        <v>265.60354999999998</v>
      </c>
      <c r="G671">
        <v>0</v>
      </c>
      <c r="H671">
        <v>83.307389999999998</v>
      </c>
      <c r="I671">
        <v>0</v>
      </c>
      <c r="J671">
        <v>0.98008686</v>
      </c>
      <c r="K671">
        <v>0.98008686</v>
      </c>
      <c r="L671">
        <v>9.8008690000000005</v>
      </c>
    </row>
    <row r="672" spans="1:12" x14ac:dyDescent="0.3">
      <c r="A672" t="s">
        <v>334</v>
      </c>
      <c r="B672" t="s">
        <v>335</v>
      </c>
      <c r="C672">
        <v>2022</v>
      </c>
      <c r="D672">
        <v>0</v>
      </c>
      <c r="E672">
        <v>0</v>
      </c>
      <c r="F672">
        <v>0</v>
      </c>
      <c r="G672">
        <v>0</v>
      </c>
      <c r="H672">
        <v>6489.2030000000004</v>
      </c>
      <c r="I672">
        <v>0</v>
      </c>
      <c r="J672">
        <v>0</v>
      </c>
      <c r="K672">
        <v>35.500540000000001</v>
      </c>
      <c r="L672">
        <v>0</v>
      </c>
    </row>
    <row r="673" spans="1:12" x14ac:dyDescent="0.3">
      <c r="A673" t="s">
        <v>336</v>
      </c>
      <c r="B673" t="s">
        <v>337</v>
      </c>
      <c r="C673">
        <v>2022</v>
      </c>
      <c r="D673">
        <v>5.0783505</v>
      </c>
      <c r="E673">
        <v>777.28639999999996</v>
      </c>
      <c r="F673">
        <v>18.521044</v>
      </c>
      <c r="G673">
        <v>0</v>
      </c>
      <c r="H673">
        <v>888.11389999999994</v>
      </c>
      <c r="I673">
        <v>57.654212999999999</v>
      </c>
      <c r="J673">
        <v>25.093025000000001</v>
      </c>
      <c r="K673">
        <v>17.624863000000001</v>
      </c>
      <c r="L673">
        <v>0</v>
      </c>
    </row>
    <row r="674" spans="1:12" x14ac:dyDescent="0.3">
      <c r="A674" t="s">
        <v>338</v>
      </c>
      <c r="B674" t="s">
        <v>339</v>
      </c>
      <c r="C674">
        <v>2022</v>
      </c>
      <c r="D674">
        <v>582.90160000000003</v>
      </c>
      <c r="E674">
        <v>156.89116999999999</v>
      </c>
      <c r="F674">
        <v>22.112179000000001</v>
      </c>
      <c r="G674">
        <v>0</v>
      </c>
      <c r="H674">
        <v>88.536469999999994</v>
      </c>
      <c r="I674">
        <v>9.3011540000000004</v>
      </c>
      <c r="J674">
        <v>15.969908</v>
      </c>
      <c r="K674">
        <v>11.582571</v>
      </c>
      <c r="L674">
        <v>91.519859999999994</v>
      </c>
    </row>
    <row r="675" spans="1:12" x14ac:dyDescent="0.3">
      <c r="A675" t="s">
        <v>340</v>
      </c>
      <c r="B675" t="s">
        <v>341</v>
      </c>
      <c r="C675">
        <v>2022</v>
      </c>
      <c r="D675">
        <v>3249.3843000000002</v>
      </c>
      <c r="E675">
        <v>295.94326999999998</v>
      </c>
      <c r="F675">
        <v>125.56749000000001</v>
      </c>
      <c r="G675">
        <v>0</v>
      </c>
      <c r="H675">
        <v>51.321150000000003</v>
      </c>
      <c r="I675">
        <v>515.29560000000004</v>
      </c>
      <c r="J675">
        <v>216.48670000000001</v>
      </c>
      <c r="K675">
        <v>198.77176</v>
      </c>
      <c r="L675">
        <v>0</v>
      </c>
    </row>
    <row r="676" spans="1:12" x14ac:dyDescent="0.3">
      <c r="A676" t="s">
        <v>342</v>
      </c>
      <c r="B676" t="s">
        <v>343</v>
      </c>
      <c r="C676">
        <v>2022</v>
      </c>
      <c r="D676">
        <v>0</v>
      </c>
      <c r="E676">
        <v>1669.3746000000001</v>
      </c>
      <c r="F676">
        <v>127.67501</v>
      </c>
      <c r="G676">
        <v>0</v>
      </c>
      <c r="H676">
        <v>627.81539999999995</v>
      </c>
      <c r="I676">
        <v>1271.9503</v>
      </c>
      <c r="J676">
        <v>337.90679999999998</v>
      </c>
      <c r="K676">
        <v>394.5446</v>
      </c>
      <c r="L676">
        <v>18.239286</v>
      </c>
    </row>
    <row r="677" spans="1:12" x14ac:dyDescent="0.3">
      <c r="A677" t="s">
        <v>344</v>
      </c>
      <c r="B677" t="s">
        <v>345</v>
      </c>
      <c r="C677">
        <v>2022</v>
      </c>
      <c r="D677">
        <v>999.70010000000002</v>
      </c>
      <c r="E677">
        <v>1663.0813000000001</v>
      </c>
      <c r="F677">
        <v>3147.2039</v>
      </c>
      <c r="G677">
        <v>0</v>
      </c>
      <c r="H677">
        <v>15.427471000000001</v>
      </c>
      <c r="I677">
        <v>49.367905</v>
      </c>
      <c r="J677">
        <v>262.267</v>
      </c>
      <c r="K677">
        <v>3.0854940000000002</v>
      </c>
      <c r="L677">
        <v>0</v>
      </c>
    </row>
    <row r="678" spans="1:12" x14ac:dyDescent="0.3">
      <c r="A678" t="s">
        <v>346</v>
      </c>
      <c r="B678" t="s">
        <v>347</v>
      </c>
      <c r="C678">
        <v>2022</v>
      </c>
      <c r="D678">
        <v>0</v>
      </c>
      <c r="E678">
        <v>18679.562000000002</v>
      </c>
      <c r="F678">
        <v>0</v>
      </c>
      <c r="G678">
        <v>0</v>
      </c>
      <c r="H678">
        <v>0</v>
      </c>
      <c r="I678">
        <v>0</v>
      </c>
      <c r="J678">
        <v>203.97819999999999</v>
      </c>
      <c r="K678">
        <v>44.944347</v>
      </c>
      <c r="L678">
        <v>0</v>
      </c>
    </row>
    <row r="679" spans="1:12" x14ac:dyDescent="0.3">
      <c r="A679" t="s">
        <v>350</v>
      </c>
      <c r="B679" t="s">
        <v>351</v>
      </c>
      <c r="C679">
        <v>2022</v>
      </c>
      <c r="D679">
        <v>541.04039999999998</v>
      </c>
      <c r="E679">
        <v>486.77981999999997</v>
      </c>
      <c r="F679">
        <v>17.217295</v>
      </c>
      <c r="G679">
        <v>578.60540000000003</v>
      </c>
      <c r="H679">
        <v>729.38715000000002</v>
      </c>
      <c r="I679">
        <v>365.21530000000001</v>
      </c>
      <c r="J679">
        <v>103.82549</v>
      </c>
      <c r="K679">
        <v>33.912849999999999</v>
      </c>
      <c r="L679">
        <v>0</v>
      </c>
    </row>
    <row r="680" spans="1:12" x14ac:dyDescent="0.3">
      <c r="A680" t="s">
        <v>352</v>
      </c>
      <c r="B680" t="s">
        <v>353</v>
      </c>
      <c r="C680">
        <v>2022</v>
      </c>
      <c r="D680">
        <v>1318.5887</v>
      </c>
      <c r="E680">
        <v>3651.5347000000002</v>
      </c>
      <c r="F680">
        <v>100.15119</v>
      </c>
      <c r="G680">
        <v>1536.6133</v>
      </c>
      <c r="H680">
        <v>1357.8112000000001</v>
      </c>
      <c r="I680">
        <v>28.850138000000001</v>
      </c>
      <c r="J680">
        <v>16.485793999999999</v>
      </c>
      <c r="K680">
        <v>5.7700275999999997</v>
      </c>
      <c r="L680">
        <v>0</v>
      </c>
    </row>
    <row r="681" spans="1:12" x14ac:dyDescent="0.3">
      <c r="A681" t="s">
        <v>354</v>
      </c>
      <c r="B681" t="s">
        <v>355</v>
      </c>
      <c r="C681">
        <v>2022</v>
      </c>
      <c r="D681">
        <v>3.6627288</v>
      </c>
      <c r="E681">
        <v>15.383459999999999</v>
      </c>
      <c r="F681">
        <v>13.185822999999999</v>
      </c>
      <c r="G681">
        <v>0</v>
      </c>
      <c r="H681">
        <v>41.022559999999999</v>
      </c>
      <c r="I681">
        <v>0</v>
      </c>
      <c r="J681">
        <v>2.930183</v>
      </c>
      <c r="K681">
        <v>0</v>
      </c>
      <c r="L681">
        <v>0</v>
      </c>
    </row>
    <row r="682" spans="1:12" x14ac:dyDescent="0.3">
      <c r="A682" t="s">
        <v>356</v>
      </c>
      <c r="B682" t="s">
        <v>357</v>
      </c>
      <c r="C682">
        <v>2022</v>
      </c>
      <c r="D682">
        <v>0</v>
      </c>
      <c r="E682">
        <v>0</v>
      </c>
      <c r="F682">
        <v>1862.5442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</row>
    <row r="683" spans="1:12" x14ac:dyDescent="0.3">
      <c r="A683" t="s">
        <v>358</v>
      </c>
      <c r="B683" t="s">
        <v>359</v>
      </c>
      <c r="C683">
        <v>2022</v>
      </c>
      <c r="D683">
        <v>0</v>
      </c>
      <c r="E683">
        <v>0</v>
      </c>
      <c r="F683">
        <v>4493.7084999999997</v>
      </c>
      <c r="G683">
        <v>0</v>
      </c>
      <c r="H683">
        <v>0</v>
      </c>
      <c r="I683">
        <v>213.98613</v>
      </c>
      <c r="J683">
        <v>0</v>
      </c>
      <c r="K683">
        <v>0</v>
      </c>
      <c r="L683">
        <v>0</v>
      </c>
    </row>
    <row r="684" spans="1:12" x14ac:dyDescent="0.3">
      <c r="A684" t="s">
        <v>360</v>
      </c>
      <c r="B684" t="s">
        <v>361</v>
      </c>
      <c r="C684">
        <v>2022</v>
      </c>
      <c r="D684">
        <v>0</v>
      </c>
      <c r="E684">
        <v>0</v>
      </c>
      <c r="F684">
        <v>2181.2811999999999</v>
      </c>
      <c r="G684">
        <v>0</v>
      </c>
      <c r="H684">
        <v>0</v>
      </c>
      <c r="I684">
        <v>0</v>
      </c>
      <c r="J684">
        <v>55.930286000000002</v>
      </c>
      <c r="K684">
        <v>0</v>
      </c>
      <c r="L684">
        <v>0</v>
      </c>
    </row>
    <row r="685" spans="1:12" x14ac:dyDescent="0.3">
      <c r="A685" t="s">
        <v>362</v>
      </c>
      <c r="B685" t="s">
        <v>363</v>
      </c>
      <c r="C685">
        <v>2022</v>
      </c>
      <c r="D685">
        <v>0</v>
      </c>
      <c r="E685">
        <v>0</v>
      </c>
      <c r="F685">
        <v>8680.5560000000005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</row>
    <row r="686" spans="1:12" x14ac:dyDescent="0.3">
      <c r="A686" t="s">
        <v>364</v>
      </c>
      <c r="B686" t="s">
        <v>365</v>
      </c>
      <c r="C686">
        <v>2022</v>
      </c>
      <c r="D686">
        <v>0</v>
      </c>
      <c r="E686">
        <v>0</v>
      </c>
      <c r="F686">
        <v>1273.723</v>
      </c>
      <c r="G686">
        <v>0</v>
      </c>
      <c r="H686">
        <v>195.95740000000001</v>
      </c>
      <c r="I686">
        <v>0</v>
      </c>
      <c r="J686">
        <v>0</v>
      </c>
      <c r="K686">
        <v>0</v>
      </c>
      <c r="L686">
        <v>0</v>
      </c>
    </row>
    <row r="687" spans="1:12" x14ac:dyDescent="0.3">
      <c r="A687" t="s">
        <v>366</v>
      </c>
      <c r="B687" t="s">
        <v>367</v>
      </c>
      <c r="C687">
        <v>2022</v>
      </c>
      <c r="D687">
        <v>0</v>
      </c>
      <c r="E687">
        <v>0</v>
      </c>
      <c r="F687">
        <v>418.07965000000002</v>
      </c>
      <c r="G687">
        <v>0</v>
      </c>
      <c r="H687">
        <v>185.81316000000001</v>
      </c>
      <c r="I687">
        <v>0</v>
      </c>
      <c r="J687">
        <v>92.906580000000005</v>
      </c>
      <c r="K687">
        <v>46.453290000000003</v>
      </c>
      <c r="L687">
        <v>0</v>
      </c>
    </row>
    <row r="688" spans="1:12" x14ac:dyDescent="0.3">
      <c r="A688" t="s">
        <v>368</v>
      </c>
      <c r="B688" t="s">
        <v>369</v>
      </c>
      <c r="C688">
        <v>2022</v>
      </c>
      <c r="D688">
        <v>0</v>
      </c>
      <c r="E688">
        <v>0</v>
      </c>
      <c r="F688">
        <v>353.49270000000001</v>
      </c>
      <c r="G688">
        <v>0</v>
      </c>
      <c r="H688">
        <v>44.186590000000002</v>
      </c>
      <c r="I688">
        <v>0</v>
      </c>
      <c r="J688">
        <v>0</v>
      </c>
      <c r="K688">
        <v>0</v>
      </c>
      <c r="L688">
        <v>0</v>
      </c>
    </row>
    <row r="689" spans="1:12" x14ac:dyDescent="0.3">
      <c r="A689" t="s">
        <v>370</v>
      </c>
      <c r="B689" t="s">
        <v>371</v>
      </c>
      <c r="C689">
        <v>2022</v>
      </c>
      <c r="D689">
        <v>0</v>
      </c>
      <c r="E689">
        <v>7702.7905000000001</v>
      </c>
      <c r="F689">
        <v>4972.4399999999996</v>
      </c>
      <c r="G689">
        <v>0</v>
      </c>
      <c r="H689">
        <v>0</v>
      </c>
      <c r="I689">
        <v>24.552958</v>
      </c>
      <c r="J689">
        <v>37.917225000000002</v>
      </c>
      <c r="K689">
        <v>0</v>
      </c>
      <c r="L689">
        <v>0</v>
      </c>
    </row>
    <row r="690" spans="1:12" x14ac:dyDescent="0.3">
      <c r="A690" t="s">
        <v>372</v>
      </c>
      <c r="B690" t="s">
        <v>373</v>
      </c>
      <c r="C690">
        <v>2022</v>
      </c>
      <c r="D690">
        <v>26.627237000000001</v>
      </c>
      <c r="E690">
        <v>1.1330739000000001</v>
      </c>
      <c r="F690">
        <v>297.99844000000002</v>
      </c>
      <c r="G690">
        <v>0</v>
      </c>
      <c r="H690">
        <v>17.562646999999998</v>
      </c>
      <c r="I690">
        <v>22.661477999999999</v>
      </c>
      <c r="J690">
        <v>33.42568</v>
      </c>
      <c r="K690">
        <v>6.2319063999999997</v>
      </c>
      <c r="L690">
        <v>0</v>
      </c>
    </row>
    <row r="691" spans="1:12" x14ac:dyDescent="0.3">
      <c r="A691" t="s">
        <v>374</v>
      </c>
      <c r="B691" t="s">
        <v>375</v>
      </c>
      <c r="C691">
        <v>2022</v>
      </c>
      <c r="D691">
        <v>3458.8804</v>
      </c>
      <c r="E691">
        <v>213.51114000000001</v>
      </c>
      <c r="F691">
        <v>11.779923999999999</v>
      </c>
      <c r="G691">
        <v>0</v>
      </c>
      <c r="H691">
        <v>1266.3418999999999</v>
      </c>
      <c r="I691">
        <v>139.88659999999999</v>
      </c>
      <c r="J691">
        <v>2.9449809999999998</v>
      </c>
      <c r="K691">
        <v>36.812263000000002</v>
      </c>
      <c r="L691">
        <v>0</v>
      </c>
    </row>
    <row r="692" spans="1:12" x14ac:dyDescent="0.3">
      <c r="A692" t="s">
        <v>376</v>
      </c>
      <c r="B692" t="s">
        <v>377</v>
      </c>
      <c r="C692">
        <v>2022</v>
      </c>
      <c r="D692">
        <v>0</v>
      </c>
      <c r="E692">
        <v>0</v>
      </c>
      <c r="F692">
        <v>4221.9970000000003</v>
      </c>
      <c r="G692">
        <v>0</v>
      </c>
      <c r="H692">
        <v>0</v>
      </c>
      <c r="I692">
        <v>79.660324000000003</v>
      </c>
      <c r="J692">
        <v>637.2826</v>
      </c>
      <c r="K692">
        <v>0</v>
      </c>
      <c r="L692">
        <v>0</v>
      </c>
    </row>
    <row r="693" spans="1:12" x14ac:dyDescent="0.3">
      <c r="A693" t="s">
        <v>378</v>
      </c>
      <c r="B693" t="s">
        <v>379</v>
      </c>
      <c r="C693">
        <v>2022</v>
      </c>
      <c r="D693">
        <v>0</v>
      </c>
      <c r="E693">
        <v>0</v>
      </c>
      <c r="F693">
        <v>1.2081951</v>
      </c>
      <c r="G693">
        <v>0</v>
      </c>
      <c r="H693">
        <v>21.747513000000001</v>
      </c>
      <c r="I693">
        <v>0</v>
      </c>
      <c r="J693">
        <v>1.2081951</v>
      </c>
      <c r="K693">
        <v>0</v>
      </c>
      <c r="L693">
        <v>0</v>
      </c>
    </row>
    <row r="694" spans="1:12" x14ac:dyDescent="0.3">
      <c r="A694" t="s">
        <v>380</v>
      </c>
      <c r="B694" t="s">
        <v>381</v>
      </c>
      <c r="C694">
        <v>2022</v>
      </c>
      <c r="D694">
        <v>100.886955</v>
      </c>
      <c r="E694">
        <v>9299.2999999999993</v>
      </c>
      <c r="F694">
        <v>261.95209999999997</v>
      </c>
      <c r="G694">
        <v>0</v>
      </c>
      <c r="H694">
        <v>0</v>
      </c>
      <c r="I694">
        <v>0</v>
      </c>
      <c r="J694">
        <v>118.586426</v>
      </c>
      <c r="K694">
        <v>293.81112999999999</v>
      </c>
      <c r="L694">
        <v>0</v>
      </c>
    </row>
    <row r="695" spans="1:12" x14ac:dyDescent="0.3">
      <c r="A695" t="s">
        <v>382</v>
      </c>
      <c r="B695" t="s">
        <v>383</v>
      </c>
      <c r="C695">
        <v>2022</v>
      </c>
      <c r="D695">
        <v>295.988</v>
      </c>
      <c r="E695">
        <v>383.68810000000002</v>
      </c>
      <c r="F695">
        <v>197.32533000000001</v>
      </c>
      <c r="G695">
        <v>2908.7213999999999</v>
      </c>
      <c r="H695">
        <v>672.36779999999999</v>
      </c>
      <c r="I695">
        <v>0</v>
      </c>
      <c r="J695">
        <v>118.76061</v>
      </c>
      <c r="K695">
        <v>272.23586999999998</v>
      </c>
      <c r="L695">
        <v>0</v>
      </c>
    </row>
    <row r="696" spans="1:12" x14ac:dyDescent="0.3">
      <c r="A696" t="s">
        <v>384</v>
      </c>
      <c r="B696" t="s">
        <v>385</v>
      </c>
      <c r="C696">
        <v>2022</v>
      </c>
      <c r="D696">
        <v>1479.7438999999999</v>
      </c>
      <c r="E696">
        <v>231.65317999999999</v>
      </c>
      <c r="F696">
        <v>28.365696</v>
      </c>
      <c r="G696">
        <v>2652.1925999999999</v>
      </c>
      <c r="H696">
        <v>1489.1991</v>
      </c>
      <c r="I696">
        <v>4.7276160000000003</v>
      </c>
      <c r="J696">
        <v>307.29503999999997</v>
      </c>
      <c r="K696">
        <v>122.918015</v>
      </c>
      <c r="L696">
        <v>0</v>
      </c>
    </row>
    <row r="697" spans="1:12" x14ac:dyDescent="0.3">
      <c r="A697" t="s">
        <v>386</v>
      </c>
      <c r="B697" t="s">
        <v>387</v>
      </c>
      <c r="C697">
        <v>2022</v>
      </c>
      <c r="D697">
        <v>0</v>
      </c>
      <c r="E697">
        <v>0</v>
      </c>
      <c r="F697">
        <v>128.02869000000001</v>
      </c>
      <c r="G697">
        <v>0</v>
      </c>
      <c r="H697">
        <v>0</v>
      </c>
      <c r="I697">
        <v>0</v>
      </c>
      <c r="J697">
        <v>12.802868</v>
      </c>
      <c r="K697">
        <v>0</v>
      </c>
      <c r="L697">
        <v>0</v>
      </c>
    </row>
    <row r="698" spans="1:12" x14ac:dyDescent="0.3">
      <c r="A698" t="s">
        <v>388</v>
      </c>
      <c r="B698" t="s">
        <v>389</v>
      </c>
      <c r="C698">
        <v>2022</v>
      </c>
      <c r="D698">
        <v>0</v>
      </c>
      <c r="E698">
        <v>0</v>
      </c>
      <c r="F698">
        <v>19.09909</v>
      </c>
      <c r="G698">
        <v>0</v>
      </c>
      <c r="H698">
        <v>0</v>
      </c>
      <c r="I698">
        <v>0.56173795000000004</v>
      </c>
      <c r="J698">
        <v>3.9321655999999998</v>
      </c>
      <c r="K698">
        <v>0</v>
      </c>
      <c r="L698">
        <v>0</v>
      </c>
    </row>
    <row r="699" spans="1:12" x14ac:dyDescent="0.3">
      <c r="A699" t="s">
        <v>390</v>
      </c>
      <c r="B699" t="s">
        <v>391</v>
      </c>
      <c r="C699">
        <v>2022</v>
      </c>
      <c r="D699">
        <v>3234.6125000000002</v>
      </c>
      <c r="E699">
        <v>0</v>
      </c>
      <c r="F699">
        <v>58.994765999999998</v>
      </c>
      <c r="G699">
        <v>161.91498000000001</v>
      </c>
      <c r="H699">
        <v>49.696674000000002</v>
      </c>
      <c r="I699">
        <v>155.5025</v>
      </c>
      <c r="J699">
        <v>167.68620000000001</v>
      </c>
      <c r="K699">
        <v>5.7712273999999999</v>
      </c>
      <c r="L699">
        <v>0</v>
      </c>
    </row>
    <row r="700" spans="1:12" x14ac:dyDescent="0.3">
      <c r="A700" t="s">
        <v>392</v>
      </c>
      <c r="B700" t="s">
        <v>393</v>
      </c>
      <c r="C700">
        <v>2022</v>
      </c>
      <c r="D700">
        <v>100.9076</v>
      </c>
      <c r="E700">
        <v>452.4117</v>
      </c>
      <c r="F700">
        <v>121.79065</v>
      </c>
      <c r="G700">
        <v>51.173912000000001</v>
      </c>
      <c r="H700">
        <v>1630.8982000000001</v>
      </c>
      <c r="I700">
        <v>260.09723000000002</v>
      </c>
      <c r="J700">
        <v>118.97991</v>
      </c>
      <c r="K700">
        <v>159.3058</v>
      </c>
      <c r="L700">
        <v>1.0685427999999999</v>
      </c>
    </row>
    <row r="701" spans="1:12" x14ac:dyDescent="0.3">
      <c r="A701" t="s">
        <v>394</v>
      </c>
      <c r="B701" t="s">
        <v>395</v>
      </c>
      <c r="C701">
        <v>2022</v>
      </c>
      <c r="D701">
        <v>4040.3598999999999</v>
      </c>
      <c r="E701">
        <v>3373.9189999999999</v>
      </c>
      <c r="F701">
        <v>137.49815000000001</v>
      </c>
      <c r="G701">
        <v>3399.7964000000002</v>
      </c>
      <c r="H701">
        <v>68.362849999999995</v>
      </c>
      <c r="I701">
        <v>65.079880000000003</v>
      </c>
      <c r="J701">
        <v>593.44353999999998</v>
      </c>
      <c r="K701">
        <v>344.71096999999997</v>
      </c>
      <c r="L701">
        <v>0</v>
      </c>
    </row>
    <row r="702" spans="1:12" x14ac:dyDescent="0.3">
      <c r="A702" t="s">
        <v>396</v>
      </c>
      <c r="B702" t="s">
        <v>397</v>
      </c>
      <c r="C702">
        <v>2022</v>
      </c>
      <c r="D702">
        <v>0</v>
      </c>
      <c r="E702">
        <v>0</v>
      </c>
      <c r="F702">
        <v>45.367213999999997</v>
      </c>
      <c r="G702">
        <v>0</v>
      </c>
      <c r="H702">
        <v>0</v>
      </c>
      <c r="I702">
        <v>0</v>
      </c>
      <c r="J702">
        <v>0.90734420000000005</v>
      </c>
      <c r="K702">
        <v>0</v>
      </c>
      <c r="L702">
        <v>0</v>
      </c>
    </row>
    <row r="703" spans="1:12" x14ac:dyDescent="0.3">
      <c r="A703" t="s">
        <v>398</v>
      </c>
      <c r="B703" t="s">
        <v>399</v>
      </c>
      <c r="C703">
        <v>2022</v>
      </c>
      <c r="D703">
        <v>164.33754999999999</v>
      </c>
      <c r="E703">
        <v>1800.1862000000001</v>
      </c>
      <c r="F703">
        <v>244.41551000000001</v>
      </c>
      <c r="G703">
        <v>1225.0047999999999</v>
      </c>
      <c r="H703">
        <v>367.77321999999998</v>
      </c>
      <c r="I703">
        <v>1312.6096</v>
      </c>
      <c r="J703">
        <v>746.83685000000003</v>
      </c>
      <c r="K703">
        <v>142.17499000000001</v>
      </c>
      <c r="L703">
        <v>0.41816172000000001</v>
      </c>
    </row>
    <row r="704" spans="1:12" x14ac:dyDescent="0.3">
      <c r="A704" t="s">
        <v>402</v>
      </c>
      <c r="B704" t="s">
        <v>403</v>
      </c>
      <c r="C704">
        <v>2022</v>
      </c>
      <c r="D704">
        <v>0</v>
      </c>
      <c r="E704">
        <v>0</v>
      </c>
      <c r="F704">
        <v>95.983770000000007</v>
      </c>
      <c r="G704">
        <v>0</v>
      </c>
      <c r="H704">
        <v>238.94695999999999</v>
      </c>
      <c r="I704">
        <v>0</v>
      </c>
      <c r="J704">
        <v>2.6324662999999999</v>
      </c>
      <c r="K704">
        <v>2.2274715999999999</v>
      </c>
      <c r="L704">
        <v>0</v>
      </c>
    </row>
    <row r="705" spans="1:12" x14ac:dyDescent="0.3">
      <c r="A705" t="s">
        <v>404</v>
      </c>
      <c r="B705" t="s">
        <v>405</v>
      </c>
      <c r="C705">
        <v>2022</v>
      </c>
      <c r="D705">
        <v>0</v>
      </c>
      <c r="E705">
        <v>32.093870000000003</v>
      </c>
      <c r="F705">
        <v>1845.3973000000001</v>
      </c>
      <c r="G705">
        <v>0</v>
      </c>
      <c r="H705">
        <v>1476.318</v>
      </c>
      <c r="I705">
        <v>0</v>
      </c>
      <c r="J705">
        <v>16.046934</v>
      </c>
      <c r="K705">
        <v>16.046934</v>
      </c>
      <c r="L705">
        <v>0</v>
      </c>
    </row>
    <row r="706" spans="1:12" x14ac:dyDescent="0.3">
      <c r="A706" t="s">
        <v>406</v>
      </c>
      <c r="B706" t="s">
        <v>407</v>
      </c>
      <c r="C706">
        <v>2022</v>
      </c>
      <c r="D706">
        <v>0</v>
      </c>
      <c r="E706">
        <v>14.302967000000001</v>
      </c>
      <c r="F706">
        <v>260.31400000000002</v>
      </c>
      <c r="G706">
        <v>4952.6400000000003</v>
      </c>
      <c r="H706">
        <v>6662.3220000000001</v>
      </c>
      <c r="I706">
        <v>3170.491</v>
      </c>
      <c r="J706">
        <v>188.79916</v>
      </c>
      <c r="K706">
        <v>1251.9863</v>
      </c>
      <c r="L706">
        <v>0</v>
      </c>
    </row>
    <row r="707" spans="1:12" x14ac:dyDescent="0.3">
      <c r="A707" t="s">
        <v>408</v>
      </c>
      <c r="B707" t="s">
        <v>409</v>
      </c>
      <c r="C707">
        <v>2022</v>
      </c>
      <c r="D707">
        <v>0</v>
      </c>
      <c r="E707">
        <v>42.082850000000001</v>
      </c>
      <c r="F707">
        <v>137.6223</v>
      </c>
      <c r="G707">
        <v>2746.759</v>
      </c>
      <c r="H707">
        <v>3400.7492999999999</v>
      </c>
      <c r="I707">
        <v>17.060616</v>
      </c>
      <c r="J707">
        <v>439.0265</v>
      </c>
      <c r="K707">
        <v>112.60006</v>
      </c>
      <c r="L707">
        <v>123.97381</v>
      </c>
    </row>
    <row r="708" spans="1:12" x14ac:dyDescent="0.3">
      <c r="A708" t="s">
        <v>410</v>
      </c>
      <c r="B708" t="s">
        <v>411</v>
      </c>
      <c r="C708">
        <v>2022</v>
      </c>
      <c r="D708">
        <v>0</v>
      </c>
      <c r="E708">
        <v>342.79858000000002</v>
      </c>
      <c r="F708">
        <v>511.97190000000001</v>
      </c>
      <c r="G708">
        <v>0</v>
      </c>
      <c r="H708">
        <v>33.389473000000002</v>
      </c>
      <c r="I708">
        <v>0</v>
      </c>
      <c r="J708">
        <v>4.4519295999999997</v>
      </c>
      <c r="K708">
        <v>1.3355788</v>
      </c>
      <c r="L708">
        <v>0</v>
      </c>
    </row>
    <row r="709" spans="1:12" x14ac:dyDescent="0.3">
      <c r="A709" t="s">
        <v>412</v>
      </c>
      <c r="B709" t="s">
        <v>413</v>
      </c>
      <c r="C709">
        <v>2022</v>
      </c>
      <c r="D709">
        <v>5273.674</v>
      </c>
      <c r="E709">
        <v>4880.4219999999996</v>
      </c>
      <c r="F709">
        <v>193.85051999999999</v>
      </c>
      <c r="G709">
        <v>1014.0859</v>
      </c>
      <c r="H709">
        <v>249.35838000000001</v>
      </c>
      <c r="I709">
        <v>152.86009999999999</v>
      </c>
      <c r="J709">
        <v>456.01843000000002</v>
      </c>
      <c r="K709">
        <v>84.969729999999998</v>
      </c>
      <c r="L709">
        <v>0</v>
      </c>
    </row>
    <row r="710" spans="1:12" x14ac:dyDescent="0.3">
      <c r="A710" t="s">
        <v>414</v>
      </c>
      <c r="B710" t="s">
        <v>415</v>
      </c>
      <c r="C710">
        <v>2022</v>
      </c>
      <c r="D710">
        <v>125.70922</v>
      </c>
      <c r="E710">
        <v>28.480995</v>
      </c>
      <c r="F710">
        <v>0</v>
      </c>
      <c r="G710">
        <v>0</v>
      </c>
      <c r="H710">
        <v>1956.3498999999999</v>
      </c>
      <c r="I710">
        <v>0</v>
      </c>
      <c r="J710">
        <v>0</v>
      </c>
      <c r="K710">
        <v>0</v>
      </c>
      <c r="L710">
        <v>0</v>
      </c>
    </row>
    <row r="711" spans="1:12" x14ac:dyDescent="0.3">
      <c r="A711" t="s">
        <v>416</v>
      </c>
      <c r="B711" t="s">
        <v>417</v>
      </c>
      <c r="C711">
        <v>2022</v>
      </c>
      <c r="D711">
        <v>0</v>
      </c>
      <c r="E711">
        <v>103.22687999999999</v>
      </c>
      <c r="F711">
        <v>0.30906254</v>
      </c>
      <c r="G711">
        <v>0</v>
      </c>
      <c r="H711">
        <v>43.577815999999999</v>
      </c>
      <c r="I711">
        <v>0</v>
      </c>
      <c r="J711">
        <v>0.4635938</v>
      </c>
      <c r="K711">
        <v>1.0817189</v>
      </c>
      <c r="L711">
        <v>0</v>
      </c>
    </row>
    <row r="712" spans="1:12" x14ac:dyDescent="0.3">
      <c r="A712" t="s">
        <v>418</v>
      </c>
      <c r="B712" t="s">
        <v>419</v>
      </c>
      <c r="C712">
        <v>2022</v>
      </c>
      <c r="D712">
        <v>495.15356000000003</v>
      </c>
      <c r="E712">
        <v>1598.0969</v>
      </c>
      <c r="F712">
        <v>24.116432</v>
      </c>
      <c r="G712">
        <v>0</v>
      </c>
      <c r="H712">
        <v>92.00488</v>
      </c>
      <c r="I712">
        <v>41.680999999999997</v>
      </c>
      <c r="J712">
        <v>70.118880000000004</v>
      </c>
      <c r="K712">
        <v>193.21025</v>
      </c>
      <c r="L712">
        <v>0</v>
      </c>
    </row>
    <row r="713" spans="1:12" x14ac:dyDescent="0.3">
      <c r="A713" t="s">
        <v>420</v>
      </c>
      <c r="B713" t="s">
        <v>421</v>
      </c>
      <c r="C713">
        <v>2022</v>
      </c>
      <c r="D713">
        <v>0</v>
      </c>
      <c r="E713">
        <v>80.559044</v>
      </c>
      <c r="F713">
        <v>8.6755899999999997</v>
      </c>
      <c r="G713">
        <v>0</v>
      </c>
      <c r="H713">
        <v>9.9149589999999996</v>
      </c>
      <c r="I713">
        <v>0</v>
      </c>
      <c r="J713">
        <v>12.393700000000001</v>
      </c>
      <c r="K713">
        <v>0</v>
      </c>
      <c r="L713">
        <v>0</v>
      </c>
    </row>
    <row r="714" spans="1:12" x14ac:dyDescent="0.3">
      <c r="A714" t="s">
        <v>422</v>
      </c>
      <c r="B714" t="s">
        <v>423</v>
      </c>
      <c r="C714">
        <v>2022</v>
      </c>
      <c r="D714">
        <v>0</v>
      </c>
      <c r="E714">
        <v>0</v>
      </c>
      <c r="F714">
        <v>666.33029999999997</v>
      </c>
      <c r="G714">
        <v>0</v>
      </c>
      <c r="H714">
        <v>0</v>
      </c>
      <c r="I714">
        <v>0</v>
      </c>
      <c r="J714">
        <v>95.190049999999999</v>
      </c>
      <c r="K714">
        <v>0</v>
      </c>
      <c r="L714">
        <v>0</v>
      </c>
    </row>
    <row r="715" spans="1:12" x14ac:dyDescent="0.3">
      <c r="A715" t="s">
        <v>424</v>
      </c>
      <c r="B715" t="s">
        <v>425</v>
      </c>
      <c r="C715">
        <v>2022</v>
      </c>
      <c r="D715">
        <v>0</v>
      </c>
      <c r="E715">
        <v>6317.17</v>
      </c>
      <c r="F715">
        <v>26.739343999999999</v>
      </c>
      <c r="G715">
        <v>0</v>
      </c>
      <c r="H715">
        <v>0</v>
      </c>
      <c r="I715">
        <v>0</v>
      </c>
      <c r="J715">
        <v>6.6848359999999998</v>
      </c>
      <c r="K715">
        <v>0</v>
      </c>
      <c r="L715">
        <v>0</v>
      </c>
    </row>
    <row r="716" spans="1:12" x14ac:dyDescent="0.3">
      <c r="A716" t="s">
        <v>426</v>
      </c>
      <c r="B716" t="s">
        <v>427</v>
      </c>
      <c r="C716">
        <v>2022</v>
      </c>
      <c r="D716">
        <v>0</v>
      </c>
      <c r="E716">
        <v>1693.1619000000001</v>
      </c>
      <c r="F716">
        <v>19.803059999999999</v>
      </c>
      <c r="G716">
        <v>0</v>
      </c>
      <c r="H716">
        <v>0.82512753999999999</v>
      </c>
      <c r="I716">
        <v>26.404081000000001</v>
      </c>
      <c r="J716">
        <v>26.404081000000001</v>
      </c>
      <c r="K716">
        <v>0</v>
      </c>
      <c r="L716">
        <v>0</v>
      </c>
    </row>
    <row r="717" spans="1:12" x14ac:dyDescent="0.3">
      <c r="A717" t="s">
        <v>428</v>
      </c>
      <c r="B717" t="s">
        <v>429</v>
      </c>
      <c r="C717">
        <v>2022</v>
      </c>
      <c r="D717">
        <v>1305.0999999999999</v>
      </c>
      <c r="E717">
        <v>825.42229999999995</v>
      </c>
      <c r="F717">
        <v>8.3851689999999994</v>
      </c>
      <c r="G717">
        <v>0</v>
      </c>
      <c r="H717">
        <v>765.69230000000005</v>
      </c>
      <c r="I717">
        <v>398.46782999999999</v>
      </c>
      <c r="J717">
        <v>174.13585</v>
      </c>
      <c r="K717">
        <v>87.527379999999994</v>
      </c>
      <c r="L717">
        <v>117.39237</v>
      </c>
    </row>
    <row r="718" spans="1:12" x14ac:dyDescent="0.3">
      <c r="A718" t="s">
        <v>430</v>
      </c>
      <c r="B718" t="s">
        <v>431</v>
      </c>
      <c r="C718">
        <v>2022</v>
      </c>
      <c r="D718">
        <v>0</v>
      </c>
      <c r="E718">
        <v>4507.4844000000003</v>
      </c>
      <c r="F718">
        <v>0</v>
      </c>
      <c r="G718">
        <v>0</v>
      </c>
      <c r="H718">
        <v>1.3830880999999999</v>
      </c>
      <c r="I718">
        <v>0</v>
      </c>
      <c r="J718">
        <v>0</v>
      </c>
      <c r="K718">
        <v>0</v>
      </c>
      <c r="L718">
        <v>0</v>
      </c>
    </row>
    <row r="719" spans="1:12" x14ac:dyDescent="0.3">
      <c r="A719" t="s">
        <v>432</v>
      </c>
      <c r="B719" t="s">
        <v>433</v>
      </c>
      <c r="C719">
        <v>2022</v>
      </c>
      <c r="D719">
        <v>0</v>
      </c>
      <c r="E719">
        <v>0</v>
      </c>
      <c r="F719">
        <v>5668.3159999999998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 x14ac:dyDescent="0.3">
      <c r="A720" t="s">
        <v>434</v>
      </c>
      <c r="B720" t="s">
        <v>435</v>
      </c>
      <c r="C720">
        <v>2022</v>
      </c>
      <c r="D720">
        <v>0</v>
      </c>
      <c r="E720">
        <v>0</v>
      </c>
      <c r="F720">
        <v>3.1703950999999999</v>
      </c>
      <c r="G720">
        <v>0</v>
      </c>
      <c r="H720">
        <v>105.25711</v>
      </c>
      <c r="I720">
        <v>0</v>
      </c>
      <c r="J720">
        <v>3.1703950999999999</v>
      </c>
      <c r="K720">
        <v>9.9339040000000001</v>
      </c>
      <c r="L720">
        <v>0</v>
      </c>
    </row>
    <row r="721" spans="1:12" x14ac:dyDescent="0.3">
      <c r="A721" t="s">
        <v>436</v>
      </c>
      <c r="B721" t="s">
        <v>437</v>
      </c>
      <c r="C721">
        <v>2022</v>
      </c>
      <c r="D721">
        <v>568.10473999999999</v>
      </c>
      <c r="E721">
        <v>174.91390000000001</v>
      </c>
      <c r="F721">
        <v>12.91147</v>
      </c>
      <c r="G721">
        <v>1514.7836</v>
      </c>
      <c r="H721">
        <v>268.46118000000001</v>
      </c>
      <c r="I721">
        <v>34.593000000000004</v>
      </c>
      <c r="J721">
        <v>123.75523</v>
      </c>
      <c r="K721">
        <v>19.001787</v>
      </c>
      <c r="L721">
        <v>0</v>
      </c>
    </row>
    <row r="722" spans="1:12" x14ac:dyDescent="0.3">
      <c r="A722" t="s">
        <v>438</v>
      </c>
      <c r="B722" t="s">
        <v>439</v>
      </c>
      <c r="C722">
        <v>2022</v>
      </c>
      <c r="D722">
        <v>0</v>
      </c>
      <c r="E722">
        <v>12455.472</v>
      </c>
      <c r="F722">
        <v>0</v>
      </c>
      <c r="G722">
        <v>1962.4911</v>
      </c>
      <c r="H722">
        <v>0</v>
      </c>
      <c r="I722">
        <v>0</v>
      </c>
      <c r="J722">
        <v>755.70550000000003</v>
      </c>
      <c r="K722">
        <v>0.97636365999999997</v>
      </c>
      <c r="L722">
        <v>0</v>
      </c>
    </row>
    <row r="723" spans="1:12" x14ac:dyDescent="0.3">
      <c r="A723" t="s">
        <v>440</v>
      </c>
      <c r="B723" t="s">
        <v>441</v>
      </c>
      <c r="C723">
        <v>2022</v>
      </c>
      <c r="D723">
        <v>87.123199999999997</v>
      </c>
      <c r="E723">
        <v>1835.0139999999999</v>
      </c>
      <c r="F723">
        <v>162.36595</v>
      </c>
      <c r="G723">
        <v>695.22550000000001</v>
      </c>
      <c r="H723">
        <v>83.016379999999998</v>
      </c>
      <c r="I723">
        <v>1176.4565</v>
      </c>
      <c r="J723">
        <v>195.66051999999999</v>
      </c>
      <c r="K723">
        <v>525.8193</v>
      </c>
      <c r="L723">
        <v>0</v>
      </c>
    </row>
    <row r="724" spans="1:12" x14ac:dyDescent="0.3">
      <c r="A724" t="s">
        <v>442</v>
      </c>
      <c r="B724" t="s">
        <v>443</v>
      </c>
      <c r="C724">
        <v>2022</v>
      </c>
      <c r="D724">
        <v>2434.6327999999999</v>
      </c>
      <c r="E724">
        <v>4939.6543000000001</v>
      </c>
      <c r="F724">
        <v>113.1366</v>
      </c>
      <c r="G724">
        <v>2259.0427</v>
      </c>
      <c r="H724">
        <v>728.36080000000004</v>
      </c>
      <c r="I724">
        <v>1271.6155000000001</v>
      </c>
      <c r="J724">
        <v>600.43799999999999</v>
      </c>
      <c r="K724">
        <v>151.81502</v>
      </c>
      <c r="L724">
        <v>53.171860000000002</v>
      </c>
    </row>
    <row r="725" spans="1:12" x14ac:dyDescent="0.3">
      <c r="A725" t="s">
        <v>444</v>
      </c>
      <c r="B725" t="s">
        <v>445</v>
      </c>
      <c r="C725">
        <v>2022</v>
      </c>
      <c r="D725">
        <v>0</v>
      </c>
      <c r="E725">
        <v>0</v>
      </c>
      <c r="F725">
        <v>7628.2060000000001</v>
      </c>
      <c r="G725">
        <v>0</v>
      </c>
      <c r="H725">
        <v>0</v>
      </c>
      <c r="I725">
        <v>0</v>
      </c>
      <c r="J725">
        <v>231.15774999999999</v>
      </c>
      <c r="K725">
        <v>0</v>
      </c>
      <c r="L725">
        <v>0</v>
      </c>
    </row>
    <row r="726" spans="1:12" x14ac:dyDescent="0.3">
      <c r="A726" t="s">
        <v>446</v>
      </c>
      <c r="B726" t="s">
        <v>447</v>
      </c>
      <c r="C726">
        <v>2022</v>
      </c>
      <c r="D726">
        <v>2091.5702999999999</v>
      </c>
      <c r="E726">
        <v>549.23035000000004</v>
      </c>
      <c r="F726">
        <v>89.627409999999998</v>
      </c>
      <c r="G726">
        <v>175.01013</v>
      </c>
      <c r="H726">
        <v>743.23395000000005</v>
      </c>
      <c r="I726">
        <v>310.11630000000002</v>
      </c>
      <c r="J726">
        <v>183.03656000000001</v>
      </c>
      <c r="K726">
        <v>98.687309999999997</v>
      </c>
      <c r="L726">
        <v>12.809037999999999</v>
      </c>
    </row>
    <row r="727" spans="1:12" x14ac:dyDescent="0.3">
      <c r="A727" t="s">
        <v>448</v>
      </c>
      <c r="B727" t="s">
        <v>449</v>
      </c>
      <c r="C727">
        <v>2022</v>
      </c>
      <c r="D727">
        <v>0</v>
      </c>
      <c r="E727">
        <v>0</v>
      </c>
      <c r="F727">
        <v>404.02100000000002</v>
      </c>
      <c r="G727">
        <v>0</v>
      </c>
      <c r="H727">
        <v>1678.0142000000001</v>
      </c>
      <c r="I727">
        <v>1409.6498999999999</v>
      </c>
      <c r="J727">
        <v>147.45291</v>
      </c>
      <c r="K727">
        <v>743.16265999999996</v>
      </c>
      <c r="L727">
        <v>0</v>
      </c>
    </row>
    <row r="728" spans="1:12" x14ac:dyDescent="0.3">
      <c r="A728" t="s">
        <v>450</v>
      </c>
      <c r="B728" t="s">
        <v>451</v>
      </c>
      <c r="C728">
        <v>2022</v>
      </c>
      <c r="D728">
        <v>161.42440999999999</v>
      </c>
      <c r="E728">
        <v>1746.761</v>
      </c>
      <c r="F728">
        <v>42.3596</v>
      </c>
      <c r="G728">
        <v>0</v>
      </c>
      <c r="H728">
        <v>185.46635000000001</v>
      </c>
      <c r="I728">
        <v>0</v>
      </c>
      <c r="J728">
        <v>12.593394</v>
      </c>
      <c r="K728">
        <v>0</v>
      </c>
      <c r="L728">
        <v>0</v>
      </c>
    </row>
    <row r="729" spans="1:12" x14ac:dyDescent="0.3">
      <c r="A729" t="s">
        <v>452</v>
      </c>
      <c r="B729" t="s">
        <v>453</v>
      </c>
      <c r="C729">
        <v>2022</v>
      </c>
      <c r="D729">
        <v>0</v>
      </c>
      <c r="E729">
        <v>0</v>
      </c>
      <c r="F729">
        <v>191.65593000000001</v>
      </c>
      <c r="G729">
        <v>0</v>
      </c>
      <c r="H729">
        <v>31.942655999999999</v>
      </c>
      <c r="I729">
        <v>0</v>
      </c>
      <c r="J729">
        <v>31.942655999999999</v>
      </c>
      <c r="K729">
        <v>0</v>
      </c>
      <c r="L729">
        <v>0</v>
      </c>
    </row>
    <row r="730" spans="1:12" x14ac:dyDescent="0.3">
      <c r="A730" t="s">
        <v>454</v>
      </c>
      <c r="B730" t="s">
        <v>455</v>
      </c>
      <c r="C730">
        <v>2022</v>
      </c>
      <c r="D730">
        <v>0</v>
      </c>
      <c r="E730">
        <v>429.23450000000003</v>
      </c>
      <c r="F730">
        <v>202.38887</v>
      </c>
      <c r="G730">
        <v>0</v>
      </c>
      <c r="H730">
        <v>2286.5333999999998</v>
      </c>
      <c r="I730">
        <v>0.70889263999999996</v>
      </c>
      <c r="J730">
        <v>0.35444631999999998</v>
      </c>
      <c r="K730">
        <v>0</v>
      </c>
      <c r="L730">
        <v>0</v>
      </c>
    </row>
    <row r="731" spans="1:12" x14ac:dyDescent="0.3">
      <c r="A731" t="s">
        <v>456</v>
      </c>
      <c r="B731" t="s">
        <v>457</v>
      </c>
      <c r="C731">
        <v>2022</v>
      </c>
      <c r="D731">
        <v>1043.7331999999999</v>
      </c>
      <c r="E731">
        <v>293.1361</v>
      </c>
      <c r="F731">
        <v>7.2230670000000003</v>
      </c>
      <c r="G731">
        <v>0</v>
      </c>
      <c r="H731">
        <v>962.17267000000004</v>
      </c>
      <c r="I731">
        <v>91.191215999999997</v>
      </c>
      <c r="J731">
        <v>258.32495</v>
      </c>
      <c r="K731">
        <v>3.8121738000000001</v>
      </c>
      <c r="L731">
        <v>0</v>
      </c>
    </row>
    <row r="732" spans="1:12" x14ac:dyDescent="0.3">
      <c r="A732" t="s">
        <v>460</v>
      </c>
      <c r="B732" t="s">
        <v>461</v>
      </c>
      <c r="C732">
        <v>2022</v>
      </c>
      <c r="D732">
        <v>1276.6388999999999</v>
      </c>
      <c r="E732">
        <v>826.32259999999997</v>
      </c>
      <c r="F732">
        <v>110.63146</v>
      </c>
      <c r="G732">
        <v>329.07440000000003</v>
      </c>
      <c r="H732">
        <v>539.06619999999998</v>
      </c>
      <c r="I732">
        <v>262.75439999999998</v>
      </c>
      <c r="J732">
        <v>166.19528</v>
      </c>
      <c r="K732">
        <v>83.426760000000002</v>
      </c>
      <c r="L732">
        <v>10.963164000000001</v>
      </c>
    </row>
    <row r="733" spans="1:12" x14ac:dyDescent="0.3">
      <c r="A733" t="s">
        <v>462</v>
      </c>
      <c r="B733" t="s">
        <v>463</v>
      </c>
      <c r="C733">
        <v>2022</v>
      </c>
      <c r="D733">
        <v>0</v>
      </c>
      <c r="E733">
        <v>14.127665500000001</v>
      </c>
      <c r="F733">
        <v>51.801437</v>
      </c>
      <c r="G733">
        <v>0</v>
      </c>
      <c r="H733">
        <v>0</v>
      </c>
      <c r="I733">
        <v>0</v>
      </c>
      <c r="J733">
        <v>13.342794</v>
      </c>
      <c r="K733">
        <v>0</v>
      </c>
      <c r="L733">
        <v>0</v>
      </c>
    </row>
    <row r="734" spans="1:12" x14ac:dyDescent="0.3">
      <c r="A734" t="s">
        <v>464</v>
      </c>
      <c r="B734" t="s">
        <v>465</v>
      </c>
      <c r="C734">
        <v>2022</v>
      </c>
      <c r="D734">
        <v>107.18042</v>
      </c>
      <c r="E734">
        <v>0</v>
      </c>
      <c r="F734">
        <v>0</v>
      </c>
      <c r="G734">
        <v>0</v>
      </c>
      <c r="H734">
        <v>848.01544000000001</v>
      </c>
      <c r="I734">
        <v>0</v>
      </c>
      <c r="J734">
        <v>6.946879</v>
      </c>
      <c r="K734">
        <v>3.9696449999999999</v>
      </c>
      <c r="L734">
        <v>0</v>
      </c>
    </row>
    <row r="735" spans="1:12" x14ac:dyDescent="0.3">
      <c r="A735" t="s">
        <v>466</v>
      </c>
      <c r="B735" t="s">
        <v>467</v>
      </c>
      <c r="C735">
        <v>2022</v>
      </c>
      <c r="D735">
        <v>181.71566999999999</v>
      </c>
      <c r="E735">
        <v>0</v>
      </c>
      <c r="F735">
        <v>0</v>
      </c>
      <c r="G735">
        <v>0</v>
      </c>
      <c r="H735">
        <v>365.92059999999998</v>
      </c>
      <c r="I735">
        <v>0</v>
      </c>
      <c r="J735">
        <v>1.8669416999999999</v>
      </c>
      <c r="K735">
        <v>6.845453</v>
      </c>
      <c r="L735">
        <v>0</v>
      </c>
    </row>
    <row r="736" spans="1:12" x14ac:dyDescent="0.3">
      <c r="A736" t="s">
        <v>5</v>
      </c>
      <c r="B736" t="s">
        <v>6</v>
      </c>
      <c r="C736">
        <v>2021</v>
      </c>
      <c r="D736">
        <v>0.74999229999999995</v>
      </c>
      <c r="E736">
        <v>0</v>
      </c>
      <c r="F736">
        <v>2.4999745</v>
      </c>
      <c r="G736">
        <v>0</v>
      </c>
      <c r="H736">
        <v>21.249783000000001</v>
      </c>
      <c r="I736">
        <v>0</v>
      </c>
      <c r="J736">
        <v>1.9999795</v>
      </c>
      <c r="K736">
        <v>0</v>
      </c>
      <c r="L736">
        <v>0</v>
      </c>
    </row>
    <row r="737" spans="1:12" x14ac:dyDescent="0.3">
      <c r="A737" t="s">
        <v>7</v>
      </c>
      <c r="B737" t="s">
        <v>8</v>
      </c>
      <c r="C737">
        <v>2021</v>
      </c>
      <c r="D737">
        <v>176.06035</v>
      </c>
      <c r="E737">
        <v>274.15555000000001</v>
      </c>
      <c r="F737">
        <v>35.843432999999997</v>
      </c>
      <c r="G737">
        <v>8.7414380000000005</v>
      </c>
      <c r="H737">
        <v>110.09965</v>
      </c>
      <c r="I737">
        <v>16.421161999999999</v>
      </c>
      <c r="J737">
        <v>14.064159</v>
      </c>
      <c r="K737">
        <v>2.1517384000000002</v>
      </c>
      <c r="L737">
        <v>3.5673558999999999</v>
      </c>
    </row>
    <row r="738" spans="1:12" x14ac:dyDescent="0.3">
      <c r="A738" t="s">
        <v>10</v>
      </c>
      <c r="B738" t="s">
        <v>11</v>
      </c>
      <c r="C738">
        <v>2021</v>
      </c>
      <c r="D738">
        <v>0</v>
      </c>
      <c r="E738">
        <v>0</v>
      </c>
      <c r="F738">
        <v>0</v>
      </c>
      <c r="G738">
        <v>0</v>
      </c>
      <c r="H738">
        <v>3123.2002000000002</v>
      </c>
      <c r="I738">
        <v>0</v>
      </c>
      <c r="J738">
        <v>14.036856</v>
      </c>
      <c r="K738">
        <v>0</v>
      </c>
      <c r="L738">
        <v>0</v>
      </c>
    </row>
    <row r="739" spans="1:12" x14ac:dyDescent="0.3">
      <c r="A739" t="s">
        <v>12</v>
      </c>
      <c r="B739" t="s">
        <v>13</v>
      </c>
      <c r="C739">
        <v>2021</v>
      </c>
      <c r="D739">
        <v>0</v>
      </c>
      <c r="E739">
        <v>1886.0126</v>
      </c>
      <c r="F739">
        <v>8.2661069999999999</v>
      </c>
      <c r="G739">
        <v>0</v>
      </c>
      <c r="H739">
        <v>0.22340826999999999</v>
      </c>
      <c r="I739">
        <v>0.22340826999999999</v>
      </c>
      <c r="J739">
        <v>17.649253999999999</v>
      </c>
      <c r="K739">
        <v>0</v>
      </c>
      <c r="L739">
        <v>0</v>
      </c>
    </row>
    <row r="740" spans="1:12" x14ac:dyDescent="0.3">
      <c r="A740" t="s">
        <v>14</v>
      </c>
      <c r="B740" t="s">
        <v>15</v>
      </c>
      <c r="C740">
        <v>2021</v>
      </c>
      <c r="D740">
        <v>0</v>
      </c>
      <c r="E740">
        <v>0</v>
      </c>
      <c r="F740">
        <v>3451.8467000000001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 x14ac:dyDescent="0.3">
      <c r="A741" t="s">
        <v>16</v>
      </c>
      <c r="B741" t="s">
        <v>17</v>
      </c>
      <c r="C741">
        <v>2021</v>
      </c>
      <c r="D741">
        <v>0</v>
      </c>
      <c r="E741">
        <v>48.07076</v>
      </c>
      <c r="F741">
        <v>71.816559999999996</v>
      </c>
      <c r="G741">
        <v>0</v>
      </c>
      <c r="H741">
        <v>366.03278</v>
      </c>
      <c r="I741">
        <v>0</v>
      </c>
      <c r="J741">
        <v>0.57916575999999997</v>
      </c>
      <c r="K741">
        <v>1.4479145</v>
      </c>
      <c r="L741">
        <v>0</v>
      </c>
    </row>
    <row r="742" spans="1:12" x14ac:dyDescent="0.3">
      <c r="A742" t="s">
        <v>18</v>
      </c>
      <c r="B742" t="s">
        <v>19</v>
      </c>
      <c r="C742">
        <v>2021</v>
      </c>
      <c r="D742">
        <v>0</v>
      </c>
      <c r="E742">
        <v>0</v>
      </c>
      <c r="F742">
        <v>3573.0527000000002</v>
      </c>
      <c r="G742">
        <v>0</v>
      </c>
      <c r="H742">
        <v>0</v>
      </c>
      <c r="I742">
        <v>0</v>
      </c>
      <c r="J742">
        <v>216.54865000000001</v>
      </c>
      <c r="K742">
        <v>0</v>
      </c>
      <c r="L742">
        <v>0</v>
      </c>
    </row>
    <row r="743" spans="1:12" x14ac:dyDescent="0.3">
      <c r="A743" t="s">
        <v>20</v>
      </c>
      <c r="B743" t="s">
        <v>21</v>
      </c>
      <c r="C743">
        <v>2021</v>
      </c>
      <c r="D743">
        <v>52.524394999999998</v>
      </c>
      <c r="E743">
        <v>1984.6715999999999</v>
      </c>
      <c r="F743">
        <v>300.80144999999999</v>
      </c>
      <c r="G743">
        <v>224.44246000000001</v>
      </c>
      <c r="H743">
        <v>433.65726000000001</v>
      </c>
      <c r="I743">
        <v>285.57380000000001</v>
      </c>
      <c r="J743">
        <v>48.551960000000001</v>
      </c>
      <c r="K743">
        <v>49.655410000000003</v>
      </c>
      <c r="L743">
        <v>0</v>
      </c>
    </row>
    <row r="744" spans="1:12" x14ac:dyDescent="0.3">
      <c r="A744" t="s">
        <v>22</v>
      </c>
      <c r="B744" t="s">
        <v>23</v>
      </c>
      <c r="C744">
        <v>2021</v>
      </c>
      <c r="D744">
        <v>0</v>
      </c>
      <c r="E744">
        <v>1177.5613000000001</v>
      </c>
      <c r="F744">
        <v>0</v>
      </c>
      <c r="G744">
        <v>644.52319999999997</v>
      </c>
      <c r="H744">
        <v>766.46</v>
      </c>
      <c r="I744">
        <v>0</v>
      </c>
      <c r="J744">
        <v>101.033356</v>
      </c>
      <c r="K744">
        <v>0</v>
      </c>
      <c r="L744">
        <v>0</v>
      </c>
    </row>
    <row r="745" spans="1:12" x14ac:dyDescent="0.3">
      <c r="A745" t="s">
        <v>24</v>
      </c>
      <c r="B745" t="s">
        <v>25</v>
      </c>
      <c r="C745">
        <v>2021</v>
      </c>
      <c r="D745">
        <v>0</v>
      </c>
      <c r="E745">
        <v>0</v>
      </c>
      <c r="F745">
        <v>7716.2646000000004</v>
      </c>
      <c r="G745">
        <v>0</v>
      </c>
      <c r="H745">
        <v>0</v>
      </c>
      <c r="I745">
        <v>1301.5386000000001</v>
      </c>
      <c r="J745">
        <v>278.90111999999999</v>
      </c>
      <c r="K745">
        <v>0</v>
      </c>
      <c r="L745">
        <v>0</v>
      </c>
    </row>
    <row r="746" spans="1:12" x14ac:dyDescent="0.3">
      <c r="A746" t="s">
        <v>26</v>
      </c>
      <c r="B746" t="s">
        <v>27</v>
      </c>
      <c r="C746">
        <v>2021</v>
      </c>
      <c r="D746">
        <v>1708.8258000000001</v>
      </c>
      <c r="E746">
        <v>582.34906000000001</v>
      </c>
      <c r="F746">
        <v>99.395820000000001</v>
      </c>
      <c r="G746">
        <v>154.78485000000001</v>
      </c>
      <c r="H746">
        <v>414.22946000000002</v>
      </c>
      <c r="I746">
        <v>167.33942999999999</v>
      </c>
      <c r="J746">
        <v>124.57921</v>
      </c>
      <c r="K746">
        <v>59.987290000000002</v>
      </c>
      <c r="L746">
        <v>7.6489310000000001</v>
      </c>
    </row>
    <row r="747" spans="1:12" x14ac:dyDescent="0.3">
      <c r="A747" t="s">
        <v>29</v>
      </c>
      <c r="B747" t="s">
        <v>30</v>
      </c>
      <c r="C747">
        <v>2021</v>
      </c>
      <c r="D747">
        <v>5293.4883</v>
      </c>
      <c r="E747">
        <v>1834.999</v>
      </c>
      <c r="F747">
        <v>198.40951999999999</v>
      </c>
      <c r="G747">
        <v>0</v>
      </c>
      <c r="H747">
        <v>614.10630000000003</v>
      </c>
      <c r="I747">
        <v>1032.5</v>
      </c>
      <c r="J747">
        <v>1201.6296</v>
      </c>
      <c r="K747">
        <v>128.67723000000001</v>
      </c>
      <c r="L747">
        <v>0</v>
      </c>
    </row>
    <row r="748" spans="1:12" x14ac:dyDescent="0.3">
      <c r="A748" t="s">
        <v>31</v>
      </c>
      <c r="B748" t="s">
        <v>32</v>
      </c>
      <c r="C748">
        <v>2021</v>
      </c>
      <c r="D748">
        <v>0</v>
      </c>
      <c r="E748">
        <v>1184.3356000000001</v>
      </c>
      <c r="F748">
        <v>368.01389999999998</v>
      </c>
      <c r="G748">
        <v>0</v>
      </c>
      <c r="H748">
        <v>4321.375</v>
      </c>
      <c r="I748">
        <v>751.64044000000001</v>
      </c>
      <c r="J748">
        <v>310.02379999999999</v>
      </c>
      <c r="K748">
        <v>499.60672</v>
      </c>
      <c r="L748">
        <v>0</v>
      </c>
    </row>
    <row r="749" spans="1:12" x14ac:dyDescent="0.3">
      <c r="A749" t="s">
        <v>33</v>
      </c>
      <c r="B749" t="s">
        <v>34</v>
      </c>
      <c r="C749">
        <v>2021</v>
      </c>
      <c r="D749">
        <v>0</v>
      </c>
      <c r="E749">
        <v>2505.2831999999999</v>
      </c>
      <c r="F749">
        <v>61.557270000000003</v>
      </c>
      <c r="G749">
        <v>0</v>
      </c>
      <c r="H749">
        <v>125.06873</v>
      </c>
      <c r="I749">
        <v>8.7938960000000002</v>
      </c>
      <c r="J749">
        <v>4.8854975999999999</v>
      </c>
      <c r="K749">
        <v>9.7709949999999992</v>
      </c>
      <c r="L749">
        <v>0</v>
      </c>
    </row>
    <row r="750" spans="1:12" x14ac:dyDescent="0.3">
      <c r="A750" t="s">
        <v>35</v>
      </c>
      <c r="B750" t="s">
        <v>36</v>
      </c>
      <c r="C750">
        <v>2021</v>
      </c>
      <c r="D750">
        <v>0</v>
      </c>
      <c r="E750">
        <v>0</v>
      </c>
      <c r="F750">
        <v>5121.3353999999999</v>
      </c>
      <c r="G750">
        <v>0</v>
      </c>
      <c r="H750">
        <v>0</v>
      </c>
      <c r="I750">
        <v>0</v>
      </c>
      <c r="J750">
        <v>25.228252000000001</v>
      </c>
      <c r="K750">
        <v>0</v>
      </c>
      <c r="L750">
        <v>0</v>
      </c>
    </row>
    <row r="751" spans="1:12" x14ac:dyDescent="0.3">
      <c r="A751" t="s">
        <v>37</v>
      </c>
      <c r="B751" t="s">
        <v>38</v>
      </c>
      <c r="C751">
        <v>2021</v>
      </c>
      <c r="D751">
        <v>0</v>
      </c>
      <c r="E751">
        <v>22553.506000000001</v>
      </c>
      <c r="F751">
        <v>0</v>
      </c>
      <c r="G751">
        <v>0</v>
      </c>
      <c r="H751">
        <v>0</v>
      </c>
      <c r="I751">
        <v>0</v>
      </c>
      <c r="J751">
        <v>26.635377999999999</v>
      </c>
      <c r="K751">
        <v>0</v>
      </c>
      <c r="L751">
        <v>0</v>
      </c>
    </row>
    <row r="752" spans="1:12" x14ac:dyDescent="0.3">
      <c r="A752" t="s">
        <v>39</v>
      </c>
      <c r="B752" t="s">
        <v>40</v>
      </c>
      <c r="C752">
        <v>2021</v>
      </c>
      <c r="D752">
        <v>31.611813000000001</v>
      </c>
      <c r="E752">
        <v>416.38123000000002</v>
      </c>
      <c r="F752">
        <v>114.45862</v>
      </c>
      <c r="G752">
        <v>0</v>
      </c>
      <c r="H752">
        <v>4.3540796999999998</v>
      </c>
      <c r="I752">
        <v>5.9644926000000001E-2</v>
      </c>
      <c r="J752">
        <v>3.6383405</v>
      </c>
      <c r="K752">
        <v>0</v>
      </c>
      <c r="L752">
        <v>0</v>
      </c>
    </row>
    <row r="753" spans="1:12" x14ac:dyDescent="0.3">
      <c r="A753" t="s">
        <v>41</v>
      </c>
      <c r="B753" t="s">
        <v>42</v>
      </c>
      <c r="C753">
        <v>2021</v>
      </c>
      <c r="D753">
        <v>0</v>
      </c>
      <c r="E753">
        <v>70.88252</v>
      </c>
      <c r="F753">
        <v>3402.3609999999999</v>
      </c>
      <c r="G753">
        <v>0</v>
      </c>
      <c r="H753">
        <v>0</v>
      </c>
      <c r="I753">
        <v>0</v>
      </c>
      <c r="J753">
        <v>283.5301</v>
      </c>
      <c r="K753">
        <v>0</v>
      </c>
      <c r="L753">
        <v>0</v>
      </c>
    </row>
    <row r="754" spans="1:12" x14ac:dyDescent="0.3">
      <c r="A754" t="s">
        <v>43</v>
      </c>
      <c r="B754" t="s">
        <v>44</v>
      </c>
      <c r="C754">
        <v>2021</v>
      </c>
      <c r="D754">
        <v>3.2427635000000001</v>
      </c>
      <c r="E754">
        <v>3479.4854</v>
      </c>
      <c r="F754">
        <v>214.0224</v>
      </c>
      <c r="G754">
        <v>624.77246000000002</v>
      </c>
      <c r="H754">
        <v>39.994087</v>
      </c>
      <c r="I754">
        <v>18.375661999999998</v>
      </c>
      <c r="J754">
        <v>19.456582999999998</v>
      </c>
      <c r="K754">
        <v>59.450670000000002</v>
      </c>
      <c r="L754">
        <v>0</v>
      </c>
    </row>
    <row r="755" spans="1:12" x14ac:dyDescent="0.3">
      <c r="A755" t="s">
        <v>45</v>
      </c>
      <c r="B755" t="s">
        <v>46</v>
      </c>
      <c r="C755">
        <v>2021</v>
      </c>
      <c r="D755">
        <v>0</v>
      </c>
      <c r="E755">
        <v>1946.2714000000001</v>
      </c>
      <c r="F755">
        <v>328.41167999999999</v>
      </c>
      <c r="G755">
        <v>4349.7266</v>
      </c>
      <c r="H755">
        <v>36.298133999999997</v>
      </c>
      <c r="I755">
        <v>1037.0895</v>
      </c>
      <c r="J755">
        <v>485.70357999999999</v>
      </c>
      <c r="K755">
        <v>407.05765000000002</v>
      </c>
      <c r="L755">
        <v>0</v>
      </c>
    </row>
    <row r="756" spans="1:12" x14ac:dyDescent="0.3">
      <c r="A756" t="s">
        <v>47</v>
      </c>
      <c r="B756" t="s">
        <v>48</v>
      </c>
      <c r="C756">
        <v>2021</v>
      </c>
      <c r="D756">
        <v>0</v>
      </c>
      <c r="E756">
        <v>0</v>
      </c>
      <c r="F756">
        <v>126.46862</v>
      </c>
      <c r="G756">
        <v>0</v>
      </c>
      <c r="H756">
        <v>404.69954999999999</v>
      </c>
      <c r="I756">
        <v>0</v>
      </c>
      <c r="J756">
        <v>25.293721999999999</v>
      </c>
      <c r="K756">
        <v>354.11212</v>
      </c>
      <c r="L756">
        <v>0</v>
      </c>
    </row>
    <row r="757" spans="1:12" x14ac:dyDescent="0.3">
      <c r="A757" t="s">
        <v>49</v>
      </c>
      <c r="B757" t="s">
        <v>50</v>
      </c>
      <c r="C757">
        <v>2021</v>
      </c>
      <c r="D757">
        <v>0</v>
      </c>
      <c r="E757">
        <v>66.351439999999997</v>
      </c>
      <c r="F757">
        <v>16.401482000000001</v>
      </c>
      <c r="G757">
        <v>0</v>
      </c>
      <c r="H757">
        <v>0</v>
      </c>
      <c r="I757">
        <v>0</v>
      </c>
      <c r="J757">
        <v>1.4910437000000001</v>
      </c>
      <c r="K757">
        <v>0</v>
      </c>
      <c r="L757">
        <v>0</v>
      </c>
    </row>
    <row r="758" spans="1:12" x14ac:dyDescent="0.3">
      <c r="A758" t="s">
        <v>51</v>
      </c>
      <c r="B758" t="s">
        <v>52</v>
      </c>
      <c r="C758">
        <v>2021</v>
      </c>
      <c r="D758">
        <v>0</v>
      </c>
      <c r="E758">
        <v>0</v>
      </c>
      <c r="F758">
        <v>8968.3320000000003</v>
      </c>
      <c r="G758">
        <v>0</v>
      </c>
      <c r="H758">
        <v>0</v>
      </c>
      <c r="I758">
        <v>0</v>
      </c>
      <c r="J758">
        <v>0</v>
      </c>
      <c r="K758">
        <v>154.62642</v>
      </c>
      <c r="L758">
        <v>0</v>
      </c>
    </row>
    <row r="759" spans="1:12" x14ac:dyDescent="0.3">
      <c r="A759" t="s">
        <v>53</v>
      </c>
      <c r="B759" t="s">
        <v>54</v>
      </c>
      <c r="C759">
        <v>2021</v>
      </c>
      <c r="D759">
        <v>0</v>
      </c>
      <c r="E759">
        <v>0</v>
      </c>
      <c r="F759">
        <v>0</v>
      </c>
      <c r="G759">
        <v>0</v>
      </c>
      <c r="H759">
        <v>13953.188</v>
      </c>
      <c r="I759">
        <v>0</v>
      </c>
      <c r="J759">
        <v>0</v>
      </c>
      <c r="K759">
        <v>0</v>
      </c>
      <c r="L759">
        <v>0</v>
      </c>
    </row>
    <row r="760" spans="1:12" x14ac:dyDescent="0.3">
      <c r="A760" t="s">
        <v>55</v>
      </c>
      <c r="B760" t="s">
        <v>56</v>
      </c>
      <c r="C760">
        <v>2021</v>
      </c>
      <c r="D760">
        <v>0</v>
      </c>
      <c r="E760">
        <v>540.32006999999999</v>
      </c>
      <c r="F760">
        <v>20.104932999999999</v>
      </c>
      <c r="G760">
        <v>0</v>
      </c>
      <c r="H760">
        <v>271.41660000000002</v>
      </c>
      <c r="I760">
        <v>10.890171</v>
      </c>
      <c r="J760">
        <v>29.319693000000001</v>
      </c>
      <c r="K760">
        <v>38.534453999999997</v>
      </c>
      <c r="L760">
        <v>0</v>
      </c>
    </row>
    <row r="761" spans="1:12" x14ac:dyDescent="0.3">
      <c r="A761" t="s">
        <v>57</v>
      </c>
      <c r="B761" t="s">
        <v>58</v>
      </c>
      <c r="C761">
        <v>2021</v>
      </c>
      <c r="D761">
        <v>3451.5574000000001</v>
      </c>
      <c r="E761">
        <v>0</v>
      </c>
      <c r="F761">
        <v>9.2452430000000003</v>
      </c>
      <c r="G761">
        <v>0</v>
      </c>
      <c r="H761">
        <v>2061.6891999999998</v>
      </c>
      <c r="I761">
        <v>117.10641</v>
      </c>
      <c r="J761">
        <v>21.572233000000001</v>
      </c>
      <c r="K761">
        <v>12.32699</v>
      </c>
      <c r="L761">
        <v>0</v>
      </c>
    </row>
    <row r="762" spans="1:12" x14ac:dyDescent="0.3">
      <c r="A762" t="s">
        <v>59</v>
      </c>
      <c r="B762" t="s">
        <v>60</v>
      </c>
      <c r="C762">
        <v>2021</v>
      </c>
      <c r="D762">
        <v>995.23289999999997</v>
      </c>
      <c r="E762">
        <v>0</v>
      </c>
      <c r="F762">
        <v>37.47739</v>
      </c>
      <c r="G762">
        <v>0</v>
      </c>
      <c r="H762">
        <v>0</v>
      </c>
      <c r="I762">
        <v>0</v>
      </c>
      <c r="J762">
        <v>4.1641539999999999</v>
      </c>
      <c r="K762">
        <v>0</v>
      </c>
      <c r="L762">
        <v>0</v>
      </c>
    </row>
    <row r="763" spans="1:12" x14ac:dyDescent="0.3">
      <c r="A763" t="s">
        <v>61</v>
      </c>
      <c r="B763" t="s">
        <v>62</v>
      </c>
      <c r="C763">
        <v>2021</v>
      </c>
      <c r="D763">
        <v>115.67628499999999</v>
      </c>
      <c r="E763">
        <v>414.98392000000001</v>
      </c>
      <c r="F763">
        <v>107.99316399999999</v>
      </c>
      <c r="G763">
        <v>70.150220000000004</v>
      </c>
      <c r="H763">
        <v>1731.4221</v>
      </c>
      <c r="I763">
        <v>344.97687000000002</v>
      </c>
      <c r="J763">
        <v>79.933080000000004</v>
      </c>
      <c r="K763">
        <v>267.28665000000001</v>
      </c>
      <c r="L763">
        <v>0</v>
      </c>
    </row>
    <row r="764" spans="1:12" x14ac:dyDescent="0.3">
      <c r="A764" t="s">
        <v>63</v>
      </c>
      <c r="B764" t="s">
        <v>64</v>
      </c>
      <c r="C764">
        <v>2021</v>
      </c>
      <c r="D764">
        <v>0</v>
      </c>
      <c r="E764">
        <v>0</v>
      </c>
      <c r="F764">
        <v>4493.4315999999999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 x14ac:dyDescent="0.3">
      <c r="A765" t="s">
        <v>65</v>
      </c>
      <c r="B765" t="s">
        <v>66</v>
      </c>
      <c r="C765">
        <v>2021</v>
      </c>
      <c r="D765">
        <v>2745.0513000000001</v>
      </c>
      <c r="E765">
        <v>9784.7790000000005</v>
      </c>
      <c r="F765">
        <v>88.550030000000007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 x14ac:dyDescent="0.3">
      <c r="A766" t="s">
        <v>67</v>
      </c>
      <c r="B766" t="s">
        <v>68</v>
      </c>
      <c r="C766">
        <v>2021</v>
      </c>
      <c r="D766">
        <v>2485.0151000000001</v>
      </c>
      <c r="E766">
        <v>443.49299999999999</v>
      </c>
      <c r="F766">
        <v>40.714115</v>
      </c>
      <c r="G766">
        <v>2397.7705000000001</v>
      </c>
      <c r="H766">
        <v>700.86443999999995</v>
      </c>
      <c r="I766">
        <v>207.93279000000001</v>
      </c>
      <c r="J766">
        <v>213.7491</v>
      </c>
      <c r="K766">
        <v>376.60552999999999</v>
      </c>
      <c r="L766">
        <v>0</v>
      </c>
    </row>
    <row r="767" spans="1:12" x14ac:dyDescent="0.3">
      <c r="A767" t="s">
        <v>69</v>
      </c>
      <c r="B767" t="s">
        <v>70</v>
      </c>
      <c r="C767">
        <v>2021</v>
      </c>
      <c r="D767">
        <v>0</v>
      </c>
      <c r="E767">
        <v>0</v>
      </c>
      <c r="F767">
        <v>63.650109999999998</v>
      </c>
      <c r="G767">
        <v>0</v>
      </c>
      <c r="H767">
        <v>5.9103669999999999</v>
      </c>
      <c r="I767">
        <v>0</v>
      </c>
      <c r="J767">
        <v>4.091793</v>
      </c>
      <c r="K767">
        <v>4.091793</v>
      </c>
      <c r="L767">
        <v>0</v>
      </c>
    </row>
    <row r="768" spans="1:12" x14ac:dyDescent="0.3">
      <c r="A768" t="s">
        <v>71</v>
      </c>
      <c r="B768" t="s">
        <v>72</v>
      </c>
      <c r="C768">
        <v>2021</v>
      </c>
      <c r="D768">
        <v>0</v>
      </c>
      <c r="E768">
        <v>0</v>
      </c>
      <c r="F768">
        <v>9.2553409999999996</v>
      </c>
      <c r="G768">
        <v>0</v>
      </c>
      <c r="H768">
        <v>20.053238</v>
      </c>
      <c r="I768">
        <v>0</v>
      </c>
      <c r="J768">
        <v>0</v>
      </c>
      <c r="K768">
        <v>0.77127840000000003</v>
      </c>
      <c r="L768">
        <v>0</v>
      </c>
    </row>
    <row r="769" spans="1:12" x14ac:dyDescent="0.3">
      <c r="A769" t="s">
        <v>75</v>
      </c>
      <c r="B769" t="s">
        <v>76</v>
      </c>
      <c r="C769">
        <v>2021</v>
      </c>
      <c r="D769">
        <v>0</v>
      </c>
      <c r="E769">
        <v>85.080246000000002</v>
      </c>
      <c r="F769">
        <v>30.836946000000001</v>
      </c>
      <c r="G769">
        <v>0</v>
      </c>
      <c r="H769">
        <v>194.30992000000001</v>
      </c>
      <c r="I769">
        <v>0</v>
      </c>
      <c r="J769">
        <v>0.74305889999999997</v>
      </c>
      <c r="K769">
        <v>1.4861177999999999</v>
      </c>
      <c r="L769">
        <v>0</v>
      </c>
    </row>
    <row r="770" spans="1:12" x14ac:dyDescent="0.3">
      <c r="A770" t="s">
        <v>77</v>
      </c>
      <c r="B770" t="s">
        <v>78</v>
      </c>
      <c r="C770">
        <v>2021</v>
      </c>
      <c r="D770">
        <v>905.75620000000004</v>
      </c>
      <c r="E770">
        <v>2174.0227</v>
      </c>
      <c r="F770">
        <v>171.63337999999999</v>
      </c>
      <c r="G770">
        <v>2391.9452999999999</v>
      </c>
      <c r="H770">
        <v>9945.1139999999996</v>
      </c>
      <c r="I770">
        <v>969.98865000000001</v>
      </c>
      <c r="J770">
        <v>132.88585</v>
      </c>
      <c r="K770">
        <v>274.35336000000001</v>
      </c>
      <c r="L770">
        <v>0</v>
      </c>
    </row>
    <row r="771" spans="1:12" x14ac:dyDescent="0.3">
      <c r="A771" t="s">
        <v>79</v>
      </c>
      <c r="B771" t="s">
        <v>80</v>
      </c>
      <c r="C771">
        <v>2021</v>
      </c>
      <c r="D771">
        <v>0</v>
      </c>
      <c r="E771">
        <v>0</v>
      </c>
      <c r="F771">
        <v>677.43462999999997</v>
      </c>
      <c r="G771">
        <v>0</v>
      </c>
      <c r="H771">
        <v>0</v>
      </c>
      <c r="I771">
        <v>135.48694</v>
      </c>
      <c r="J771">
        <v>19.355276</v>
      </c>
      <c r="K771">
        <v>0</v>
      </c>
      <c r="L771">
        <v>0</v>
      </c>
    </row>
    <row r="772" spans="1:12" x14ac:dyDescent="0.3">
      <c r="A772" t="s">
        <v>81</v>
      </c>
      <c r="B772" t="s">
        <v>82</v>
      </c>
      <c r="C772">
        <v>2021</v>
      </c>
      <c r="D772">
        <v>0</v>
      </c>
      <c r="E772">
        <v>0</v>
      </c>
      <c r="F772">
        <v>9696.8310000000001</v>
      </c>
      <c r="G772">
        <v>0</v>
      </c>
      <c r="H772">
        <v>0</v>
      </c>
      <c r="I772">
        <v>0</v>
      </c>
      <c r="J772">
        <v>285.20093000000003</v>
      </c>
      <c r="K772">
        <v>0</v>
      </c>
      <c r="L772">
        <v>0</v>
      </c>
    </row>
    <row r="773" spans="1:12" x14ac:dyDescent="0.3">
      <c r="A773" t="s">
        <v>83</v>
      </c>
      <c r="B773" t="s">
        <v>84</v>
      </c>
      <c r="C773">
        <v>2021</v>
      </c>
      <c r="D773">
        <v>0</v>
      </c>
      <c r="E773">
        <v>0</v>
      </c>
      <c r="F773">
        <v>0</v>
      </c>
      <c r="G773">
        <v>0</v>
      </c>
      <c r="H773">
        <v>29.342133</v>
      </c>
      <c r="I773">
        <v>0</v>
      </c>
      <c r="J773">
        <v>0</v>
      </c>
      <c r="K773">
        <v>0</v>
      </c>
      <c r="L773">
        <v>0</v>
      </c>
    </row>
    <row r="774" spans="1:12" x14ac:dyDescent="0.3">
      <c r="A774" t="s">
        <v>85</v>
      </c>
      <c r="B774" t="s">
        <v>86</v>
      </c>
      <c r="C774">
        <v>2021</v>
      </c>
      <c r="D774">
        <v>0</v>
      </c>
      <c r="E774">
        <v>0</v>
      </c>
      <c r="F774">
        <v>22.997178999999999</v>
      </c>
      <c r="G774">
        <v>0</v>
      </c>
      <c r="H774">
        <v>0</v>
      </c>
      <c r="I774">
        <v>0.56090677</v>
      </c>
      <c r="J774">
        <v>0</v>
      </c>
      <c r="K774">
        <v>0.56090677</v>
      </c>
      <c r="L774">
        <v>0</v>
      </c>
    </row>
    <row r="775" spans="1:12" x14ac:dyDescent="0.3">
      <c r="A775" t="s">
        <v>87</v>
      </c>
      <c r="B775" t="s">
        <v>88</v>
      </c>
      <c r="C775">
        <v>2021</v>
      </c>
      <c r="D775">
        <v>1339.9242999999999</v>
      </c>
      <c r="E775">
        <v>817.21500000000003</v>
      </c>
      <c r="F775">
        <v>157.27534</v>
      </c>
      <c r="G775">
        <v>0</v>
      </c>
      <c r="H775">
        <v>974.49036000000001</v>
      </c>
      <c r="I775">
        <v>391.64645000000002</v>
      </c>
      <c r="J775">
        <v>542.75414999999998</v>
      </c>
      <c r="K775">
        <v>288.33812999999998</v>
      </c>
      <c r="L775">
        <v>16.447095999999998</v>
      </c>
    </row>
    <row r="776" spans="1:12" x14ac:dyDescent="0.3">
      <c r="A776" t="s">
        <v>89</v>
      </c>
      <c r="B776" t="s">
        <v>90</v>
      </c>
      <c r="C776">
        <v>2021</v>
      </c>
      <c r="D776">
        <v>3739.2458000000001</v>
      </c>
      <c r="E776">
        <v>201.27069</v>
      </c>
      <c r="F776">
        <v>40.001759999999997</v>
      </c>
      <c r="G776">
        <v>285.67680000000001</v>
      </c>
      <c r="H776">
        <v>911.36149999999998</v>
      </c>
      <c r="I776">
        <v>459.74682999999999</v>
      </c>
      <c r="J776">
        <v>229.24245999999999</v>
      </c>
      <c r="K776">
        <v>116.373856</v>
      </c>
      <c r="L776">
        <v>0</v>
      </c>
    </row>
    <row r="777" spans="1:12" x14ac:dyDescent="0.3">
      <c r="A777" t="s">
        <v>91</v>
      </c>
      <c r="B777" t="s">
        <v>92</v>
      </c>
      <c r="C777">
        <v>2021</v>
      </c>
      <c r="D777">
        <v>86.738784999999993</v>
      </c>
      <c r="E777">
        <v>268.81209999999999</v>
      </c>
      <c r="F777">
        <v>55.286205000000002</v>
      </c>
      <c r="G777">
        <v>0</v>
      </c>
      <c r="H777">
        <v>1185.8208</v>
      </c>
      <c r="I777">
        <v>1.1721457</v>
      </c>
      <c r="J777">
        <v>6.4468017</v>
      </c>
      <c r="K777">
        <v>43.760109999999997</v>
      </c>
      <c r="L777">
        <v>0</v>
      </c>
    </row>
    <row r="778" spans="1:12" x14ac:dyDescent="0.3">
      <c r="A778" t="s">
        <v>93</v>
      </c>
      <c r="B778" t="s">
        <v>94</v>
      </c>
      <c r="C778">
        <v>2021</v>
      </c>
      <c r="D778">
        <v>0</v>
      </c>
      <c r="E778">
        <v>0</v>
      </c>
      <c r="F778">
        <v>158.88962000000001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</row>
    <row r="779" spans="1:12" x14ac:dyDescent="0.3">
      <c r="A779" t="s">
        <v>95</v>
      </c>
      <c r="B779" t="s">
        <v>96</v>
      </c>
      <c r="C779">
        <v>2021</v>
      </c>
      <c r="D779">
        <v>0</v>
      </c>
      <c r="E779">
        <v>480.29703000000001</v>
      </c>
      <c r="F779">
        <v>33.943255999999998</v>
      </c>
      <c r="G779">
        <v>0</v>
      </c>
      <c r="H779">
        <v>178.20206999999999</v>
      </c>
      <c r="I779">
        <v>0</v>
      </c>
      <c r="J779">
        <v>0</v>
      </c>
      <c r="K779">
        <v>5.091488</v>
      </c>
      <c r="L779">
        <v>0</v>
      </c>
    </row>
    <row r="780" spans="1:12" x14ac:dyDescent="0.3">
      <c r="A780" t="s">
        <v>97</v>
      </c>
      <c r="B780" t="s">
        <v>98</v>
      </c>
      <c r="C780">
        <v>2021</v>
      </c>
      <c r="D780">
        <v>0</v>
      </c>
      <c r="E780">
        <v>0</v>
      </c>
      <c r="F780">
        <v>1315.3568</v>
      </c>
      <c r="G780">
        <v>0</v>
      </c>
      <c r="H780">
        <v>0</v>
      </c>
      <c r="I780">
        <v>0</v>
      </c>
      <c r="J780">
        <v>1315.3568</v>
      </c>
      <c r="K780">
        <v>0</v>
      </c>
      <c r="L780">
        <v>0</v>
      </c>
    </row>
    <row r="781" spans="1:12" x14ac:dyDescent="0.3">
      <c r="A781" t="s">
        <v>99</v>
      </c>
      <c r="B781" t="s">
        <v>100</v>
      </c>
      <c r="C781">
        <v>2021</v>
      </c>
      <c r="D781">
        <v>0</v>
      </c>
      <c r="E781">
        <v>0</v>
      </c>
      <c r="F781">
        <v>0</v>
      </c>
      <c r="G781">
        <v>0</v>
      </c>
      <c r="H781">
        <v>1835.9717000000001</v>
      </c>
      <c r="I781">
        <v>310.27724999999998</v>
      </c>
      <c r="J781">
        <v>15.810305</v>
      </c>
      <c r="K781">
        <v>37.549472999999999</v>
      </c>
      <c r="L781">
        <v>316.20612</v>
      </c>
    </row>
    <row r="782" spans="1:12" x14ac:dyDescent="0.3">
      <c r="A782" t="s">
        <v>101</v>
      </c>
      <c r="B782" t="s">
        <v>102</v>
      </c>
      <c r="C782">
        <v>2021</v>
      </c>
      <c r="D782">
        <v>0</v>
      </c>
      <c r="E782">
        <v>290.82578000000001</v>
      </c>
      <c r="F782">
        <v>0.67476979999999998</v>
      </c>
      <c r="G782">
        <v>0</v>
      </c>
      <c r="H782">
        <v>88.057460000000006</v>
      </c>
      <c r="I782">
        <v>0</v>
      </c>
      <c r="J782">
        <v>0.67476979999999998</v>
      </c>
      <c r="K782">
        <v>2.6990793000000002</v>
      </c>
      <c r="L782">
        <v>0</v>
      </c>
    </row>
    <row r="783" spans="1:12" x14ac:dyDescent="0.3">
      <c r="A783" t="s">
        <v>103</v>
      </c>
      <c r="B783" t="s">
        <v>104</v>
      </c>
      <c r="C783">
        <v>2021</v>
      </c>
      <c r="D783">
        <v>372.01177999999999</v>
      </c>
      <c r="E783">
        <v>789.88800000000003</v>
      </c>
      <c r="F783">
        <v>5.0960517000000003</v>
      </c>
      <c r="G783">
        <v>0</v>
      </c>
      <c r="H783">
        <v>1816.7424000000001</v>
      </c>
      <c r="I783">
        <v>524.89329999999995</v>
      </c>
      <c r="J783">
        <v>38.220390000000002</v>
      </c>
      <c r="K783">
        <v>280.28284000000002</v>
      </c>
      <c r="L783">
        <v>22.932234000000001</v>
      </c>
    </row>
    <row r="784" spans="1:12" x14ac:dyDescent="0.3">
      <c r="A784" t="s">
        <v>105</v>
      </c>
      <c r="B784" t="s">
        <v>106</v>
      </c>
      <c r="C784">
        <v>2021</v>
      </c>
      <c r="D784">
        <v>0</v>
      </c>
      <c r="E784">
        <v>142.05861999999999</v>
      </c>
      <c r="F784">
        <v>1390.0165999999999</v>
      </c>
      <c r="G784">
        <v>0</v>
      </c>
      <c r="H784">
        <v>10.789262000000001</v>
      </c>
      <c r="I784">
        <v>1.7982104000000001</v>
      </c>
      <c r="J784">
        <v>19.780313</v>
      </c>
      <c r="K784">
        <v>38.661526000000002</v>
      </c>
      <c r="L784">
        <v>0</v>
      </c>
    </row>
    <row r="785" spans="1:12" x14ac:dyDescent="0.3">
      <c r="A785" t="s">
        <v>107</v>
      </c>
      <c r="B785" t="s">
        <v>108</v>
      </c>
      <c r="C785">
        <v>2021</v>
      </c>
      <c r="D785">
        <v>0</v>
      </c>
      <c r="E785">
        <v>0</v>
      </c>
      <c r="F785">
        <v>3294.5902999999998</v>
      </c>
      <c r="G785">
        <v>0</v>
      </c>
      <c r="H785">
        <v>0</v>
      </c>
      <c r="I785">
        <v>189.78055000000001</v>
      </c>
      <c r="J785">
        <v>356.78739999999999</v>
      </c>
      <c r="K785">
        <v>45.547330000000002</v>
      </c>
      <c r="L785">
        <v>0</v>
      </c>
    </row>
    <row r="786" spans="1:12" x14ac:dyDescent="0.3">
      <c r="A786" t="s">
        <v>109</v>
      </c>
      <c r="B786" t="s">
        <v>110</v>
      </c>
      <c r="C786">
        <v>2021</v>
      </c>
      <c r="D786">
        <v>3245.7534000000001</v>
      </c>
      <c r="E786">
        <v>694.16200000000003</v>
      </c>
      <c r="F786">
        <v>75.96848</v>
      </c>
      <c r="G786">
        <v>2918.1392000000001</v>
      </c>
      <c r="H786">
        <v>228.85506000000001</v>
      </c>
      <c r="I786">
        <v>56.976363999999997</v>
      </c>
      <c r="J786">
        <v>213.66136</v>
      </c>
      <c r="K786">
        <v>510.88806</v>
      </c>
      <c r="L786">
        <v>0</v>
      </c>
    </row>
    <row r="787" spans="1:12" x14ac:dyDescent="0.3">
      <c r="A787" t="s">
        <v>111</v>
      </c>
      <c r="B787" t="s">
        <v>112</v>
      </c>
      <c r="C787">
        <v>2021</v>
      </c>
      <c r="D787">
        <v>0</v>
      </c>
      <c r="E787">
        <v>0</v>
      </c>
      <c r="F787">
        <v>0</v>
      </c>
      <c r="G787">
        <v>0</v>
      </c>
      <c r="H787">
        <v>132.42705000000001</v>
      </c>
      <c r="I787">
        <v>0</v>
      </c>
      <c r="J787">
        <v>10.590128999999999</v>
      </c>
      <c r="K787">
        <v>0.100858375</v>
      </c>
      <c r="L787">
        <v>0</v>
      </c>
    </row>
    <row r="788" spans="1:12" x14ac:dyDescent="0.3">
      <c r="A788" t="s">
        <v>113</v>
      </c>
      <c r="B788" t="s">
        <v>114</v>
      </c>
      <c r="C788">
        <v>2021</v>
      </c>
      <c r="D788">
        <v>746.14453000000003</v>
      </c>
      <c r="E788">
        <v>262.9434</v>
      </c>
      <c r="F788">
        <v>155.37564</v>
      </c>
      <c r="G788">
        <v>0</v>
      </c>
      <c r="H788">
        <v>3.4148489999999998</v>
      </c>
      <c r="I788">
        <v>2740.4162999999999</v>
      </c>
      <c r="J788">
        <v>223.67259999999999</v>
      </c>
      <c r="K788">
        <v>1488.8742999999999</v>
      </c>
      <c r="L788">
        <v>0</v>
      </c>
    </row>
    <row r="789" spans="1:12" x14ac:dyDescent="0.3">
      <c r="A789" t="s">
        <v>115</v>
      </c>
      <c r="B789" t="s">
        <v>116</v>
      </c>
      <c r="C789">
        <v>2021</v>
      </c>
      <c r="D789">
        <v>0</v>
      </c>
      <c r="E789">
        <v>0</v>
      </c>
      <c r="F789">
        <v>115.941925</v>
      </c>
      <c r="G789">
        <v>0</v>
      </c>
      <c r="H789">
        <v>0</v>
      </c>
      <c r="I789">
        <v>62.430267000000001</v>
      </c>
      <c r="J789">
        <v>0</v>
      </c>
      <c r="K789">
        <v>0</v>
      </c>
      <c r="L789">
        <v>0</v>
      </c>
    </row>
    <row r="790" spans="1:12" x14ac:dyDescent="0.3">
      <c r="A790" t="s">
        <v>117</v>
      </c>
      <c r="B790" t="s">
        <v>118</v>
      </c>
      <c r="C790">
        <v>2021</v>
      </c>
      <c r="D790">
        <v>0</v>
      </c>
      <c r="E790">
        <v>0</v>
      </c>
      <c r="F790">
        <v>1785.1298999999999</v>
      </c>
      <c r="G790">
        <v>0</v>
      </c>
      <c r="H790">
        <v>297.52163999999999</v>
      </c>
      <c r="I790">
        <v>0</v>
      </c>
      <c r="J790">
        <v>0</v>
      </c>
      <c r="K790">
        <v>0</v>
      </c>
      <c r="L790">
        <v>0</v>
      </c>
    </row>
    <row r="791" spans="1:12" x14ac:dyDescent="0.3">
      <c r="A791" t="s">
        <v>119</v>
      </c>
      <c r="B791" t="s">
        <v>120</v>
      </c>
      <c r="C791">
        <v>2021</v>
      </c>
      <c r="D791">
        <v>517.82360000000006</v>
      </c>
      <c r="E791">
        <v>693.12840000000006</v>
      </c>
      <c r="F791">
        <v>373.0847</v>
      </c>
      <c r="G791">
        <v>0</v>
      </c>
      <c r="H791">
        <v>134.84988000000001</v>
      </c>
      <c r="I791">
        <v>109.67791</v>
      </c>
      <c r="J791">
        <v>76.414940000000001</v>
      </c>
      <c r="K791">
        <v>21.575980999999999</v>
      </c>
      <c r="L791">
        <v>0</v>
      </c>
    </row>
    <row r="792" spans="1:12" x14ac:dyDescent="0.3">
      <c r="A792" t="s">
        <v>122</v>
      </c>
      <c r="B792" t="s">
        <v>123</v>
      </c>
      <c r="C792">
        <v>2021</v>
      </c>
      <c r="D792">
        <v>0</v>
      </c>
      <c r="E792">
        <v>0</v>
      </c>
      <c r="F792">
        <v>377.73804000000001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 x14ac:dyDescent="0.3">
      <c r="A793" t="s">
        <v>124</v>
      </c>
      <c r="B793" t="s">
        <v>125</v>
      </c>
      <c r="C793">
        <v>2021</v>
      </c>
      <c r="D793">
        <v>0</v>
      </c>
      <c r="E793">
        <v>63.905155000000001</v>
      </c>
      <c r="F793">
        <v>277.6764</v>
      </c>
      <c r="G793">
        <v>0</v>
      </c>
      <c r="H793">
        <v>1446.0663</v>
      </c>
      <c r="I793">
        <v>3.3931941999999999</v>
      </c>
      <c r="J793">
        <v>2.2621292999999998</v>
      </c>
      <c r="K793">
        <v>23.186827000000001</v>
      </c>
      <c r="L793">
        <v>0</v>
      </c>
    </row>
    <row r="794" spans="1:12" x14ac:dyDescent="0.3">
      <c r="A794" t="s">
        <v>126</v>
      </c>
      <c r="B794" t="s">
        <v>127</v>
      </c>
      <c r="C794">
        <v>2021</v>
      </c>
      <c r="D794">
        <v>0</v>
      </c>
      <c r="E794">
        <v>1617.2931000000001</v>
      </c>
      <c r="F794">
        <v>43.710625</v>
      </c>
      <c r="G794">
        <v>0</v>
      </c>
      <c r="H794">
        <v>134.28623999999999</v>
      </c>
      <c r="I794">
        <v>49.478622000000001</v>
      </c>
      <c r="J794">
        <v>44.792119999999997</v>
      </c>
      <c r="K794">
        <v>0</v>
      </c>
      <c r="L794">
        <v>0</v>
      </c>
    </row>
    <row r="795" spans="1:12" x14ac:dyDescent="0.3">
      <c r="A795" t="s">
        <v>130</v>
      </c>
      <c r="B795" t="s">
        <v>131</v>
      </c>
      <c r="C795">
        <v>2021</v>
      </c>
      <c r="D795">
        <v>0</v>
      </c>
      <c r="E795">
        <v>540.1422</v>
      </c>
      <c r="F795">
        <v>5.6857075999999998</v>
      </c>
      <c r="G795">
        <v>0</v>
      </c>
      <c r="H795">
        <v>267.22827000000001</v>
      </c>
      <c r="I795">
        <v>0</v>
      </c>
      <c r="J795">
        <v>0</v>
      </c>
      <c r="K795">
        <v>0</v>
      </c>
      <c r="L795">
        <v>0</v>
      </c>
    </row>
    <row r="796" spans="1:12" x14ac:dyDescent="0.3">
      <c r="A796" t="s">
        <v>132</v>
      </c>
      <c r="B796" t="s">
        <v>133</v>
      </c>
      <c r="C796">
        <v>2021</v>
      </c>
      <c r="D796">
        <v>0</v>
      </c>
      <c r="E796">
        <v>0</v>
      </c>
      <c r="F796">
        <v>110.441666</v>
      </c>
      <c r="G796">
        <v>0</v>
      </c>
      <c r="H796">
        <v>0</v>
      </c>
      <c r="I796">
        <v>0</v>
      </c>
      <c r="J796">
        <v>14.924549000000001</v>
      </c>
      <c r="K796">
        <v>0</v>
      </c>
      <c r="L796">
        <v>0</v>
      </c>
    </row>
    <row r="797" spans="1:12" x14ac:dyDescent="0.3">
      <c r="A797" t="s">
        <v>134</v>
      </c>
      <c r="B797" t="s">
        <v>135</v>
      </c>
      <c r="C797">
        <v>2021</v>
      </c>
      <c r="D797">
        <v>0</v>
      </c>
      <c r="E797">
        <v>30.035667</v>
      </c>
      <c r="F797">
        <v>3213.8166999999999</v>
      </c>
      <c r="G797">
        <v>0</v>
      </c>
      <c r="H797">
        <v>15.017834000000001</v>
      </c>
      <c r="I797">
        <v>548.15093999999999</v>
      </c>
      <c r="J797">
        <v>262.81207000000001</v>
      </c>
      <c r="K797">
        <v>1329.0781999999999</v>
      </c>
      <c r="L797">
        <v>0</v>
      </c>
    </row>
    <row r="798" spans="1:12" x14ac:dyDescent="0.3">
      <c r="A798" t="s">
        <v>136</v>
      </c>
      <c r="B798" t="s">
        <v>137</v>
      </c>
      <c r="C798">
        <v>2021</v>
      </c>
      <c r="D798">
        <v>16.575530000000001</v>
      </c>
      <c r="E798">
        <v>0</v>
      </c>
      <c r="F798">
        <v>0</v>
      </c>
      <c r="G798">
        <v>0</v>
      </c>
      <c r="H798">
        <v>215.48186999999999</v>
      </c>
      <c r="I798">
        <v>0</v>
      </c>
      <c r="J798">
        <v>24.863292999999999</v>
      </c>
      <c r="K798">
        <v>165.75530000000001</v>
      </c>
      <c r="L798">
        <v>0</v>
      </c>
    </row>
    <row r="799" spans="1:12" x14ac:dyDescent="0.3">
      <c r="A799" t="s">
        <v>138</v>
      </c>
      <c r="B799" t="s">
        <v>139</v>
      </c>
      <c r="C799">
        <v>2021</v>
      </c>
      <c r="D799">
        <v>0</v>
      </c>
      <c r="E799">
        <v>0</v>
      </c>
      <c r="F799">
        <v>0</v>
      </c>
      <c r="G799">
        <v>0</v>
      </c>
      <c r="H799">
        <v>122.07444</v>
      </c>
      <c r="I799">
        <v>6.7136849999999999</v>
      </c>
      <c r="J799">
        <v>0.24562262000000001</v>
      </c>
      <c r="K799">
        <v>0.16374841000000001</v>
      </c>
      <c r="L799">
        <v>0</v>
      </c>
    </row>
    <row r="800" spans="1:12" x14ac:dyDescent="0.3">
      <c r="A800" t="s">
        <v>140</v>
      </c>
      <c r="B800" t="s">
        <v>141</v>
      </c>
      <c r="C800">
        <v>2021</v>
      </c>
      <c r="D800">
        <v>927.43619999999999</v>
      </c>
      <c r="E800">
        <v>1647.6318000000001</v>
      </c>
      <c r="F800">
        <v>172.29169999999999</v>
      </c>
      <c r="G800">
        <v>1482.1670999999999</v>
      </c>
      <c r="H800">
        <v>1072.7528</v>
      </c>
      <c r="I800">
        <v>630.02936</v>
      </c>
      <c r="J800">
        <v>249.77695</v>
      </c>
      <c r="K800">
        <v>287.23282</v>
      </c>
      <c r="L800">
        <v>18.587927000000001</v>
      </c>
    </row>
    <row r="801" spans="1:12" x14ac:dyDescent="0.3">
      <c r="A801" t="s">
        <v>143</v>
      </c>
      <c r="B801" t="s">
        <v>144</v>
      </c>
      <c r="C801">
        <v>2021</v>
      </c>
      <c r="D801">
        <v>935.88220000000001</v>
      </c>
      <c r="E801">
        <v>1221.8733999999999</v>
      </c>
      <c r="F801">
        <v>224.27669</v>
      </c>
      <c r="G801">
        <v>1634.354</v>
      </c>
      <c r="H801">
        <v>777.85440000000006</v>
      </c>
      <c r="I801">
        <v>864.27269999999999</v>
      </c>
      <c r="J801">
        <v>364.18997000000002</v>
      </c>
      <c r="K801">
        <v>383.19797</v>
      </c>
      <c r="L801">
        <v>15.702271</v>
      </c>
    </row>
    <row r="802" spans="1:12" x14ac:dyDescent="0.3">
      <c r="A802" t="s">
        <v>145</v>
      </c>
      <c r="B802" t="s">
        <v>146</v>
      </c>
      <c r="C802">
        <v>2021</v>
      </c>
      <c r="D802">
        <v>0</v>
      </c>
      <c r="E802">
        <v>0</v>
      </c>
      <c r="F802">
        <v>2837.6842999999999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 x14ac:dyDescent="0.3">
      <c r="A803" t="s">
        <v>147</v>
      </c>
      <c r="B803" t="s">
        <v>148</v>
      </c>
      <c r="C803">
        <v>2021</v>
      </c>
      <c r="D803">
        <v>0</v>
      </c>
      <c r="E803">
        <v>0</v>
      </c>
      <c r="F803">
        <v>4875.8530000000001</v>
      </c>
      <c r="G803">
        <v>0</v>
      </c>
      <c r="H803">
        <v>2062.8609999999999</v>
      </c>
      <c r="I803">
        <v>937.66409999999996</v>
      </c>
      <c r="J803">
        <v>0</v>
      </c>
      <c r="K803">
        <v>187.53281999999999</v>
      </c>
      <c r="L803">
        <v>0</v>
      </c>
    </row>
    <row r="804" spans="1:12" x14ac:dyDescent="0.3">
      <c r="A804" t="s">
        <v>149</v>
      </c>
      <c r="B804" t="s">
        <v>150</v>
      </c>
      <c r="C804">
        <v>2021</v>
      </c>
      <c r="D804">
        <v>0</v>
      </c>
      <c r="E804">
        <v>0</v>
      </c>
      <c r="F804">
        <v>436.33920000000001</v>
      </c>
      <c r="G804">
        <v>0</v>
      </c>
      <c r="H804">
        <v>599.96642999999995</v>
      </c>
      <c r="I804">
        <v>0</v>
      </c>
      <c r="J804">
        <v>10.908480000000001</v>
      </c>
      <c r="K804">
        <v>109.0848</v>
      </c>
      <c r="L804">
        <v>0</v>
      </c>
    </row>
    <row r="805" spans="1:12" x14ac:dyDescent="0.3">
      <c r="A805" t="s">
        <v>151</v>
      </c>
      <c r="B805" t="s">
        <v>152</v>
      </c>
      <c r="C805">
        <v>2021</v>
      </c>
      <c r="D805">
        <v>481.85649999999998</v>
      </c>
      <c r="E805">
        <v>691.20232999999996</v>
      </c>
      <c r="F805">
        <v>691.20232999999996</v>
      </c>
      <c r="G805">
        <v>4259.1059999999998</v>
      </c>
      <c r="H805">
        <v>2849.6306</v>
      </c>
      <c r="I805">
        <v>1535.8047999999999</v>
      </c>
      <c r="J805">
        <v>54.141179999999999</v>
      </c>
      <c r="K805">
        <v>2450.7905000000001</v>
      </c>
      <c r="L805">
        <v>0</v>
      </c>
    </row>
    <row r="806" spans="1:12" x14ac:dyDescent="0.3">
      <c r="A806" t="s">
        <v>153</v>
      </c>
      <c r="B806" t="s">
        <v>154</v>
      </c>
      <c r="C806">
        <v>2021</v>
      </c>
      <c r="D806">
        <v>82.320040000000006</v>
      </c>
      <c r="E806">
        <v>504.05892999999998</v>
      </c>
      <c r="F806">
        <v>152.83684</v>
      </c>
      <c r="G806">
        <v>5740.6120000000001</v>
      </c>
      <c r="H806">
        <v>900.98069999999996</v>
      </c>
      <c r="I806">
        <v>561.71320000000003</v>
      </c>
      <c r="J806">
        <v>231.22246000000001</v>
      </c>
      <c r="K806">
        <v>144.96799999999999</v>
      </c>
      <c r="L806">
        <v>8.7767689999999998</v>
      </c>
    </row>
    <row r="807" spans="1:12" x14ac:dyDescent="0.3">
      <c r="A807" t="s">
        <v>157</v>
      </c>
      <c r="B807" t="s">
        <v>158</v>
      </c>
      <c r="C807">
        <v>2021</v>
      </c>
      <c r="D807">
        <v>0</v>
      </c>
      <c r="E807">
        <v>0</v>
      </c>
      <c r="F807">
        <v>1679.7233000000001</v>
      </c>
      <c r="G807">
        <v>0</v>
      </c>
      <c r="H807">
        <v>500.34309999999999</v>
      </c>
      <c r="I807">
        <v>0</v>
      </c>
      <c r="J807">
        <v>178.69397000000001</v>
      </c>
      <c r="K807">
        <v>0</v>
      </c>
      <c r="L807">
        <v>0</v>
      </c>
    </row>
    <row r="808" spans="1:12" x14ac:dyDescent="0.3">
      <c r="A808" t="s">
        <v>161</v>
      </c>
      <c r="B808" t="s">
        <v>162</v>
      </c>
      <c r="C808">
        <v>2021</v>
      </c>
      <c r="D808">
        <v>0</v>
      </c>
      <c r="E808">
        <v>467.02843999999999</v>
      </c>
      <c r="F808">
        <v>197.75077999999999</v>
      </c>
      <c r="G808">
        <v>0</v>
      </c>
      <c r="H808">
        <v>576.42250000000001</v>
      </c>
      <c r="I808">
        <v>0</v>
      </c>
      <c r="J808">
        <v>0</v>
      </c>
      <c r="K808">
        <v>4.2074632999999997</v>
      </c>
      <c r="L808">
        <v>0</v>
      </c>
    </row>
    <row r="809" spans="1:12" x14ac:dyDescent="0.3">
      <c r="A809" t="s">
        <v>163</v>
      </c>
      <c r="B809" t="s">
        <v>164</v>
      </c>
      <c r="C809">
        <v>2021</v>
      </c>
      <c r="D809">
        <v>0</v>
      </c>
      <c r="E809">
        <v>0</v>
      </c>
      <c r="F809">
        <v>194.09825000000001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 x14ac:dyDescent="0.3">
      <c r="A810" t="s">
        <v>165</v>
      </c>
      <c r="B810" t="s">
        <v>166</v>
      </c>
      <c r="C810">
        <v>2021</v>
      </c>
      <c r="D810">
        <v>0</v>
      </c>
      <c r="E810">
        <v>628.22529999999995</v>
      </c>
      <c r="F810">
        <v>0</v>
      </c>
      <c r="G810">
        <v>0</v>
      </c>
      <c r="H810">
        <v>2687.1147000000001</v>
      </c>
      <c r="I810">
        <v>21.116816</v>
      </c>
      <c r="J810">
        <v>0</v>
      </c>
      <c r="K810">
        <v>0</v>
      </c>
      <c r="L810">
        <v>0</v>
      </c>
    </row>
    <row r="811" spans="1:12" x14ac:dyDescent="0.3">
      <c r="A811" t="s">
        <v>167</v>
      </c>
      <c r="B811" t="s">
        <v>168</v>
      </c>
      <c r="C811">
        <v>2021</v>
      </c>
      <c r="D811">
        <v>1967.2130999999999</v>
      </c>
      <c r="E811">
        <v>1079.0101</v>
      </c>
      <c r="F811">
        <v>265.72014999999999</v>
      </c>
      <c r="G811">
        <v>825.9547</v>
      </c>
      <c r="H811">
        <v>234.8947</v>
      </c>
      <c r="I811">
        <v>1363.9664</v>
      </c>
      <c r="J811">
        <v>589.50684000000001</v>
      </c>
      <c r="K811">
        <v>586.63933999999995</v>
      </c>
      <c r="L811">
        <v>2.8674833999999998</v>
      </c>
    </row>
    <row r="812" spans="1:12" x14ac:dyDescent="0.3">
      <c r="A812" t="s">
        <v>169</v>
      </c>
      <c r="B812" t="s">
        <v>170</v>
      </c>
      <c r="C812">
        <v>2021</v>
      </c>
      <c r="D812">
        <v>0</v>
      </c>
      <c r="E812">
        <v>424.37169999999998</v>
      </c>
      <c r="F812">
        <v>18.450945000000001</v>
      </c>
      <c r="G812">
        <v>0</v>
      </c>
      <c r="H812">
        <v>231.55936</v>
      </c>
      <c r="I812">
        <v>0</v>
      </c>
      <c r="J812">
        <v>3.9977043000000001</v>
      </c>
      <c r="K812">
        <v>0.61503140000000001</v>
      </c>
      <c r="L812">
        <v>0</v>
      </c>
    </row>
    <row r="813" spans="1:12" x14ac:dyDescent="0.3">
      <c r="A813" t="s">
        <v>171</v>
      </c>
      <c r="B813" t="s">
        <v>172</v>
      </c>
      <c r="C813">
        <v>2021</v>
      </c>
      <c r="D813">
        <v>0</v>
      </c>
      <c r="E813">
        <v>6236.2734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 x14ac:dyDescent="0.3">
      <c r="A814" t="s">
        <v>173</v>
      </c>
      <c r="B814" t="s">
        <v>174</v>
      </c>
      <c r="C814">
        <v>2021</v>
      </c>
      <c r="D814">
        <v>502.85640000000001</v>
      </c>
      <c r="E814">
        <v>2125.797</v>
      </c>
      <c r="F814">
        <v>406.44409999999999</v>
      </c>
      <c r="G814">
        <v>0</v>
      </c>
      <c r="H814">
        <v>557.67909999999995</v>
      </c>
      <c r="I814">
        <v>990.58923000000004</v>
      </c>
      <c r="J814">
        <v>496.23987</v>
      </c>
      <c r="K814">
        <v>47.260939999999998</v>
      </c>
      <c r="L814">
        <v>0</v>
      </c>
    </row>
    <row r="815" spans="1:12" x14ac:dyDescent="0.3">
      <c r="A815" t="s">
        <v>175</v>
      </c>
      <c r="B815" t="s">
        <v>176</v>
      </c>
      <c r="C815">
        <v>2021</v>
      </c>
      <c r="D815">
        <v>0</v>
      </c>
      <c r="E815">
        <v>0</v>
      </c>
      <c r="F815">
        <v>1426.9151999999999</v>
      </c>
      <c r="G815">
        <v>0</v>
      </c>
      <c r="H815">
        <v>7669.6693999999998</v>
      </c>
      <c r="I815">
        <v>0</v>
      </c>
      <c r="J815">
        <v>0</v>
      </c>
      <c r="K815">
        <v>0</v>
      </c>
      <c r="L815">
        <v>0</v>
      </c>
    </row>
    <row r="816" spans="1:12" x14ac:dyDescent="0.3">
      <c r="A816" t="s">
        <v>177</v>
      </c>
      <c r="B816" t="s">
        <v>178</v>
      </c>
      <c r="C816">
        <v>2021</v>
      </c>
      <c r="D816">
        <v>0</v>
      </c>
      <c r="E816">
        <v>0</v>
      </c>
      <c r="F816">
        <v>1970.9331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 x14ac:dyDescent="0.3">
      <c r="A817" t="s">
        <v>181</v>
      </c>
      <c r="B817" t="s">
        <v>182</v>
      </c>
      <c r="C817">
        <v>2021</v>
      </c>
      <c r="D817">
        <v>0</v>
      </c>
      <c r="E817">
        <v>0</v>
      </c>
      <c r="F817">
        <v>10137.962</v>
      </c>
      <c r="G817">
        <v>0</v>
      </c>
      <c r="H817">
        <v>0</v>
      </c>
      <c r="I817">
        <v>0</v>
      </c>
      <c r="J817">
        <v>488.57645000000002</v>
      </c>
      <c r="K817">
        <v>0</v>
      </c>
      <c r="L817">
        <v>0</v>
      </c>
    </row>
    <row r="818" spans="1:12" x14ac:dyDescent="0.3">
      <c r="A818" t="s">
        <v>183</v>
      </c>
      <c r="B818" t="s">
        <v>184</v>
      </c>
      <c r="C818">
        <v>2021</v>
      </c>
      <c r="D818">
        <v>189.78726</v>
      </c>
      <c r="E818">
        <v>0.56822530000000004</v>
      </c>
      <c r="F818">
        <v>42.616900000000001</v>
      </c>
      <c r="G818">
        <v>0</v>
      </c>
      <c r="H818">
        <v>378.43808000000001</v>
      </c>
      <c r="I818">
        <v>18.183209999999999</v>
      </c>
      <c r="J818">
        <v>13.069183000000001</v>
      </c>
      <c r="K818">
        <v>218.76675</v>
      </c>
      <c r="L818">
        <v>17.614985999999998</v>
      </c>
    </row>
    <row r="819" spans="1:12" x14ac:dyDescent="0.3">
      <c r="A819" t="s">
        <v>185</v>
      </c>
      <c r="B819" t="s">
        <v>186</v>
      </c>
      <c r="C819">
        <v>2021</v>
      </c>
      <c r="D819">
        <v>0</v>
      </c>
      <c r="E819">
        <v>0</v>
      </c>
      <c r="F819">
        <v>71.477990000000005</v>
      </c>
      <c r="G819">
        <v>0</v>
      </c>
      <c r="H819">
        <v>192.55295000000001</v>
      </c>
      <c r="I819">
        <v>0</v>
      </c>
      <c r="J819">
        <v>1.4587344</v>
      </c>
      <c r="K819">
        <v>0</v>
      </c>
      <c r="L819">
        <v>0</v>
      </c>
    </row>
    <row r="820" spans="1:12" x14ac:dyDescent="0.3">
      <c r="A820" t="s">
        <v>187</v>
      </c>
      <c r="B820" t="s">
        <v>188</v>
      </c>
      <c r="C820">
        <v>2021</v>
      </c>
      <c r="D820">
        <v>0</v>
      </c>
      <c r="E820">
        <v>0</v>
      </c>
      <c r="F820">
        <v>38.856810000000003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 x14ac:dyDescent="0.3">
      <c r="A821" t="s">
        <v>189</v>
      </c>
      <c r="B821" t="s">
        <v>190</v>
      </c>
      <c r="C821">
        <v>2021</v>
      </c>
      <c r="D821">
        <v>0</v>
      </c>
      <c r="E821">
        <v>0</v>
      </c>
      <c r="F821">
        <v>1348.8922</v>
      </c>
      <c r="G821">
        <v>0</v>
      </c>
      <c r="H821">
        <v>0</v>
      </c>
      <c r="I821">
        <v>0</v>
      </c>
      <c r="J821">
        <v>12.262656</v>
      </c>
      <c r="K821">
        <v>36.787967999999999</v>
      </c>
      <c r="L821">
        <v>0</v>
      </c>
    </row>
    <row r="822" spans="1:12" x14ac:dyDescent="0.3">
      <c r="A822" t="s">
        <v>191</v>
      </c>
      <c r="B822" t="s">
        <v>192</v>
      </c>
      <c r="C822">
        <v>2021</v>
      </c>
      <c r="D822">
        <v>0</v>
      </c>
      <c r="E822">
        <v>0</v>
      </c>
      <c r="F822">
        <v>79.123720000000006</v>
      </c>
      <c r="G822">
        <v>0</v>
      </c>
      <c r="H822">
        <v>11.428981</v>
      </c>
      <c r="I822">
        <v>0</v>
      </c>
      <c r="J822">
        <v>0</v>
      </c>
      <c r="K822">
        <v>0</v>
      </c>
      <c r="L822">
        <v>0</v>
      </c>
    </row>
    <row r="823" spans="1:12" x14ac:dyDescent="0.3">
      <c r="A823" t="s">
        <v>193</v>
      </c>
      <c r="B823" t="s">
        <v>194</v>
      </c>
      <c r="C823">
        <v>2021</v>
      </c>
      <c r="D823">
        <v>1740.4275</v>
      </c>
      <c r="E823">
        <v>3044.125</v>
      </c>
      <c r="F823">
        <v>311.75765999999999</v>
      </c>
      <c r="G823">
        <v>1529.5045</v>
      </c>
      <c r="H823">
        <v>1111.3529000000001</v>
      </c>
      <c r="I823">
        <v>670.34514999999999</v>
      </c>
      <c r="J823">
        <v>373.94121999999999</v>
      </c>
      <c r="K823">
        <v>246.99023</v>
      </c>
      <c r="L823">
        <v>29.94576</v>
      </c>
    </row>
    <row r="824" spans="1:12" x14ac:dyDescent="0.3">
      <c r="A824" t="s">
        <v>195</v>
      </c>
      <c r="B824" t="s">
        <v>196</v>
      </c>
      <c r="C824">
        <v>2021</v>
      </c>
      <c r="D824">
        <v>5.8309711999999996</v>
      </c>
      <c r="E824">
        <v>0</v>
      </c>
      <c r="F824">
        <v>411.08346999999998</v>
      </c>
      <c r="G824">
        <v>0</v>
      </c>
      <c r="H824">
        <v>366.37936000000002</v>
      </c>
      <c r="I824">
        <v>74.830794999999995</v>
      </c>
      <c r="J824">
        <v>110.78845</v>
      </c>
      <c r="K824">
        <v>77.746284000000003</v>
      </c>
      <c r="L824">
        <v>34.014000000000003</v>
      </c>
    </row>
    <row r="825" spans="1:12" x14ac:dyDescent="0.3">
      <c r="A825" t="s">
        <v>197</v>
      </c>
      <c r="B825" t="s">
        <v>198</v>
      </c>
      <c r="C825">
        <v>2021</v>
      </c>
      <c r="D825">
        <v>1803.7026000000001</v>
      </c>
      <c r="E825">
        <v>2974.1052</v>
      </c>
      <c r="F825">
        <v>26.721520999999999</v>
      </c>
      <c r="G825">
        <v>0</v>
      </c>
      <c r="H825">
        <v>0</v>
      </c>
      <c r="I825">
        <v>0</v>
      </c>
      <c r="J825">
        <v>16.032910999999999</v>
      </c>
      <c r="K825">
        <v>18.705065000000001</v>
      </c>
      <c r="L825">
        <v>0</v>
      </c>
    </row>
    <row r="826" spans="1:12" x14ac:dyDescent="0.3">
      <c r="A826" t="s">
        <v>199</v>
      </c>
      <c r="B826" t="s">
        <v>200</v>
      </c>
      <c r="C826">
        <v>2021</v>
      </c>
      <c r="D826">
        <v>310.05840000000001</v>
      </c>
      <c r="E826">
        <v>994.04110000000003</v>
      </c>
      <c r="F826">
        <v>55.625100000000003</v>
      </c>
      <c r="G826">
        <v>1647.1210000000001</v>
      </c>
      <c r="H826">
        <v>21.631983000000002</v>
      </c>
      <c r="I826">
        <v>67.986239999999995</v>
      </c>
      <c r="J826">
        <v>391.43588</v>
      </c>
      <c r="K826">
        <v>229.71106</v>
      </c>
      <c r="L826">
        <v>1.0300944000000001</v>
      </c>
    </row>
    <row r="827" spans="1:12" x14ac:dyDescent="0.3">
      <c r="A827" t="s">
        <v>201</v>
      </c>
      <c r="B827" t="s">
        <v>202</v>
      </c>
      <c r="C827">
        <v>2021</v>
      </c>
      <c r="D827">
        <v>0</v>
      </c>
      <c r="E827">
        <v>0</v>
      </c>
      <c r="F827">
        <v>0</v>
      </c>
      <c r="G827">
        <v>0</v>
      </c>
      <c r="H827">
        <v>36441.995999999999</v>
      </c>
      <c r="I827">
        <v>26.835046999999999</v>
      </c>
      <c r="J827">
        <v>0</v>
      </c>
      <c r="K827">
        <v>0</v>
      </c>
      <c r="L827">
        <v>15564.328</v>
      </c>
    </row>
    <row r="828" spans="1:12" x14ac:dyDescent="0.3">
      <c r="A828" t="s">
        <v>203</v>
      </c>
      <c r="B828" t="s">
        <v>204</v>
      </c>
      <c r="C828">
        <v>2021</v>
      </c>
      <c r="D828">
        <v>887.8211</v>
      </c>
      <c r="E828">
        <v>42.709539999999997</v>
      </c>
      <c r="F828">
        <v>2.3971086000000001</v>
      </c>
      <c r="G828">
        <v>31.056341</v>
      </c>
      <c r="H828">
        <v>113.54092</v>
      </c>
      <c r="I828">
        <v>48.14723</v>
      </c>
      <c r="J828">
        <v>46.379447999999996</v>
      </c>
      <c r="K828">
        <v>14.990767</v>
      </c>
      <c r="L828">
        <v>0</v>
      </c>
    </row>
    <row r="829" spans="1:12" x14ac:dyDescent="0.3">
      <c r="A829" t="s">
        <v>205</v>
      </c>
      <c r="B829" t="s">
        <v>206</v>
      </c>
      <c r="C829">
        <v>2021</v>
      </c>
      <c r="D829">
        <v>686.37572999999998</v>
      </c>
      <c r="E829">
        <v>204.25783000000001</v>
      </c>
      <c r="F829">
        <v>24.100473000000001</v>
      </c>
      <c r="G829">
        <v>0</v>
      </c>
      <c r="H829">
        <v>89.247630000000001</v>
      </c>
      <c r="I829">
        <v>1.5898361999999999</v>
      </c>
      <c r="J829">
        <v>0.68652020000000002</v>
      </c>
      <c r="K829">
        <v>54.054436000000003</v>
      </c>
      <c r="L829">
        <v>57.487034000000001</v>
      </c>
    </row>
    <row r="830" spans="1:12" x14ac:dyDescent="0.3">
      <c r="A830" t="s">
        <v>207</v>
      </c>
      <c r="B830" t="s">
        <v>208</v>
      </c>
      <c r="C830">
        <v>2021</v>
      </c>
      <c r="D830">
        <v>8.2527380000000008</v>
      </c>
      <c r="E830">
        <v>3416.1813999999999</v>
      </c>
      <c r="F830">
        <v>388.44396999999998</v>
      </c>
      <c r="G830">
        <v>40.020125999999998</v>
      </c>
      <c r="H830">
        <v>156.34981999999999</v>
      </c>
      <c r="I830">
        <v>12.774786000000001</v>
      </c>
      <c r="J830">
        <v>7.0091749999999999</v>
      </c>
      <c r="K830">
        <v>0.22610241</v>
      </c>
      <c r="L830">
        <v>0</v>
      </c>
    </row>
    <row r="831" spans="1:12" x14ac:dyDescent="0.3">
      <c r="A831" t="s">
        <v>209</v>
      </c>
      <c r="B831" t="s">
        <v>210</v>
      </c>
      <c r="C831">
        <v>2021</v>
      </c>
      <c r="D831">
        <v>0</v>
      </c>
      <c r="E831">
        <v>1645.4148</v>
      </c>
      <c r="F831">
        <v>1064.7483999999999</v>
      </c>
      <c r="G831">
        <v>0</v>
      </c>
      <c r="H831">
        <v>77.778175000000005</v>
      </c>
      <c r="I831">
        <v>0</v>
      </c>
      <c r="J831">
        <v>8.8225990000000003</v>
      </c>
      <c r="K831">
        <v>0</v>
      </c>
      <c r="L831">
        <v>0</v>
      </c>
    </row>
    <row r="832" spans="1:12" x14ac:dyDescent="0.3">
      <c r="A832" t="s">
        <v>211</v>
      </c>
      <c r="B832" t="s">
        <v>212</v>
      </c>
      <c r="C832">
        <v>2021</v>
      </c>
      <c r="D832">
        <v>540.92449999999997</v>
      </c>
      <c r="E832">
        <v>3014.8586</v>
      </c>
      <c r="F832">
        <v>417.62551999999999</v>
      </c>
      <c r="G832">
        <v>0</v>
      </c>
      <c r="H832">
        <v>149.15198000000001</v>
      </c>
      <c r="I832">
        <v>1976.7609</v>
      </c>
      <c r="J832">
        <v>15.909544</v>
      </c>
      <c r="K832">
        <v>196.88061999999999</v>
      </c>
      <c r="L832">
        <v>0</v>
      </c>
    </row>
    <row r="833" spans="1:12" x14ac:dyDescent="0.3">
      <c r="A833" t="s">
        <v>213</v>
      </c>
      <c r="B833" t="s">
        <v>214</v>
      </c>
      <c r="C833">
        <v>2021</v>
      </c>
      <c r="D833">
        <v>1889.7619999999999</v>
      </c>
      <c r="E833">
        <v>5702.8320000000003</v>
      </c>
      <c r="F833">
        <v>44.728096000000001</v>
      </c>
      <c r="G833">
        <v>0</v>
      </c>
      <c r="H833">
        <v>2.2364047</v>
      </c>
      <c r="I833">
        <v>20.127644</v>
      </c>
      <c r="J833">
        <v>617.24770000000001</v>
      </c>
      <c r="K833">
        <v>11.182024</v>
      </c>
      <c r="L833">
        <v>0</v>
      </c>
    </row>
    <row r="834" spans="1:12" x14ac:dyDescent="0.3">
      <c r="A834" t="s">
        <v>215</v>
      </c>
      <c r="B834" t="s">
        <v>216</v>
      </c>
      <c r="C834">
        <v>2021</v>
      </c>
      <c r="D834">
        <v>234.72546</v>
      </c>
      <c r="E834">
        <v>2411.0421999999999</v>
      </c>
      <c r="F834">
        <v>186.34055000000001</v>
      </c>
      <c r="G834">
        <v>0</v>
      </c>
      <c r="H834">
        <v>759.92786000000001</v>
      </c>
      <c r="I834">
        <v>350.41397000000001</v>
      </c>
      <c r="J834">
        <v>419.22437000000002</v>
      </c>
      <c r="K834">
        <v>319.10608000000002</v>
      </c>
      <c r="L834">
        <v>98.94632</v>
      </c>
    </row>
    <row r="835" spans="1:12" x14ac:dyDescent="0.3">
      <c r="A835" t="s">
        <v>217</v>
      </c>
      <c r="B835" t="s">
        <v>218</v>
      </c>
      <c r="C835">
        <v>2021</v>
      </c>
      <c r="D835">
        <v>0</v>
      </c>
      <c r="E835">
        <v>895.09739999999999</v>
      </c>
      <c r="F835">
        <v>433.45269999999999</v>
      </c>
      <c r="G835">
        <v>0</v>
      </c>
      <c r="H835">
        <v>49.336080000000003</v>
      </c>
      <c r="I835">
        <v>91.624139999999997</v>
      </c>
      <c r="J835">
        <v>45.812069999999999</v>
      </c>
      <c r="K835">
        <v>17.620028000000001</v>
      </c>
      <c r="L835">
        <v>0</v>
      </c>
    </row>
    <row r="836" spans="1:12" x14ac:dyDescent="0.3">
      <c r="A836" t="s">
        <v>219</v>
      </c>
      <c r="B836" t="s">
        <v>220</v>
      </c>
      <c r="C836">
        <v>2021</v>
      </c>
      <c r="D836">
        <v>2771.0203000000001</v>
      </c>
      <c r="E836">
        <v>3069.5578999999998</v>
      </c>
      <c r="F836">
        <v>248.80779999999999</v>
      </c>
      <c r="G836">
        <v>487.11266999999998</v>
      </c>
      <c r="H836">
        <v>633.59655999999995</v>
      </c>
      <c r="I836">
        <v>75.90746</v>
      </c>
      <c r="J836">
        <v>669.7998</v>
      </c>
      <c r="K836">
        <v>276.81558000000001</v>
      </c>
      <c r="L836">
        <v>0</v>
      </c>
    </row>
    <row r="837" spans="1:12" x14ac:dyDescent="0.3">
      <c r="A837" t="s">
        <v>221</v>
      </c>
      <c r="B837" t="s">
        <v>222</v>
      </c>
      <c r="C837">
        <v>2021</v>
      </c>
      <c r="D837">
        <v>0</v>
      </c>
      <c r="E837">
        <v>1402.4491</v>
      </c>
      <c r="F837">
        <v>84.038505999999998</v>
      </c>
      <c r="G837">
        <v>0</v>
      </c>
      <c r="H837">
        <v>1.8072796</v>
      </c>
      <c r="I837">
        <v>144.58237</v>
      </c>
      <c r="J837">
        <v>297.29750000000001</v>
      </c>
      <c r="K837">
        <v>0</v>
      </c>
      <c r="L837">
        <v>0</v>
      </c>
    </row>
    <row r="838" spans="1:12" x14ac:dyDescent="0.3">
      <c r="A838" t="s">
        <v>223</v>
      </c>
      <c r="B838" t="s">
        <v>224</v>
      </c>
      <c r="C838">
        <v>2021</v>
      </c>
      <c r="D838">
        <v>3737.9189999999999</v>
      </c>
      <c r="E838">
        <v>1317.3884</v>
      </c>
      <c r="F838">
        <v>135.74014</v>
      </c>
      <c r="G838">
        <v>0</v>
      </c>
      <c r="H838">
        <v>466.48009999999999</v>
      </c>
      <c r="I838">
        <v>88.636284000000003</v>
      </c>
      <c r="J838">
        <v>82.558369999999996</v>
      </c>
      <c r="K838">
        <v>0</v>
      </c>
      <c r="L838">
        <v>0</v>
      </c>
    </row>
    <row r="839" spans="1:12" x14ac:dyDescent="0.3">
      <c r="A839" t="s">
        <v>225</v>
      </c>
      <c r="B839" t="s">
        <v>226</v>
      </c>
      <c r="C839">
        <v>2021</v>
      </c>
      <c r="D839">
        <v>0</v>
      </c>
      <c r="E839">
        <v>0</v>
      </c>
      <c r="F839">
        <v>23.67568</v>
      </c>
      <c r="G839">
        <v>0</v>
      </c>
      <c r="H839">
        <v>68.960120000000003</v>
      </c>
      <c r="I839">
        <v>37.392544000000001</v>
      </c>
      <c r="J839">
        <v>3.1943378</v>
      </c>
      <c r="K839">
        <v>4.6975555</v>
      </c>
      <c r="L839">
        <v>94.702719999999999</v>
      </c>
    </row>
    <row r="840" spans="1:12" x14ac:dyDescent="0.3">
      <c r="A840" t="s">
        <v>227</v>
      </c>
      <c r="B840" t="s">
        <v>228</v>
      </c>
      <c r="C840">
        <v>2021</v>
      </c>
      <c r="D840">
        <v>0</v>
      </c>
      <c r="E840">
        <v>0</v>
      </c>
      <c r="F840">
        <v>233.66852</v>
      </c>
      <c r="G840">
        <v>0</v>
      </c>
      <c r="H840">
        <v>0</v>
      </c>
      <c r="I840">
        <v>0</v>
      </c>
      <c r="J840">
        <v>77.889499999999998</v>
      </c>
      <c r="K840">
        <v>0</v>
      </c>
      <c r="L840">
        <v>0</v>
      </c>
    </row>
    <row r="841" spans="1:12" x14ac:dyDescent="0.3">
      <c r="A841" t="s">
        <v>229</v>
      </c>
      <c r="B841" t="s">
        <v>230</v>
      </c>
      <c r="C841">
        <v>2021</v>
      </c>
      <c r="D841">
        <v>3698.0698000000002</v>
      </c>
      <c r="E841">
        <v>0</v>
      </c>
      <c r="F841">
        <v>11.484688999999999</v>
      </c>
      <c r="G841">
        <v>0</v>
      </c>
      <c r="H841">
        <v>172.27034</v>
      </c>
      <c r="I841">
        <v>74.650475</v>
      </c>
      <c r="J841">
        <v>11.484688999999999</v>
      </c>
      <c r="K841">
        <v>0</v>
      </c>
      <c r="L841">
        <v>0</v>
      </c>
    </row>
    <row r="842" spans="1:12" x14ac:dyDescent="0.3">
      <c r="A842" t="s">
        <v>231</v>
      </c>
      <c r="B842" t="s">
        <v>232</v>
      </c>
      <c r="C842">
        <v>2021</v>
      </c>
      <c r="D842">
        <v>0</v>
      </c>
      <c r="E842">
        <v>9420.402</v>
      </c>
      <c r="F842">
        <v>9060.3719999999994</v>
      </c>
      <c r="G842">
        <v>0</v>
      </c>
      <c r="H842">
        <v>0</v>
      </c>
      <c r="I842">
        <v>16.052292000000001</v>
      </c>
      <c r="J842">
        <v>32.104584000000003</v>
      </c>
      <c r="K842">
        <v>0</v>
      </c>
      <c r="L842">
        <v>0</v>
      </c>
    </row>
    <row r="843" spans="1:12" x14ac:dyDescent="0.3">
      <c r="A843" t="s">
        <v>233</v>
      </c>
      <c r="B843" t="s">
        <v>234</v>
      </c>
      <c r="C843">
        <v>2021</v>
      </c>
      <c r="D843">
        <v>288.83584999999999</v>
      </c>
      <c r="E843">
        <v>24.924921000000001</v>
      </c>
      <c r="F843">
        <v>5.864687</v>
      </c>
      <c r="G843">
        <v>0</v>
      </c>
      <c r="H843">
        <v>1900.1587</v>
      </c>
      <c r="I843">
        <v>0</v>
      </c>
      <c r="J843">
        <v>0</v>
      </c>
      <c r="K843">
        <v>0</v>
      </c>
      <c r="L843">
        <v>0</v>
      </c>
    </row>
    <row r="844" spans="1:12" x14ac:dyDescent="0.3">
      <c r="A844" t="s">
        <v>235</v>
      </c>
      <c r="B844" t="s">
        <v>236</v>
      </c>
      <c r="C844">
        <v>2021</v>
      </c>
      <c r="D844">
        <v>1593.9480000000001</v>
      </c>
      <c r="E844">
        <v>0</v>
      </c>
      <c r="F844">
        <v>0</v>
      </c>
      <c r="G844">
        <v>0</v>
      </c>
      <c r="H844">
        <v>4414.2163</v>
      </c>
      <c r="I844">
        <v>0</v>
      </c>
      <c r="J844">
        <v>9.3919490000000003</v>
      </c>
      <c r="K844">
        <v>6.7085350000000004</v>
      </c>
      <c r="L844">
        <v>0</v>
      </c>
    </row>
    <row r="845" spans="1:12" x14ac:dyDescent="0.3">
      <c r="A845" t="s">
        <v>238</v>
      </c>
      <c r="B845" t="s">
        <v>239</v>
      </c>
      <c r="C845">
        <v>2021</v>
      </c>
      <c r="D845">
        <v>0</v>
      </c>
      <c r="E845">
        <v>1129.6181999999999</v>
      </c>
      <c r="F845">
        <v>0</v>
      </c>
      <c r="G845">
        <v>0</v>
      </c>
      <c r="H845">
        <v>1437.2136</v>
      </c>
      <c r="I845">
        <v>74.247200000000007</v>
      </c>
      <c r="J845">
        <v>5.3033713999999996</v>
      </c>
      <c r="K845">
        <v>456.08994000000001</v>
      </c>
      <c r="L845">
        <v>0</v>
      </c>
    </row>
    <row r="846" spans="1:12" x14ac:dyDescent="0.3">
      <c r="A846" t="s">
        <v>240</v>
      </c>
      <c r="B846" t="s">
        <v>241</v>
      </c>
      <c r="C846">
        <v>2021</v>
      </c>
      <c r="D846">
        <v>0</v>
      </c>
      <c r="E846">
        <v>0</v>
      </c>
      <c r="F846">
        <v>1640.3967</v>
      </c>
      <c r="G846">
        <v>0</v>
      </c>
      <c r="H846">
        <v>106.67825000000001</v>
      </c>
      <c r="I846">
        <v>1.7488238</v>
      </c>
      <c r="J846">
        <v>54.213540000000002</v>
      </c>
      <c r="K846">
        <v>5.2464713999999999</v>
      </c>
      <c r="L846">
        <v>0</v>
      </c>
    </row>
    <row r="847" spans="1:12" x14ac:dyDescent="0.3">
      <c r="A847" t="s">
        <v>242</v>
      </c>
      <c r="B847" t="s">
        <v>243</v>
      </c>
      <c r="C847">
        <v>2021</v>
      </c>
      <c r="D847">
        <v>0</v>
      </c>
      <c r="E847">
        <v>0</v>
      </c>
      <c r="F847">
        <v>0</v>
      </c>
      <c r="G847">
        <v>0</v>
      </c>
      <c r="H847">
        <v>234.35263</v>
      </c>
      <c r="I847">
        <v>0</v>
      </c>
      <c r="J847">
        <v>0</v>
      </c>
      <c r="K847">
        <v>0</v>
      </c>
      <c r="L847">
        <v>0</v>
      </c>
    </row>
    <row r="848" spans="1:12" x14ac:dyDescent="0.3">
      <c r="A848" t="s">
        <v>244</v>
      </c>
      <c r="B848" t="s">
        <v>245</v>
      </c>
      <c r="C848">
        <v>2021</v>
      </c>
      <c r="D848">
        <v>0</v>
      </c>
      <c r="E848">
        <v>0</v>
      </c>
      <c r="F848">
        <v>47.534599999999998</v>
      </c>
      <c r="G848">
        <v>0</v>
      </c>
      <c r="H848">
        <v>24.71799</v>
      </c>
      <c r="I848">
        <v>0</v>
      </c>
      <c r="J848">
        <v>0</v>
      </c>
      <c r="K848">
        <v>0</v>
      </c>
      <c r="L848">
        <v>0</v>
      </c>
    </row>
    <row r="849" spans="1:12" x14ac:dyDescent="0.3">
      <c r="A849" t="s">
        <v>246</v>
      </c>
      <c r="B849" t="s">
        <v>247</v>
      </c>
      <c r="C849">
        <v>2021</v>
      </c>
      <c r="D849">
        <v>0</v>
      </c>
      <c r="E849">
        <v>3729.4090000000001</v>
      </c>
      <c r="F849">
        <v>1145.0309</v>
      </c>
      <c r="G849">
        <v>0</v>
      </c>
      <c r="H849">
        <v>0</v>
      </c>
      <c r="I849">
        <v>0</v>
      </c>
      <c r="J849">
        <v>1.4015065</v>
      </c>
      <c r="K849">
        <v>0</v>
      </c>
      <c r="L849">
        <v>0</v>
      </c>
    </row>
    <row r="850" spans="1:12" x14ac:dyDescent="0.3">
      <c r="A850" t="s">
        <v>248</v>
      </c>
      <c r="B850" t="s">
        <v>249</v>
      </c>
      <c r="C850">
        <v>2021</v>
      </c>
      <c r="D850">
        <v>0</v>
      </c>
      <c r="E850">
        <v>436.57342999999997</v>
      </c>
      <c r="F850">
        <v>164.60964999999999</v>
      </c>
      <c r="G850">
        <v>0</v>
      </c>
      <c r="H850">
        <v>135.98186999999999</v>
      </c>
      <c r="I850">
        <v>486.67200000000003</v>
      </c>
      <c r="J850">
        <v>67.990939999999995</v>
      </c>
      <c r="K850">
        <v>246.91445999999999</v>
      </c>
      <c r="L850">
        <v>0</v>
      </c>
    </row>
    <row r="851" spans="1:12" x14ac:dyDescent="0.3">
      <c r="A851" t="s">
        <v>250</v>
      </c>
      <c r="B851" t="s">
        <v>251</v>
      </c>
      <c r="C851">
        <v>2021</v>
      </c>
      <c r="D851">
        <v>13.9554405</v>
      </c>
      <c r="E851">
        <v>19.380942999999998</v>
      </c>
      <c r="F851">
        <v>42.214480000000002</v>
      </c>
      <c r="G851">
        <v>0</v>
      </c>
      <c r="H851">
        <v>118.94038999999999</v>
      </c>
      <c r="I851">
        <v>1.2185623999999999</v>
      </c>
      <c r="J851">
        <v>3.6556869999999999</v>
      </c>
      <c r="K851">
        <v>1.3201092000000001</v>
      </c>
      <c r="L851">
        <v>0</v>
      </c>
    </row>
    <row r="852" spans="1:12" x14ac:dyDescent="0.3">
      <c r="A852" t="s">
        <v>252</v>
      </c>
      <c r="B852" t="s">
        <v>253</v>
      </c>
      <c r="C852">
        <v>2021</v>
      </c>
      <c r="D852">
        <v>481.01029999999997</v>
      </c>
      <c r="E852">
        <v>192.08667</v>
      </c>
      <c r="F852">
        <v>34.669407</v>
      </c>
      <c r="G852">
        <v>21.327867999999999</v>
      </c>
      <c r="H852">
        <v>164.87809999999999</v>
      </c>
      <c r="I852">
        <v>31.419819</v>
      </c>
      <c r="J852">
        <v>30.011306999999999</v>
      </c>
      <c r="K852">
        <v>9.5557160000000003</v>
      </c>
      <c r="L852">
        <v>2.2235893999999998</v>
      </c>
    </row>
    <row r="853" spans="1:12" x14ac:dyDescent="0.3">
      <c r="A853" t="s">
        <v>254</v>
      </c>
      <c r="B853" t="s">
        <v>255</v>
      </c>
      <c r="C853">
        <v>2021</v>
      </c>
      <c r="D853">
        <v>0</v>
      </c>
      <c r="E853">
        <v>265.51049999999998</v>
      </c>
      <c r="F853">
        <v>109.32785</v>
      </c>
      <c r="G853">
        <v>0</v>
      </c>
      <c r="H853">
        <v>171.80090000000001</v>
      </c>
      <c r="I853">
        <v>484.1662</v>
      </c>
      <c r="J853">
        <v>281.12878000000001</v>
      </c>
      <c r="K853">
        <v>609.1123</v>
      </c>
      <c r="L853">
        <v>0</v>
      </c>
    </row>
    <row r="854" spans="1:12" x14ac:dyDescent="0.3">
      <c r="A854" t="s">
        <v>256</v>
      </c>
      <c r="B854" t="s">
        <v>257</v>
      </c>
      <c r="C854">
        <v>2021</v>
      </c>
      <c r="D854">
        <v>0</v>
      </c>
      <c r="E854">
        <v>360.02096999999998</v>
      </c>
      <c r="F854">
        <v>57.603355000000001</v>
      </c>
      <c r="G854">
        <v>0</v>
      </c>
      <c r="H854">
        <v>0</v>
      </c>
      <c r="I854">
        <v>0</v>
      </c>
      <c r="J854">
        <v>0</v>
      </c>
      <c r="K854">
        <v>302.41759999999999</v>
      </c>
      <c r="L854">
        <v>0</v>
      </c>
    </row>
    <row r="855" spans="1:12" x14ac:dyDescent="0.3">
      <c r="A855" t="s">
        <v>258</v>
      </c>
      <c r="B855" t="s">
        <v>259</v>
      </c>
      <c r="C855">
        <v>2021</v>
      </c>
      <c r="D855">
        <v>15.829666</v>
      </c>
      <c r="E855">
        <v>0</v>
      </c>
      <c r="F855">
        <v>41.089770000000001</v>
      </c>
      <c r="G855">
        <v>0</v>
      </c>
      <c r="H855">
        <v>25.933707999999999</v>
      </c>
      <c r="I855">
        <v>0</v>
      </c>
      <c r="J855">
        <v>1.3472055999999999</v>
      </c>
      <c r="K855">
        <v>1.0104042</v>
      </c>
      <c r="L855">
        <v>0</v>
      </c>
    </row>
    <row r="856" spans="1:12" x14ac:dyDescent="0.3">
      <c r="A856" t="s">
        <v>260</v>
      </c>
      <c r="B856" t="s">
        <v>261</v>
      </c>
      <c r="C856">
        <v>2021</v>
      </c>
      <c r="D856">
        <v>0</v>
      </c>
      <c r="E856">
        <v>0</v>
      </c>
      <c r="F856">
        <v>3.9905694</v>
      </c>
      <c r="G856">
        <v>0</v>
      </c>
      <c r="H856">
        <v>84.300780000000003</v>
      </c>
      <c r="I856">
        <v>0</v>
      </c>
      <c r="J856">
        <v>0.49882116999999998</v>
      </c>
      <c r="K856">
        <v>2.4941059999999999</v>
      </c>
      <c r="L856">
        <v>0</v>
      </c>
    </row>
    <row r="857" spans="1:12" x14ac:dyDescent="0.3">
      <c r="A857" t="s">
        <v>262</v>
      </c>
      <c r="B857" t="s">
        <v>263</v>
      </c>
      <c r="C857">
        <v>2021</v>
      </c>
      <c r="D857">
        <v>2315.4733999999999</v>
      </c>
      <c r="E857">
        <v>1778.1715999999999</v>
      </c>
      <c r="F857">
        <v>33.253211999999998</v>
      </c>
      <c r="G857">
        <v>0</v>
      </c>
      <c r="H857">
        <v>880.91840000000002</v>
      </c>
      <c r="I857">
        <v>0</v>
      </c>
      <c r="J857">
        <v>67.08981</v>
      </c>
      <c r="K857">
        <v>35.878464000000001</v>
      </c>
      <c r="L857">
        <v>0</v>
      </c>
    </row>
    <row r="858" spans="1:12" x14ac:dyDescent="0.3">
      <c r="A858" t="s">
        <v>264</v>
      </c>
      <c r="B858" t="s">
        <v>265</v>
      </c>
      <c r="C858">
        <v>2021</v>
      </c>
      <c r="D858">
        <v>0</v>
      </c>
      <c r="E858">
        <v>0</v>
      </c>
      <c r="F858">
        <v>1530.5243</v>
      </c>
      <c r="G858">
        <v>0</v>
      </c>
      <c r="H858">
        <v>0</v>
      </c>
      <c r="I858">
        <v>0</v>
      </c>
      <c r="J858">
        <v>96.868629999999996</v>
      </c>
      <c r="K858">
        <v>0</v>
      </c>
      <c r="L858">
        <v>0</v>
      </c>
    </row>
    <row r="859" spans="1:12" x14ac:dyDescent="0.3">
      <c r="A859" t="s">
        <v>266</v>
      </c>
      <c r="B859" t="s">
        <v>267</v>
      </c>
      <c r="C859">
        <v>2021</v>
      </c>
      <c r="D859">
        <v>0</v>
      </c>
      <c r="E859">
        <v>0</v>
      </c>
      <c r="F859">
        <v>107.19723999999999</v>
      </c>
      <c r="G859">
        <v>0</v>
      </c>
      <c r="H859">
        <v>59.405135999999999</v>
      </c>
      <c r="I859">
        <v>0</v>
      </c>
      <c r="J859">
        <v>6.2531720000000002</v>
      </c>
      <c r="K859">
        <v>3.1265860000000001</v>
      </c>
      <c r="L859">
        <v>0</v>
      </c>
    </row>
    <row r="860" spans="1:12" x14ac:dyDescent="0.3">
      <c r="A860" t="s">
        <v>268</v>
      </c>
      <c r="B860" t="s">
        <v>269</v>
      </c>
      <c r="C860">
        <v>2021</v>
      </c>
      <c r="D860">
        <v>0</v>
      </c>
      <c r="E860">
        <v>3642.3757000000001</v>
      </c>
      <c r="F860">
        <v>76.280119999999997</v>
      </c>
      <c r="G860">
        <v>0</v>
      </c>
      <c r="H860">
        <v>0</v>
      </c>
      <c r="I860">
        <v>0</v>
      </c>
      <c r="J860">
        <v>495.82076999999998</v>
      </c>
      <c r="K860">
        <v>19.070029999999999</v>
      </c>
      <c r="L860">
        <v>0</v>
      </c>
    </row>
    <row r="861" spans="1:12" x14ac:dyDescent="0.3">
      <c r="A861" t="s">
        <v>272</v>
      </c>
      <c r="B861" t="s">
        <v>273</v>
      </c>
      <c r="C861">
        <v>2021</v>
      </c>
      <c r="D861">
        <v>0</v>
      </c>
      <c r="E861">
        <v>0</v>
      </c>
      <c r="F861">
        <v>238.65470999999999</v>
      </c>
      <c r="G861">
        <v>0</v>
      </c>
      <c r="H861">
        <v>44.351759999999999</v>
      </c>
      <c r="I861">
        <v>21.119886000000001</v>
      </c>
      <c r="J861">
        <v>29.56784</v>
      </c>
      <c r="K861">
        <v>0</v>
      </c>
      <c r="L861">
        <v>0</v>
      </c>
    </row>
    <row r="862" spans="1:12" x14ac:dyDescent="0.3">
      <c r="A862" t="s">
        <v>274</v>
      </c>
      <c r="B862" t="s">
        <v>275</v>
      </c>
      <c r="C862">
        <v>2021</v>
      </c>
      <c r="D862">
        <v>976.84640000000002</v>
      </c>
      <c r="E862">
        <v>0</v>
      </c>
      <c r="F862">
        <v>859.62480000000005</v>
      </c>
      <c r="G862">
        <v>0</v>
      </c>
      <c r="H862">
        <v>85.962479999999999</v>
      </c>
      <c r="I862">
        <v>7.8147710000000004</v>
      </c>
      <c r="J862">
        <v>117.22157</v>
      </c>
      <c r="K862">
        <v>289.14654999999999</v>
      </c>
      <c r="L862">
        <v>0</v>
      </c>
    </row>
    <row r="863" spans="1:12" x14ac:dyDescent="0.3">
      <c r="A863" t="s">
        <v>276</v>
      </c>
      <c r="B863" t="s">
        <v>277</v>
      </c>
      <c r="C863">
        <v>2021</v>
      </c>
      <c r="D863">
        <v>57.815173999999999</v>
      </c>
      <c r="E863">
        <v>1533.3554999999999</v>
      </c>
      <c r="F863">
        <v>246.53704999999999</v>
      </c>
      <c r="G863">
        <v>93.381690000000006</v>
      </c>
      <c r="H863">
        <v>271.99768</v>
      </c>
      <c r="I863">
        <v>165.06309999999999</v>
      </c>
      <c r="J863">
        <v>158.16916000000001</v>
      </c>
      <c r="K863">
        <v>47.865949999999998</v>
      </c>
      <c r="L863">
        <v>0</v>
      </c>
    </row>
    <row r="864" spans="1:12" x14ac:dyDescent="0.3">
      <c r="A864" t="s">
        <v>279</v>
      </c>
      <c r="B864" t="s">
        <v>280</v>
      </c>
      <c r="C864">
        <v>2021</v>
      </c>
      <c r="D864">
        <v>0</v>
      </c>
      <c r="E864">
        <v>2043.7994000000001</v>
      </c>
      <c r="F864">
        <v>13.228476000000001</v>
      </c>
      <c r="G864">
        <v>0</v>
      </c>
      <c r="H864">
        <v>105.827805</v>
      </c>
      <c r="I864">
        <v>26.456951</v>
      </c>
      <c r="J864">
        <v>3.3071190000000001</v>
      </c>
      <c r="K864">
        <v>9.9213559999999994</v>
      </c>
      <c r="L864">
        <v>0</v>
      </c>
    </row>
    <row r="865" spans="1:12" x14ac:dyDescent="0.3">
      <c r="A865" t="s">
        <v>281</v>
      </c>
      <c r="B865" t="s">
        <v>282</v>
      </c>
      <c r="C865">
        <v>2021</v>
      </c>
      <c r="D865">
        <v>1877.4276</v>
      </c>
      <c r="E865">
        <v>0</v>
      </c>
      <c r="F865">
        <v>101.80628</v>
      </c>
      <c r="G865">
        <v>0</v>
      </c>
      <c r="H865">
        <v>23.954418</v>
      </c>
      <c r="I865">
        <v>173.66954000000001</v>
      </c>
      <c r="J865">
        <v>50.90314</v>
      </c>
      <c r="K865">
        <v>0</v>
      </c>
      <c r="L865">
        <v>0</v>
      </c>
    </row>
    <row r="866" spans="1:12" x14ac:dyDescent="0.3">
      <c r="A866" t="s">
        <v>283</v>
      </c>
      <c r="B866" t="s">
        <v>284</v>
      </c>
      <c r="C866">
        <v>2021</v>
      </c>
      <c r="D866">
        <v>2384.6824000000001</v>
      </c>
      <c r="E866">
        <v>0</v>
      </c>
      <c r="F866">
        <v>0</v>
      </c>
      <c r="G866">
        <v>0</v>
      </c>
      <c r="H866">
        <v>3328.6190999999999</v>
      </c>
      <c r="I866">
        <v>529.92939999999999</v>
      </c>
      <c r="J866">
        <v>0</v>
      </c>
      <c r="K866">
        <v>0</v>
      </c>
      <c r="L866">
        <v>0</v>
      </c>
    </row>
    <row r="867" spans="1:12" x14ac:dyDescent="0.3">
      <c r="A867" t="s">
        <v>285</v>
      </c>
      <c r="B867" t="s">
        <v>286</v>
      </c>
      <c r="C867">
        <v>2021</v>
      </c>
      <c r="D867">
        <v>0</v>
      </c>
      <c r="E867">
        <v>0</v>
      </c>
      <c r="F867">
        <v>2219.7559000000001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</row>
    <row r="868" spans="1:12" x14ac:dyDescent="0.3">
      <c r="A868" t="s">
        <v>287</v>
      </c>
      <c r="B868" t="s">
        <v>288</v>
      </c>
      <c r="C868">
        <v>2021</v>
      </c>
      <c r="D868">
        <v>765.26660000000004</v>
      </c>
      <c r="E868">
        <v>93.628799999999998</v>
      </c>
      <c r="F868">
        <v>37.343277</v>
      </c>
      <c r="G868">
        <v>0</v>
      </c>
      <c r="H868">
        <v>32.743020000000001</v>
      </c>
      <c r="I868">
        <v>138.27837</v>
      </c>
      <c r="J868">
        <v>49.249831999999998</v>
      </c>
      <c r="K868">
        <v>1.0824138000000001</v>
      </c>
      <c r="L868">
        <v>0</v>
      </c>
    </row>
    <row r="869" spans="1:12" x14ac:dyDescent="0.3">
      <c r="A869" t="s">
        <v>289</v>
      </c>
      <c r="B869" t="s">
        <v>290</v>
      </c>
      <c r="C869">
        <v>2021</v>
      </c>
      <c r="D869">
        <v>0</v>
      </c>
      <c r="E869">
        <v>95.875465000000005</v>
      </c>
      <c r="F869">
        <v>5.3614572999999996</v>
      </c>
      <c r="G869">
        <v>0</v>
      </c>
      <c r="H869">
        <v>487.89260000000002</v>
      </c>
      <c r="I869">
        <v>0</v>
      </c>
      <c r="J869">
        <v>2.2076587999999999</v>
      </c>
      <c r="K869">
        <v>3.4691782</v>
      </c>
      <c r="L869">
        <v>0</v>
      </c>
    </row>
    <row r="870" spans="1:12" x14ac:dyDescent="0.3">
      <c r="A870" t="s">
        <v>291</v>
      </c>
      <c r="B870" t="s">
        <v>292</v>
      </c>
      <c r="C870">
        <v>2021</v>
      </c>
      <c r="D870">
        <v>39.709964999999997</v>
      </c>
      <c r="E870">
        <v>147.60120000000001</v>
      </c>
      <c r="F870">
        <v>2.2477337999999998</v>
      </c>
      <c r="G870">
        <v>0</v>
      </c>
      <c r="H870">
        <v>178.13292000000001</v>
      </c>
      <c r="I870">
        <v>0</v>
      </c>
      <c r="J870">
        <v>1.6858004</v>
      </c>
      <c r="K870">
        <v>4.8700900000000003</v>
      </c>
      <c r="L870">
        <v>0</v>
      </c>
    </row>
    <row r="871" spans="1:12" x14ac:dyDescent="0.3">
      <c r="A871" t="s">
        <v>293</v>
      </c>
      <c r="B871" t="s">
        <v>294</v>
      </c>
      <c r="C871">
        <v>2021</v>
      </c>
      <c r="D871">
        <v>14.232079499999999</v>
      </c>
      <c r="E871">
        <v>0</v>
      </c>
      <c r="F871">
        <v>0</v>
      </c>
      <c r="G871">
        <v>0</v>
      </c>
      <c r="H871">
        <v>345.12792999999999</v>
      </c>
      <c r="I871">
        <v>7.1160398000000002</v>
      </c>
      <c r="J871">
        <v>170.78496000000001</v>
      </c>
      <c r="K871">
        <v>0</v>
      </c>
      <c r="L871">
        <v>0</v>
      </c>
    </row>
    <row r="872" spans="1:12" x14ac:dyDescent="0.3">
      <c r="A872" t="s">
        <v>295</v>
      </c>
      <c r="B872" t="s">
        <v>296</v>
      </c>
      <c r="C872">
        <v>2021</v>
      </c>
      <c r="D872">
        <v>0</v>
      </c>
      <c r="E872">
        <v>0</v>
      </c>
      <c r="F872">
        <v>3410.9319999999998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 x14ac:dyDescent="0.3">
      <c r="A873" t="s">
        <v>297</v>
      </c>
      <c r="B873" t="s">
        <v>298</v>
      </c>
      <c r="C873">
        <v>2021</v>
      </c>
      <c r="D873">
        <v>0</v>
      </c>
      <c r="E873">
        <v>0</v>
      </c>
      <c r="F873">
        <v>0</v>
      </c>
      <c r="G873">
        <v>0</v>
      </c>
      <c r="H873">
        <v>323.32468</v>
      </c>
      <c r="I873">
        <v>0.33927037999999998</v>
      </c>
      <c r="J873">
        <v>3.0534336999999998</v>
      </c>
      <c r="K873">
        <v>0</v>
      </c>
      <c r="L873">
        <v>0</v>
      </c>
    </row>
    <row r="874" spans="1:12" x14ac:dyDescent="0.3">
      <c r="A874" t="s">
        <v>299</v>
      </c>
      <c r="B874" t="s">
        <v>300</v>
      </c>
      <c r="C874">
        <v>2021</v>
      </c>
      <c r="D874">
        <v>823.43679999999995</v>
      </c>
      <c r="E874">
        <v>3197.3035</v>
      </c>
      <c r="F874">
        <v>300.61084</v>
      </c>
      <c r="G874">
        <v>216.01114999999999</v>
      </c>
      <c r="H874">
        <v>5.0759806999999997</v>
      </c>
      <c r="I874">
        <v>1022.528</v>
      </c>
      <c r="J874">
        <v>637.31757000000005</v>
      </c>
      <c r="K874">
        <v>615.88559999999995</v>
      </c>
      <c r="L874">
        <v>0</v>
      </c>
    </row>
    <row r="875" spans="1:12" x14ac:dyDescent="0.3">
      <c r="A875" t="s">
        <v>301</v>
      </c>
      <c r="B875" t="s">
        <v>302</v>
      </c>
      <c r="C875">
        <v>2021</v>
      </c>
      <c r="D875">
        <v>3996.8164000000002</v>
      </c>
      <c r="E875">
        <v>0</v>
      </c>
      <c r="F875">
        <v>3926.6970000000001</v>
      </c>
      <c r="G875">
        <v>0</v>
      </c>
      <c r="H875">
        <v>1507.5712000000001</v>
      </c>
      <c r="I875">
        <v>140.23918</v>
      </c>
      <c r="J875">
        <v>631.07635000000005</v>
      </c>
      <c r="K875">
        <v>0</v>
      </c>
      <c r="L875">
        <v>0</v>
      </c>
    </row>
    <row r="876" spans="1:12" x14ac:dyDescent="0.3">
      <c r="A876" t="s">
        <v>303</v>
      </c>
      <c r="B876" t="s">
        <v>304</v>
      </c>
      <c r="C876">
        <v>2021</v>
      </c>
      <c r="D876">
        <v>509.03595000000001</v>
      </c>
      <c r="E876">
        <v>910.3913</v>
      </c>
      <c r="F876">
        <v>139.00597999999999</v>
      </c>
      <c r="G876">
        <v>0</v>
      </c>
      <c r="H876">
        <v>4696.8360000000002</v>
      </c>
      <c r="I876">
        <v>512.95159999999998</v>
      </c>
      <c r="J876">
        <v>41.114445000000003</v>
      </c>
      <c r="K876">
        <v>156.62645000000001</v>
      </c>
      <c r="L876">
        <v>1560.3910000000001</v>
      </c>
    </row>
    <row r="877" spans="1:12" x14ac:dyDescent="0.3">
      <c r="A877" t="s">
        <v>305</v>
      </c>
      <c r="B877" t="s">
        <v>306</v>
      </c>
      <c r="C877">
        <v>2021</v>
      </c>
      <c r="D877">
        <v>0</v>
      </c>
      <c r="E877">
        <v>0</v>
      </c>
      <c r="F877">
        <v>195.64331000000001</v>
      </c>
      <c r="G877">
        <v>0</v>
      </c>
      <c r="H877">
        <v>90.29692</v>
      </c>
      <c r="I877">
        <v>99.326614000000006</v>
      </c>
      <c r="J877">
        <v>4.5148460000000004</v>
      </c>
      <c r="K877">
        <v>133.94042999999999</v>
      </c>
      <c r="L877">
        <v>109.86125</v>
      </c>
    </row>
    <row r="878" spans="1:12" x14ac:dyDescent="0.3">
      <c r="A878" t="s">
        <v>307</v>
      </c>
      <c r="B878" t="s">
        <v>308</v>
      </c>
      <c r="C878">
        <v>2021</v>
      </c>
      <c r="D878">
        <v>7.7544230000000001</v>
      </c>
      <c r="E878">
        <v>2.0406377</v>
      </c>
      <c r="F878">
        <v>18.365738</v>
      </c>
      <c r="G878">
        <v>0</v>
      </c>
      <c r="H878">
        <v>0</v>
      </c>
      <c r="I878">
        <v>0</v>
      </c>
      <c r="J878">
        <v>0.81625502999999999</v>
      </c>
      <c r="K878">
        <v>0</v>
      </c>
      <c r="L878">
        <v>0</v>
      </c>
    </row>
    <row r="879" spans="1:12" x14ac:dyDescent="0.3">
      <c r="A879" t="s">
        <v>309</v>
      </c>
      <c r="B879" t="s">
        <v>310</v>
      </c>
      <c r="C879">
        <v>2021</v>
      </c>
      <c r="D879">
        <v>0</v>
      </c>
      <c r="E879">
        <v>142.31502</v>
      </c>
      <c r="F879">
        <v>0</v>
      </c>
      <c r="G879">
        <v>0</v>
      </c>
      <c r="H879">
        <v>36.333799999999997</v>
      </c>
      <c r="I879">
        <v>0</v>
      </c>
      <c r="J879">
        <v>0.45760459999999997</v>
      </c>
      <c r="K879">
        <v>0.27456275000000002</v>
      </c>
      <c r="L879">
        <v>0</v>
      </c>
    </row>
    <row r="880" spans="1:12" x14ac:dyDescent="0.3">
      <c r="A880" t="s">
        <v>478</v>
      </c>
      <c r="B880" t="s">
        <v>479</v>
      </c>
      <c r="C880">
        <v>2021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</row>
    <row r="881" spans="1:12" x14ac:dyDescent="0.3">
      <c r="A881" t="s">
        <v>311</v>
      </c>
      <c r="B881" t="s">
        <v>312</v>
      </c>
      <c r="C881">
        <v>2021</v>
      </c>
      <c r="D881">
        <v>1586.4829</v>
      </c>
      <c r="E881">
        <v>3139.5309999999999</v>
      </c>
      <c r="F881">
        <v>204.01867999999999</v>
      </c>
      <c r="G881">
        <v>1470.4357</v>
      </c>
      <c r="H881">
        <v>1159.4398000000001</v>
      </c>
      <c r="I881">
        <v>736.45770000000005</v>
      </c>
      <c r="J881">
        <v>325.80745999999999</v>
      </c>
      <c r="K881">
        <v>131.35813999999999</v>
      </c>
      <c r="L881">
        <v>38.077717</v>
      </c>
    </row>
    <row r="882" spans="1:12" x14ac:dyDescent="0.3">
      <c r="A882" t="s">
        <v>314</v>
      </c>
      <c r="B882" t="s">
        <v>315</v>
      </c>
      <c r="C882">
        <v>2021</v>
      </c>
      <c r="D882">
        <v>338.8922</v>
      </c>
      <c r="E882">
        <v>0</v>
      </c>
      <c r="F882">
        <v>19.441510000000001</v>
      </c>
      <c r="G882">
        <v>0</v>
      </c>
      <c r="H882">
        <v>613.74180000000001</v>
      </c>
      <c r="I882">
        <v>0</v>
      </c>
      <c r="J882">
        <v>4.9556789999999999</v>
      </c>
      <c r="K882">
        <v>0</v>
      </c>
      <c r="L882">
        <v>0</v>
      </c>
    </row>
    <row r="883" spans="1:12" x14ac:dyDescent="0.3">
      <c r="A883" t="s">
        <v>316</v>
      </c>
      <c r="B883" t="s">
        <v>317</v>
      </c>
      <c r="C883">
        <v>2021</v>
      </c>
      <c r="D883">
        <v>1183.0745999999999</v>
      </c>
      <c r="E883">
        <v>837.33590000000004</v>
      </c>
      <c r="F883">
        <v>75.630340000000004</v>
      </c>
      <c r="G883">
        <v>0</v>
      </c>
      <c r="H883">
        <v>783.3143</v>
      </c>
      <c r="I883">
        <v>54.02167</v>
      </c>
      <c r="J883">
        <v>27.010836000000001</v>
      </c>
      <c r="K883">
        <v>27.010836000000001</v>
      </c>
      <c r="L883">
        <v>0</v>
      </c>
    </row>
    <row r="884" spans="1:12" x14ac:dyDescent="0.3">
      <c r="A884" t="s">
        <v>318</v>
      </c>
      <c r="B884" t="s">
        <v>319</v>
      </c>
      <c r="C884">
        <v>2021</v>
      </c>
      <c r="D884">
        <v>7.3963374999999996</v>
      </c>
      <c r="E884">
        <v>57.321617000000003</v>
      </c>
      <c r="F884">
        <v>133.13408000000001</v>
      </c>
      <c r="G884">
        <v>0</v>
      </c>
      <c r="H884">
        <v>26621.268</v>
      </c>
      <c r="I884">
        <v>2174.5232000000001</v>
      </c>
      <c r="J884">
        <v>20.339928</v>
      </c>
      <c r="K884">
        <v>40.679855000000003</v>
      </c>
      <c r="L884">
        <v>0</v>
      </c>
    </row>
    <row r="885" spans="1:12" x14ac:dyDescent="0.3">
      <c r="A885" t="s">
        <v>321</v>
      </c>
      <c r="B885" t="s">
        <v>322</v>
      </c>
      <c r="C885">
        <v>2021</v>
      </c>
      <c r="D885">
        <v>3167.5183000000002</v>
      </c>
      <c r="E885">
        <v>1192.5884000000001</v>
      </c>
      <c r="F885">
        <v>283.44733000000002</v>
      </c>
      <c r="G885">
        <v>0</v>
      </c>
      <c r="H885">
        <v>945.27324999999996</v>
      </c>
      <c r="I885">
        <v>661.15264999999999</v>
      </c>
      <c r="J885">
        <v>713.44349999999997</v>
      </c>
      <c r="K885">
        <v>95.604560000000006</v>
      </c>
      <c r="L885">
        <v>181.11005</v>
      </c>
    </row>
    <row r="886" spans="1:12" x14ac:dyDescent="0.3">
      <c r="A886" t="s">
        <v>324</v>
      </c>
      <c r="B886" t="s">
        <v>325</v>
      </c>
      <c r="C886">
        <v>2021</v>
      </c>
      <c r="D886">
        <v>0</v>
      </c>
      <c r="E886">
        <v>8621.4</v>
      </c>
      <c r="F886">
        <v>333.30153999999999</v>
      </c>
      <c r="G886">
        <v>0</v>
      </c>
      <c r="H886">
        <v>0</v>
      </c>
      <c r="I886">
        <v>22.220103999999999</v>
      </c>
      <c r="J886">
        <v>133.32062999999999</v>
      </c>
      <c r="K886">
        <v>0</v>
      </c>
      <c r="L886">
        <v>0</v>
      </c>
    </row>
    <row r="887" spans="1:12" x14ac:dyDescent="0.3">
      <c r="A887" t="s">
        <v>326</v>
      </c>
      <c r="B887" t="s">
        <v>327</v>
      </c>
      <c r="C887">
        <v>2021</v>
      </c>
      <c r="D887">
        <v>108.19374000000001</v>
      </c>
      <c r="E887">
        <v>203.23385999999999</v>
      </c>
      <c r="F887">
        <v>113.24641</v>
      </c>
      <c r="G887">
        <v>65.726339999999993</v>
      </c>
      <c r="H887">
        <v>140.09648000000001</v>
      </c>
      <c r="I887">
        <v>19.124945</v>
      </c>
      <c r="J887">
        <v>24.177606999999998</v>
      </c>
      <c r="K887">
        <v>7.725142</v>
      </c>
      <c r="L887">
        <v>0</v>
      </c>
    </row>
    <row r="888" spans="1:12" x14ac:dyDescent="0.3">
      <c r="A888" t="s">
        <v>328</v>
      </c>
      <c r="B888" t="s">
        <v>329</v>
      </c>
      <c r="C888">
        <v>2021</v>
      </c>
      <c r="D888">
        <v>0</v>
      </c>
      <c r="E888">
        <v>0</v>
      </c>
      <c r="F888">
        <v>133.06743</v>
      </c>
      <c r="G888">
        <v>0</v>
      </c>
      <c r="H888">
        <v>0</v>
      </c>
      <c r="I888">
        <v>0</v>
      </c>
      <c r="J888">
        <v>42.427295999999998</v>
      </c>
      <c r="K888">
        <v>0</v>
      </c>
      <c r="L888">
        <v>0</v>
      </c>
    </row>
    <row r="889" spans="1:12" x14ac:dyDescent="0.3">
      <c r="A889" t="s">
        <v>330</v>
      </c>
      <c r="B889" t="s">
        <v>331</v>
      </c>
      <c r="C889">
        <v>2021</v>
      </c>
      <c r="D889">
        <v>115.06394</v>
      </c>
      <c r="E889">
        <v>365.90334999999999</v>
      </c>
      <c r="F889">
        <v>121.96777</v>
      </c>
      <c r="G889">
        <v>0</v>
      </c>
      <c r="H889">
        <v>1919.2665999999999</v>
      </c>
      <c r="I889">
        <v>121.96777</v>
      </c>
      <c r="J889">
        <v>135.77545000000001</v>
      </c>
      <c r="K889">
        <v>6.9038363</v>
      </c>
      <c r="L889">
        <v>0</v>
      </c>
    </row>
    <row r="890" spans="1:12" x14ac:dyDescent="0.3">
      <c r="A890" t="s">
        <v>332</v>
      </c>
      <c r="B890" t="s">
        <v>333</v>
      </c>
      <c r="C890">
        <v>2021</v>
      </c>
      <c r="D890">
        <v>0</v>
      </c>
      <c r="E890">
        <v>85.889219999999995</v>
      </c>
      <c r="F890">
        <v>254.67151999999999</v>
      </c>
      <c r="G890">
        <v>0</v>
      </c>
      <c r="H890">
        <v>100.869896</v>
      </c>
      <c r="I890">
        <v>0</v>
      </c>
      <c r="J890">
        <v>0</v>
      </c>
      <c r="K890">
        <v>0.99871180000000004</v>
      </c>
      <c r="L890">
        <v>9.9871189999999999</v>
      </c>
    </row>
    <row r="891" spans="1:12" x14ac:dyDescent="0.3">
      <c r="A891" t="s">
        <v>334</v>
      </c>
      <c r="B891" t="s">
        <v>335</v>
      </c>
      <c r="C891">
        <v>2021</v>
      </c>
      <c r="D891">
        <v>0</v>
      </c>
      <c r="E891">
        <v>0</v>
      </c>
      <c r="F891">
        <v>0</v>
      </c>
      <c r="G891">
        <v>0</v>
      </c>
      <c r="H891">
        <v>6069.5519999999997</v>
      </c>
      <c r="I891">
        <v>0</v>
      </c>
      <c r="J891">
        <v>0</v>
      </c>
      <c r="K891">
        <v>40.393864000000001</v>
      </c>
      <c r="L891">
        <v>0</v>
      </c>
    </row>
    <row r="892" spans="1:12" x14ac:dyDescent="0.3">
      <c r="A892" t="s">
        <v>336</v>
      </c>
      <c r="B892" t="s">
        <v>337</v>
      </c>
      <c r="C892">
        <v>2021</v>
      </c>
      <c r="D892">
        <v>4.2224784</v>
      </c>
      <c r="E892">
        <v>638.4991</v>
      </c>
      <c r="F892">
        <v>17.794730000000001</v>
      </c>
      <c r="G892">
        <v>0</v>
      </c>
      <c r="H892">
        <v>961.82024999999999</v>
      </c>
      <c r="I892">
        <v>54.892220000000002</v>
      </c>
      <c r="J892">
        <v>24.128447999999999</v>
      </c>
      <c r="K892">
        <v>17.493124000000002</v>
      </c>
      <c r="L892">
        <v>0</v>
      </c>
    </row>
    <row r="893" spans="1:12" x14ac:dyDescent="0.3">
      <c r="A893" t="s">
        <v>338</v>
      </c>
      <c r="B893" t="s">
        <v>339</v>
      </c>
      <c r="C893">
        <v>2021</v>
      </c>
      <c r="D893">
        <v>548.62494000000004</v>
      </c>
      <c r="E893">
        <v>165.16219000000001</v>
      </c>
      <c r="F893">
        <v>14.323487</v>
      </c>
      <c r="G893">
        <v>0</v>
      </c>
      <c r="H893">
        <v>81.254845000000003</v>
      </c>
      <c r="I893">
        <v>11.317323</v>
      </c>
      <c r="J893">
        <v>12.997239</v>
      </c>
      <c r="K893">
        <v>12.820406</v>
      </c>
      <c r="L893">
        <v>88.593429999999998</v>
      </c>
    </row>
    <row r="894" spans="1:12" x14ac:dyDescent="0.3">
      <c r="A894" t="s">
        <v>340</v>
      </c>
      <c r="B894" t="s">
        <v>341</v>
      </c>
      <c r="C894">
        <v>2021</v>
      </c>
      <c r="D894">
        <v>3353.5486000000001</v>
      </c>
      <c r="E894">
        <v>415.87470000000002</v>
      </c>
      <c r="F894">
        <v>127.23348</v>
      </c>
      <c r="G894">
        <v>0</v>
      </c>
      <c r="H894">
        <v>61.513702000000002</v>
      </c>
      <c r="I894">
        <v>426.65273999999999</v>
      </c>
      <c r="J894">
        <v>103.311485</v>
      </c>
      <c r="K894">
        <v>211.88055</v>
      </c>
      <c r="L894">
        <v>0</v>
      </c>
    </row>
    <row r="895" spans="1:12" x14ac:dyDescent="0.3">
      <c r="A895" t="s">
        <v>342</v>
      </c>
      <c r="B895" t="s">
        <v>343</v>
      </c>
      <c r="C895">
        <v>2021</v>
      </c>
      <c r="D895">
        <v>76.990020000000001</v>
      </c>
      <c r="E895">
        <v>1498.4182000000001</v>
      </c>
      <c r="F895">
        <v>126.07115</v>
      </c>
      <c r="G895">
        <v>0</v>
      </c>
      <c r="H895">
        <v>1146.1890000000001</v>
      </c>
      <c r="I895">
        <v>1271.2977000000001</v>
      </c>
      <c r="J895">
        <v>215.57207</v>
      </c>
      <c r="K895">
        <v>384.95010000000002</v>
      </c>
      <c r="L895">
        <v>17.322755999999998</v>
      </c>
    </row>
    <row r="896" spans="1:12" x14ac:dyDescent="0.3">
      <c r="A896" t="s">
        <v>344</v>
      </c>
      <c r="B896" t="s">
        <v>345</v>
      </c>
      <c r="C896">
        <v>2021</v>
      </c>
      <c r="D896">
        <v>977.49609999999996</v>
      </c>
      <c r="E896">
        <v>1623.0125</v>
      </c>
      <c r="F896">
        <v>3073.8870000000002</v>
      </c>
      <c r="G896">
        <v>0</v>
      </c>
      <c r="H896">
        <v>15.369434999999999</v>
      </c>
      <c r="I896">
        <v>49.182189999999999</v>
      </c>
      <c r="J896">
        <v>209.02431999999999</v>
      </c>
      <c r="K896">
        <v>3.0738869000000002</v>
      </c>
      <c r="L896">
        <v>0</v>
      </c>
    </row>
    <row r="897" spans="1:12" x14ac:dyDescent="0.3">
      <c r="A897" t="s">
        <v>346</v>
      </c>
      <c r="B897" t="s">
        <v>347</v>
      </c>
      <c r="C897">
        <v>2021</v>
      </c>
      <c r="D897">
        <v>0</v>
      </c>
      <c r="E897">
        <v>18344.66</v>
      </c>
      <c r="F897">
        <v>0</v>
      </c>
      <c r="G897">
        <v>0</v>
      </c>
      <c r="H897">
        <v>0</v>
      </c>
      <c r="I897">
        <v>0</v>
      </c>
      <c r="J897">
        <v>3.552413</v>
      </c>
      <c r="K897">
        <v>49.733784</v>
      </c>
      <c r="L897">
        <v>0</v>
      </c>
    </row>
    <row r="898" spans="1:12" x14ac:dyDescent="0.3">
      <c r="A898" t="s">
        <v>350</v>
      </c>
      <c r="B898" t="s">
        <v>351</v>
      </c>
      <c r="C898">
        <v>2021</v>
      </c>
      <c r="D898">
        <v>555.37774999999999</v>
      </c>
      <c r="E898">
        <v>514.85442999999998</v>
      </c>
      <c r="F898">
        <v>17.664026</v>
      </c>
      <c r="G898">
        <v>586.03</v>
      </c>
      <c r="H898">
        <v>904.50210000000004</v>
      </c>
      <c r="I898">
        <v>341.85086000000001</v>
      </c>
      <c r="J898">
        <v>88.320139999999995</v>
      </c>
      <c r="K898">
        <v>33.769463000000002</v>
      </c>
      <c r="L898">
        <v>0</v>
      </c>
    </row>
    <row r="899" spans="1:12" x14ac:dyDescent="0.3">
      <c r="A899" t="s">
        <v>352</v>
      </c>
      <c r="B899" t="s">
        <v>353</v>
      </c>
      <c r="C899">
        <v>2021</v>
      </c>
      <c r="D899">
        <v>1283.2207000000001</v>
      </c>
      <c r="E899">
        <v>3520.4569999999999</v>
      </c>
      <c r="F899">
        <v>95.243865999999997</v>
      </c>
      <c r="G899">
        <v>1524.9303</v>
      </c>
      <c r="H899">
        <v>1471.0342000000001</v>
      </c>
      <c r="I899">
        <v>17.691084</v>
      </c>
      <c r="J899">
        <v>15.839691</v>
      </c>
      <c r="K899">
        <v>5.6227473999999997</v>
      </c>
      <c r="L899">
        <v>0</v>
      </c>
    </row>
    <row r="900" spans="1:12" x14ac:dyDescent="0.3">
      <c r="A900" t="s">
        <v>354</v>
      </c>
      <c r="B900" t="s">
        <v>355</v>
      </c>
      <c r="C900">
        <v>2021</v>
      </c>
      <c r="D900">
        <v>2.9950744999999999</v>
      </c>
      <c r="E900">
        <v>16.472909999999999</v>
      </c>
      <c r="F900">
        <v>11.231529999999999</v>
      </c>
      <c r="G900">
        <v>0</v>
      </c>
      <c r="H900">
        <v>41.182277999999997</v>
      </c>
      <c r="I900">
        <v>0</v>
      </c>
      <c r="J900">
        <v>2.9950744999999999</v>
      </c>
      <c r="K900">
        <v>0</v>
      </c>
      <c r="L900">
        <v>0</v>
      </c>
    </row>
    <row r="901" spans="1:12" x14ac:dyDescent="0.3">
      <c r="A901" t="s">
        <v>356</v>
      </c>
      <c r="B901" t="s">
        <v>357</v>
      </c>
      <c r="C901">
        <v>2021</v>
      </c>
      <c r="D901">
        <v>0</v>
      </c>
      <c r="E901">
        <v>0</v>
      </c>
      <c r="F901">
        <v>1846.722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 x14ac:dyDescent="0.3">
      <c r="A902" t="s">
        <v>358</v>
      </c>
      <c r="B902" t="s">
        <v>359</v>
      </c>
      <c r="C902">
        <v>2021</v>
      </c>
      <c r="D902">
        <v>0</v>
      </c>
      <c r="E902">
        <v>0</v>
      </c>
      <c r="F902">
        <v>4488.5219999999999</v>
      </c>
      <c r="G902">
        <v>0</v>
      </c>
      <c r="H902">
        <v>0</v>
      </c>
      <c r="I902">
        <v>213.73915</v>
      </c>
      <c r="J902">
        <v>0</v>
      </c>
      <c r="K902">
        <v>0</v>
      </c>
      <c r="L902">
        <v>0</v>
      </c>
    </row>
    <row r="903" spans="1:12" x14ac:dyDescent="0.3">
      <c r="A903" t="s">
        <v>360</v>
      </c>
      <c r="B903" t="s">
        <v>361</v>
      </c>
      <c r="C903">
        <v>2021</v>
      </c>
      <c r="D903">
        <v>0</v>
      </c>
      <c r="E903">
        <v>0</v>
      </c>
      <c r="F903">
        <v>2184.3843000000002</v>
      </c>
      <c r="G903">
        <v>0</v>
      </c>
      <c r="H903">
        <v>0</v>
      </c>
      <c r="I903">
        <v>0</v>
      </c>
      <c r="J903">
        <v>56.009856999999997</v>
      </c>
      <c r="K903">
        <v>0</v>
      </c>
      <c r="L903">
        <v>0</v>
      </c>
    </row>
    <row r="904" spans="1:12" x14ac:dyDescent="0.3">
      <c r="A904" t="s">
        <v>362</v>
      </c>
      <c r="B904" t="s">
        <v>363</v>
      </c>
      <c r="C904">
        <v>2021</v>
      </c>
      <c r="D904">
        <v>0</v>
      </c>
      <c r="E904">
        <v>0</v>
      </c>
      <c r="F904">
        <v>8617.7180000000008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</row>
    <row r="905" spans="1:12" x14ac:dyDescent="0.3">
      <c r="A905" t="s">
        <v>364</v>
      </c>
      <c r="B905" t="s">
        <v>365</v>
      </c>
      <c r="C905">
        <v>2021</v>
      </c>
      <c r="D905">
        <v>0</v>
      </c>
      <c r="E905">
        <v>0</v>
      </c>
      <c r="F905">
        <v>1166.7704000000001</v>
      </c>
      <c r="G905">
        <v>0</v>
      </c>
      <c r="H905">
        <v>194.46172999999999</v>
      </c>
      <c r="I905">
        <v>0</v>
      </c>
      <c r="J905">
        <v>0</v>
      </c>
      <c r="K905">
        <v>0</v>
      </c>
      <c r="L905">
        <v>0</v>
      </c>
    </row>
    <row r="906" spans="1:12" x14ac:dyDescent="0.3">
      <c r="A906" t="s">
        <v>366</v>
      </c>
      <c r="B906" t="s">
        <v>367</v>
      </c>
      <c r="C906">
        <v>2021</v>
      </c>
      <c r="D906">
        <v>0</v>
      </c>
      <c r="E906">
        <v>0</v>
      </c>
      <c r="F906">
        <v>420.96994000000001</v>
      </c>
      <c r="G906">
        <v>0</v>
      </c>
      <c r="H906">
        <v>233.87217999999999</v>
      </c>
      <c r="I906">
        <v>0</v>
      </c>
      <c r="J906">
        <v>93.548869999999994</v>
      </c>
      <c r="K906">
        <v>46.774433000000002</v>
      </c>
      <c r="L906">
        <v>0</v>
      </c>
    </row>
    <row r="907" spans="1:12" x14ac:dyDescent="0.3">
      <c r="A907" t="s">
        <v>368</v>
      </c>
      <c r="B907" t="s">
        <v>369</v>
      </c>
      <c r="C907">
        <v>2021</v>
      </c>
      <c r="D907">
        <v>0</v>
      </c>
      <c r="E907">
        <v>0</v>
      </c>
      <c r="F907">
        <v>450.50119999999998</v>
      </c>
      <c r="G907">
        <v>0</v>
      </c>
      <c r="H907">
        <v>45.050117</v>
      </c>
      <c r="I907">
        <v>0</v>
      </c>
      <c r="J907">
        <v>0</v>
      </c>
      <c r="K907">
        <v>0</v>
      </c>
      <c r="L907">
        <v>0</v>
      </c>
    </row>
    <row r="908" spans="1:12" x14ac:dyDescent="0.3">
      <c r="A908" t="s">
        <v>370</v>
      </c>
      <c r="B908" t="s">
        <v>371</v>
      </c>
      <c r="C908">
        <v>2021</v>
      </c>
      <c r="D908">
        <v>0</v>
      </c>
      <c r="E908">
        <v>7727.4994999999999</v>
      </c>
      <c r="F908">
        <v>4783.5230000000001</v>
      </c>
      <c r="G908">
        <v>0</v>
      </c>
      <c r="H908">
        <v>0</v>
      </c>
      <c r="I908">
        <v>0.31919944</v>
      </c>
      <c r="J908">
        <v>31.600746000000001</v>
      </c>
      <c r="K908">
        <v>0</v>
      </c>
      <c r="L908">
        <v>0</v>
      </c>
    </row>
    <row r="909" spans="1:12" x14ac:dyDescent="0.3">
      <c r="A909" t="s">
        <v>372</v>
      </c>
      <c r="B909" t="s">
        <v>373</v>
      </c>
      <c r="C909">
        <v>2021</v>
      </c>
      <c r="D909">
        <v>23.227636</v>
      </c>
      <c r="E909">
        <v>1.1613817</v>
      </c>
      <c r="F909">
        <v>283.95782000000003</v>
      </c>
      <c r="G909">
        <v>0</v>
      </c>
      <c r="H909">
        <v>18.001417</v>
      </c>
      <c r="I909">
        <v>23.227636</v>
      </c>
      <c r="J909">
        <v>31.357309999999998</v>
      </c>
      <c r="K909">
        <v>5.8069090000000001</v>
      </c>
      <c r="L909">
        <v>0</v>
      </c>
    </row>
    <row r="910" spans="1:12" x14ac:dyDescent="0.3">
      <c r="A910" t="s">
        <v>374</v>
      </c>
      <c r="B910" t="s">
        <v>375</v>
      </c>
      <c r="C910">
        <v>2021</v>
      </c>
      <c r="D910">
        <v>3477.4702000000002</v>
      </c>
      <c r="E910">
        <v>156.53737000000001</v>
      </c>
      <c r="F910">
        <v>10.240762</v>
      </c>
      <c r="G910">
        <v>0</v>
      </c>
      <c r="H910">
        <v>1639.9848999999999</v>
      </c>
      <c r="I910">
        <v>158.00033999999999</v>
      </c>
      <c r="J910">
        <v>1.462966</v>
      </c>
      <c r="K910">
        <v>36.574150000000003</v>
      </c>
      <c r="L910">
        <v>0</v>
      </c>
    </row>
    <row r="911" spans="1:12" x14ac:dyDescent="0.3">
      <c r="A911" t="s">
        <v>376</v>
      </c>
      <c r="B911" t="s">
        <v>377</v>
      </c>
      <c r="C911">
        <v>2021</v>
      </c>
      <c r="D911">
        <v>0</v>
      </c>
      <c r="E911">
        <v>0</v>
      </c>
      <c r="F911">
        <v>4227.6419999999998</v>
      </c>
      <c r="G911">
        <v>0</v>
      </c>
      <c r="H911">
        <v>0</v>
      </c>
      <c r="I911">
        <v>81.300809999999998</v>
      </c>
      <c r="J911">
        <v>569.10569999999996</v>
      </c>
      <c r="K911">
        <v>0</v>
      </c>
      <c r="L911">
        <v>0</v>
      </c>
    </row>
    <row r="912" spans="1:12" x14ac:dyDescent="0.3">
      <c r="A912" t="s">
        <v>378</v>
      </c>
      <c r="B912" t="s">
        <v>379</v>
      </c>
      <c r="C912">
        <v>2021</v>
      </c>
      <c r="D912">
        <v>0</v>
      </c>
      <c r="E912">
        <v>0</v>
      </c>
      <c r="F912">
        <v>1.2353909999999999</v>
      </c>
      <c r="G912">
        <v>0</v>
      </c>
      <c r="H912">
        <v>22.23704</v>
      </c>
      <c r="I912">
        <v>0</v>
      </c>
      <c r="J912">
        <v>1.2353909999999999</v>
      </c>
      <c r="K912">
        <v>0</v>
      </c>
      <c r="L912">
        <v>0</v>
      </c>
    </row>
    <row r="913" spans="1:12" x14ac:dyDescent="0.3">
      <c r="A913" t="s">
        <v>380</v>
      </c>
      <c r="B913" t="s">
        <v>381</v>
      </c>
      <c r="C913">
        <v>2021</v>
      </c>
      <c r="D913">
        <v>120.80145</v>
      </c>
      <c r="E913">
        <v>9545.1170000000002</v>
      </c>
      <c r="F913">
        <v>100.96837600000001</v>
      </c>
      <c r="G913">
        <v>0</v>
      </c>
      <c r="H913">
        <v>0</v>
      </c>
      <c r="I913">
        <v>0</v>
      </c>
      <c r="J913">
        <v>72.120270000000005</v>
      </c>
      <c r="K913">
        <v>219.96682999999999</v>
      </c>
      <c r="L913">
        <v>0</v>
      </c>
    </row>
    <row r="914" spans="1:12" x14ac:dyDescent="0.3">
      <c r="A914" t="s">
        <v>382</v>
      </c>
      <c r="B914" t="s">
        <v>383</v>
      </c>
      <c r="C914">
        <v>2021</v>
      </c>
      <c r="D914">
        <v>312.34120000000001</v>
      </c>
      <c r="E914">
        <v>802.90060000000005</v>
      </c>
      <c r="F914">
        <v>207.61501999999999</v>
      </c>
      <c r="G914">
        <v>2890.0745000000002</v>
      </c>
      <c r="H914">
        <v>782.69029999999998</v>
      </c>
      <c r="I914">
        <v>0</v>
      </c>
      <c r="J914">
        <v>123.099174</v>
      </c>
      <c r="K914">
        <v>338.06342000000001</v>
      </c>
      <c r="L914">
        <v>0</v>
      </c>
    </row>
    <row r="915" spans="1:12" x14ac:dyDescent="0.3">
      <c r="A915" t="s">
        <v>384</v>
      </c>
      <c r="B915" t="s">
        <v>385</v>
      </c>
      <c r="C915">
        <v>2021</v>
      </c>
      <c r="D915">
        <v>1821.6271999999999</v>
      </c>
      <c r="E915">
        <v>246.03795</v>
      </c>
      <c r="F915">
        <v>33.120494999999998</v>
      </c>
      <c r="G915">
        <v>2701.6860000000001</v>
      </c>
      <c r="H915">
        <v>2228.5360999999998</v>
      </c>
      <c r="I915">
        <v>4.7314990000000003</v>
      </c>
      <c r="J915">
        <v>212.91747000000001</v>
      </c>
      <c r="K915">
        <v>127.75049</v>
      </c>
      <c r="L915">
        <v>0</v>
      </c>
    </row>
    <row r="916" spans="1:12" x14ac:dyDescent="0.3">
      <c r="A916" t="s">
        <v>386</v>
      </c>
      <c r="B916" t="s">
        <v>387</v>
      </c>
      <c r="C916">
        <v>2021</v>
      </c>
      <c r="D916">
        <v>0</v>
      </c>
      <c r="E916">
        <v>0</v>
      </c>
      <c r="F916">
        <v>131.13138000000001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</row>
    <row r="917" spans="1:12" x14ac:dyDescent="0.3">
      <c r="A917" t="s">
        <v>388</v>
      </c>
      <c r="B917" t="s">
        <v>389</v>
      </c>
      <c r="C917">
        <v>2021</v>
      </c>
      <c r="D917">
        <v>0</v>
      </c>
      <c r="E917">
        <v>0</v>
      </c>
      <c r="F917">
        <v>19.685683999999998</v>
      </c>
      <c r="G917">
        <v>0</v>
      </c>
      <c r="H917">
        <v>0</v>
      </c>
      <c r="I917">
        <v>0.57899069999999997</v>
      </c>
      <c r="J917">
        <v>1.736972</v>
      </c>
      <c r="K917">
        <v>0</v>
      </c>
      <c r="L917">
        <v>0</v>
      </c>
    </row>
    <row r="918" spans="1:12" x14ac:dyDescent="0.3">
      <c r="A918" t="s">
        <v>390</v>
      </c>
      <c r="B918" t="s">
        <v>391</v>
      </c>
      <c r="C918">
        <v>2021</v>
      </c>
      <c r="D918">
        <v>3429.4485</v>
      </c>
      <c r="E918">
        <v>0</v>
      </c>
      <c r="F918">
        <v>53.168483999999999</v>
      </c>
      <c r="G918">
        <v>200.80452</v>
      </c>
      <c r="H918">
        <v>32.844140000000003</v>
      </c>
      <c r="I918">
        <v>140.64445000000001</v>
      </c>
      <c r="J918">
        <v>127.47427999999999</v>
      </c>
      <c r="K918">
        <v>6.6663847000000001</v>
      </c>
      <c r="L918">
        <v>0</v>
      </c>
    </row>
    <row r="919" spans="1:12" x14ac:dyDescent="0.3">
      <c r="A919" t="s">
        <v>392</v>
      </c>
      <c r="B919" t="s">
        <v>393</v>
      </c>
      <c r="C919">
        <v>2021</v>
      </c>
      <c r="D919">
        <v>133.70488</v>
      </c>
      <c r="E919">
        <v>576.91309999999999</v>
      </c>
      <c r="F919">
        <v>135.96947</v>
      </c>
      <c r="G919">
        <v>58.062514999999998</v>
      </c>
      <c r="H919">
        <v>1484.6448</v>
      </c>
      <c r="I919">
        <v>233.30065999999999</v>
      </c>
      <c r="J919">
        <v>73.774649999999994</v>
      </c>
      <c r="K919">
        <v>165.0591</v>
      </c>
      <c r="L919">
        <v>0.74708503000000004</v>
      </c>
    </row>
    <row r="920" spans="1:12" x14ac:dyDescent="0.3">
      <c r="A920" t="s">
        <v>394</v>
      </c>
      <c r="B920" t="s">
        <v>395</v>
      </c>
      <c r="C920">
        <v>2021</v>
      </c>
      <c r="D920">
        <v>4114.3027000000002</v>
      </c>
      <c r="E920">
        <v>3495.3825999999999</v>
      </c>
      <c r="F920">
        <v>136.93768</v>
      </c>
      <c r="G920">
        <v>3047.5383000000002</v>
      </c>
      <c r="H920">
        <v>58.825344000000001</v>
      </c>
      <c r="I920">
        <v>61.332653000000001</v>
      </c>
      <c r="J920">
        <v>476.77456999999998</v>
      </c>
      <c r="K920">
        <v>330.77199999999999</v>
      </c>
      <c r="L920">
        <v>0</v>
      </c>
    </row>
    <row r="921" spans="1:12" x14ac:dyDescent="0.3">
      <c r="A921" t="s">
        <v>396</v>
      </c>
      <c r="B921" t="s">
        <v>397</v>
      </c>
      <c r="C921">
        <v>2021</v>
      </c>
      <c r="D921">
        <v>0</v>
      </c>
      <c r="E921">
        <v>0</v>
      </c>
      <c r="F921">
        <v>51.537917999999998</v>
      </c>
      <c r="G921">
        <v>0</v>
      </c>
      <c r="H921">
        <v>0</v>
      </c>
      <c r="I921">
        <v>0</v>
      </c>
      <c r="J921">
        <v>0.92032000000000003</v>
      </c>
      <c r="K921">
        <v>0</v>
      </c>
      <c r="L921">
        <v>0</v>
      </c>
    </row>
    <row r="922" spans="1:12" x14ac:dyDescent="0.3">
      <c r="A922" t="s">
        <v>398</v>
      </c>
      <c r="B922" t="s">
        <v>399</v>
      </c>
      <c r="C922">
        <v>2021</v>
      </c>
      <c r="D922">
        <v>101.81066</v>
      </c>
      <c r="E922">
        <v>1497.8317</v>
      </c>
      <c r="F922">
        <v>253.06023999999999</v>
      </c>
      <c r="G922">
        <v>1184.8583000000001</v>
      </c>
      <c r="H922">
        <v>620.70983999999999</v>
      </c>
      <c r="I922">
        <v>1300.076</v>
      </c>
      <c r="J922">
        <v>567.70965999999999</v>
      </c>
      <c r="K922">
        <v>145.38394</v>
      </c>
      <c r="L922">
        <v>0.41897390000000001</v>
      </c>
    </row>
    <row r="923" spans="1:12" x14ac:dyDescent="0.3">
      <c r="A923" t="s">
        <v>402</v>
      </c>
      <c r="B923" t="s">
        <v>403</v>
      </c>
      <c r="C923">
        <v>2021</v>
      </c>
      <c r="D923">
        <v>0</v>
      </c>
      <c r="E923">
        <v>0</v>
      </c>
      <c r="F923">
        <v>137.51659000000001</v>
      </c>
      <c r="G923">
        <v>0</v>
      </c>
      <c r="H923">
        <v>227.80734000000001</v>
      </c>
      <c r="I923">
        <v>0</v>
      </c>
      <c r="J923">
        <v>0.62412970000000001</v>
      </c>
      <c r="K923">
        <v>2.2884758000000001</v>
      </c>
      <c r="L923">
        <v>0</v>
      </c>
    </row>
    <row r="924" spans="1:12" x14ac:dyDescent="0.3">
      <c r="A924" t="s">
        <v>404</v>
      </c>
      <c r="B924" t="s">
        <v>405</v>
      </c>
      <c r="C924">
        <v>2021</v>
      </c>
      <c r="D924">
        <v>0</v>
      </c>
      <c r="E924">
        <v>32.367435</v>
      </c>
      <c r="F924">
        <v>1715.4739999999999</v>
      </c>
      <c r="G924">
        <v>0</v>
      </c>
      <c r="H924">
        <v>1602.1881000000001</v>
      </c>
      <c r="I924">
        <v>0</v>
      </c>
      <c r="J924">
        <v>16.183717999999999</v>
      </c>
      <c r="K924">
        <v>16.183717999999999</v>
      </c>
      <c r="L924">
        <v>0</v>
      </c>
    </row>
    <row r="925" spans="1:12" x14ac:dyDescent="0.3">
      <c r="A925" t="s">
        <v>406</v>
      </c>
      <c r="B925" t="s">
        <v>407</v>
      </c>
      <c r="C925">
        <v>2021</v>
      </c>
      <c r="D925">
        <v>0</v>
      </c>
      <c r="E925">
        <v>27.841422999999999</v>
      </c>
      <c r="F925">
        <v>265.93360000000001</v>
      </c>
      <c r="G925">
        <v>5085.3804</v>
      </c>
      <c r="H925">
        <v>7093.8027000000002</v>
      </c>
      <c r="I925">
        <v>2616.1338000000001</v>
      </c>
      <c r="J925">
        <v>146.88750999999999</v>
      </c>
      <c r="K925">
        <v>1255.7443000000001</v>
      </c>
      <c r="L925">
        <v>0</v>
      </c>
    </row>
    <row r="926" spans="1:12" x14ac:dyDescent="0.3">
      <c r="A926" t="s">
        <v>408</v>
      </c>
      <c r="B926" t="s">
        <v>409</v>
      </c>
      <c r="C926">
        <v>2021</v>
      </c>
      <c r="D926">
        <v>0</v>
      </c>
      <c r="E926">
        <v>57.424934</v>
      </c>
      <c r="F926">
        <v>140.11685</v>
      </c>
      <c r="G926">
        <v>2223.4937</v>
      </c>
      <c r="H926">
        <v>4244.8509999999997</v>
      </c>
      <c r="I926">
        <v>16.078980999999999</v>
      </c>
      <c r="J926">
        <v>326.17360000000002</v>
      </c>
      <c r="K926">
        <v>110.255875</v>
      </c>
      <c r="L926">
        <v>127.48336</v>
      </c>
    </row>
    <row r="927" spans="1:12" x14ac:dyDescent="0.3">
      <c r="A927" t="s">
        <v>410</v>
      </c>
      <c r="B927" t="s">
        <v>411</v>
      </c>
      <c r="C927">
        <v>2021</v>
      </c>
      <c r="D927">
        <v>0</v>
      </c>
      <c r="E927">
        <v>435.52965999999998</v>
      </c>
      <c r="F927">
        <v>529.38580000000002</v>
      </c>
      <c r="G927">
        <v>0</v>
      </c>
      <c r="H927">
        <v>34.675930000000001</v>
      </c>
      <c r="I927">
        <v>0</v>
      </c>
      <c r="J927">
        <v>2.7740743000000001</v>
      </c>
      <c r="K927">
        <v>1.3870372</v>
      </c>
      <c r="L927">
        <v>0</v>
      </c>
    </row>
    <row r="928" spans="1:12" x14ac:dyDescent="0.3">
      <c r="A928" t="s">
        <v>412</v>
      </c>
      <c r="B928" t="s">
        <v>413</v>
      </c>
      <c r="C928">
        <v>2021</v>
      </c>
      <c r="D928">
        <v>5581.4652999999998</v>
      </c>
      <c r="E928">
        <v>4694.3056999999999</v>
      </c>
      <c r="F928">
        <v>230.9162</v>
      </c>
      <c r="G928">
        <v>1179.6251999999999</v>
      </c>
      <c r="H928">
        <v>147.29398</v>
      </c>
      <c r="I928">
        <v>96.356575000000007</v>
      </c>
      <c r="J928">
        <v>338.30919999999998</v>
      </c>
      <c r="K928">
        <v>85.320139999999995</v>
      </c>
      <c r="L928">
        <v>0</v>
      </c>
    </row>
    <row r="929" spans="1:12" x14ac:dyDescent="0.3">
      <c r="A929" t="s">
        <v>414</v>
      </c>
      <c r="B929" t="s">
        <v>415</v>
      </c>
      <c r="C929">
        <v>2021</v>
      </c>
      <c r="D929">
        <v>175.58096</v>
      </c>
      <c r="E929">
        <v>31.102913000000001</v>
      </c>
      <c r="F929">
        <v>0</v>
      </c>
      <c r="G929">
        <v>0</v>
      </c>
      <c r="H929">
        <v>1872.1947</v>
      </c>
      <c r="I929">
        <v>0</v>
      </c>
      <c r="J929">
        <v>0</v>
      </c>
      <c r="K929">
        <v>0</v>
      </c>
      <c r="L929">
        <v>0</v>
      </c>
    </row>
    <row r="930" spans="1:12" x14ac:dyDescent="0.3">
      <c r="A930" t="s">
        <v>416</v>
      </c>
      <c r="B930" t="s">
        <v>417</v>
      </c>
      <c r="C930">
        <v>2021</v>
      </c>
      <c r="D930">
        <v>0</v>
      </c>
      <c r="E930">
        <v>85.309010000000001</v>
      </c>
      <c r="F930">
        <v>1.5915859999999999</v>
      </c>
      <c r="G930">
        <v>0</v>
      </c>
      <c r="H930">
        <v>49.180003999999997</v>
      </c>
      <c r="I930">
        <v>0</v>
      </c>
      <c r="J930">
        <v>0.47747580000000001</v>
      </c>
      <c r="K930">
        <v>1.1141102000000001</v>
      </c>
      <c r="L930">
        <v>0</v>
      </c>
    </row>
    <row r="931" spans="1:12" x14ac:dyDescent="0.3">
      <c r="A931" t="s">
        <v>418</v>
      </c>
      <c r="B931" t="s">
        <v>419</v>
      </c>
      <c r="C931">
        <v>2021</v>
      </c>
      <c r="D931">
        <v>502.73719999999997</v>
      </c>
      <c r="E931">
        <v>1576.9440999999999</v>
      </c>
      <c r="F931">
        <v>10.038014</v>
      </c>
      <c r="G931">
        <v>0</v>
      </c>
      <c r="H931">
        <v>63.295254</v>
      </c>
      <c r="I931">
        <v>49.214149999999997</v>
      </c>
      <c r="J931">
        <v>69.569010000000006</v>
      </c>
      <c r="K931">
        <v>186.95801</v>
      </c>
      <c r="L931">
        <v>0</v>
      </c>
    </row>
    <row r="932" spans="1:12" x14ac:dyDescent="0.3">
      <c r="A932" t="s">
        <v>420</v>
      </c>
      <c r="B932" t="s">
        <v>421</v>
      </c>
      <c r="C932">
        <v>2021</v>
      </c>
      <c r="D932">
        <v>0</v>
      </c>
      <c r="E932">
        <v>60.482460000000003</v>
      </c>
      <c r="F932">
        <v>8.8203589999999998</v>
      </c>
      <c r="G932">
        <v>0</v>
      </c>
      <c r="H932">
        <v>11.340462</v>
      </c>
      <c r="I932">
        <v>0</v>
      </c>
      <c r="J932">
        <v>8.8203589999999998</v>
      </c>
      <c r="K932">
        <v>0</v>
      </c>
      <c r="L932">
        <v>0</v>
      </c>
    </row>
    <row r="933" spans="1:12" x14ac:dyDescent="0.3">
      <c r="A933" t="s">
        <v>422</v>
      </c>
      <c r="B933" t="s">
        <v>423</v>
      </c>
      <c r="C933">
        <v>2021</v>
      </c>
      <c r="D933">
        <v>0</v>
      </c>
      <c r="E933">
        <v>0</v>
      </c>
      <c r="F933">
        <v>568.69880000000001</v>
      </c>
      <c r="G933">
        <v>0</v>
      </c>
      <c r="H933">
        <v>0</v>
      </c>
      <c r="I933">
        <v>0</v>
      </c>
      <c r="J933">
        <v>94.783134000000004</v>
      </c>
      <c r="K933">
        <v>0</v>
      </c>
      <c r="L933">
        <v>0</v>
      </c>
    </row>
    <row r="934" spans="1:12" x14ac:dyDescent="0.3">
      <c r="A934" t="s">
        <v>424</v>
      </c>
      <c r="B934" t="s">
        <v>425</v>
      </c>
      <c r="C934">
        <v>2021</v>
      </c>
      <c r="D934">
        <v>0</v>
      </c>
      <c r="E934">
        <v>6197.424</v>
      </c>
      <c r="F934">
        <v>26.886869999999998</v>
      </c>
      <c r="G934">
        <v>0</v>
      </c>
      <c r="H934">
        <v>0</v>
      </c>
      <c r="I934">
        <v>0</v>
      </c>
      <c r="J934">
        <v>6.7217174000000002</v>
      </c>
      <c r="K934">
        <v>0</v>
      </c>
      <c r="L934">
        <v>0</v>
      </c>
    </row>
    <row r="935" spans="1:12" x14ac:dyDescent="0.3">
      <c r="A935" t="s">
        <v>426</v>
      </c>
      <c r="B935" t="s">
        <v>427</v>
      </c>
      <c r="C935">
        <v>2021</v>
      </c>
      <c r="D935">
        <v>0</v>
      </c>
      <c r="E935">
        <v>1740.4475</v>
      </c>
      <c r="F935">
        <v>20.749255999999999</v>
      </c>
      <c r="G935">
        <v>0</v>
      </c>
      <c r="H935">
        <v>2.4899106</v>
      </c>
      <c r="I935">
        <v>35.688720000000004</v>
      </c>
      <c r="J935">
        <v>18.259343999999999</v>
      </c>
      <c r="K935">
        <v>0</v>
      </c>
      <c r="L935">
        <v>0</v>
      </c>
    </row>
    <row r="936" spans="1:12" x14ac:dyDescent="0.3">
      <c r="A936" t="s">
        <v>428</v>
      </c>
      <c r="B936" t="s">
        <v>429</v>
      </c>
      <c r="C936">
        <v>2021</v>
      </c>
      <c r="D936">
        <v>1201.1132</v>
      </c>
      <c r="E936">
        <v>1238.2584999999999</v>
      </c>
      <c r="F936">
        <v>4.0375490000000003</v>
      </c>
      <c r="G936">
        <v>0</v>
      </c>
      <c r="H936">
        <v>640.35530000000006</v>
      </c>
      <c r="I936">
        <v>357.84219999999999</v>
      </c>
      <c r="J936">
        <v>153.19614000000001</v>
      </c>
      <c r="K936">
        <v>70.945499999999996</v>
      </c>
      <c r="L936">
        <v>116.62748999999999</v>
      </c>
    </row>
    <row r="937" spans="1:12" x14ac:dyDescent="0.3">
      <c r="A937" t="s">
        <v>430</v>
      </c>
      <c r="B937" t="s">
        <v>431</v>
      </c>
      <c r="C937">
        <v>2021</v>
      </c>
      <c r="D937">
        <v>0</v>
      </c>
      <c r="E937">
        <v>4003.0783999999999</v>
      </c>
      <c r="F937">
        <v>0</v>
      </c>
      <c r="G937">
        <v>0</v>
      </c>
      <c r="H937">
        <v>1.4100311000000001</v>
      </c>
      <c r="I937">
        <v>0</v>
      </c>
      <c r="J937">
        <v>0</v>
      </c>
      <c r="K937">
        <v>0</v>
      </c>
      <c r="L937">
        <v>0</v>
      </c>
    </row>
    <row r="938" spans="1:12" x14ac:dyDescent="0.3">
      <c r="A938" t="s">
        <v>432</v>
      </c>
      <c r="B938" t="s">
        <v>433</v>
      </c>
      <c r="C938">
        <v>2021</v>
      </c>
      <c r="D938">
        <v>0</v>
      </c>
      <c r="E938">
        <v>0</v>
      </c>
      <c r="F938">
        <v>5744.3329999999996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</row>
    <row r="939" spans="1:12" x14ac:dyDescent="0.3">
      <c r="A939" t="s">
        <v>434</v>
      </c>
      <c r="B939" t="s">
        <v>435</v>
      </c>
      <c r="C939">
        <v>2021</v>
      </c>
      <c r="D939">
        <v>0</v>
      </c>
      <c r="E939">
        <v>0</v>
      </c>
      <c r="F939">
        <v>2.8315697000000002</v>
      </c>
      <c r="G939">
        <v>0</v>
      </c>
      <c r="H939">
        <v>101.065254</v>
      </c>
      <c r="I939">
        <v>0</v>
      </c>
      <c r="J939">
        <v>2.8315697000000002</v>
      </c>
      <c r="K939">
        <v>8.0590829999999993</v>
      </c>
      <c r="L939">
        <v>0</v>
      </c>
    </row>
    <row r="940" spans="1:12" x14ac:dyDescent="0.3">
      <c r="A940" t="s">
        <v>436</v>
      </c>
      <c r="B940" t="s">
        <v>437</v>
      </c>
      <c r="C940">
        <v>2021</v>
      </c>
      <c r="D940">
        <v>846.30139999999994</v>
      </c>
      <c r="E940">
        <v>232.96424999999999</v>
      </c>
      <c r="F940">
        <v>16.930541999999999</v>
      </c>
      <c r="G940">
        <v>1946.1093000000001</v>
      </c>
      <c r="H940">
        <v>235.67312999999999</v>
      </c>
      <c r="I940">
        <v>86.232889999999998</v>
      </c>
      <c r="J940">
        <v>146.73134999999999</v>
      </c>
      <c r="K940">
        <v>20.542390000000001</v>
      </c>
      <c r="L940">
        <v>0</v>
      </c>
    </row>
    <row r="941" spans="1:12" x14ac:dyDescent="0.3">
      <c r="A941" t="s">
        <v>438</v>
      </c>
      <c r="B941" t="s">
        <v>439</v>
      </c>
      <c r="C941">
        <v>2021</v>
      </c>
      <c r="D941">
        <v>307.48626999999999</v>
      </c>
      <c r="E941">
        <v>13202.501</v>
      </c>
      <c r="F941">
        <v>0</v>
      </c>
      <c r="G941">
        <v>1077.7343000000001</v>
      </c>
      <c r="H941">
        <v>0</v>
      </c>
      <c r="I941">
        <v>0</v>
      </c>
      <c r="J941">
        <v>638.46813999999995</v>
      </c>
      <c r="K941">
        <v>0</v>
      </c>
      <c r="L941">
        <v>0</v>
      </c>
    </row>
    <row r="942" spans="1:12" x14ac:dyDescent="0.3">
      <c r="A942" t="s">
        <v>440</v>
      </c>
      <c r="B942" t="s">
        <v>441</v>
      </c>
      <c r="C942">
        <v>2021</v>
      </c>
      <c r="D942">
        <v>100.34168</v>
      </c>
      <c r="E942">
        <v>1815.3125</v>
      </c>
      <c r="F942">
        <v>143.04971</v>
      </c>
      <c r="G942">
        <v>681.25940000000003</v>
      </c>
      <c r="H942">
        <v>80.096016000000006</v>
      </c>
      <c r="I942">
        <v>959.52655000000004</v>
      </c>
      <c r="J942">
        <v>179.25546</v>
      </c>
      <c r="K942">
        <v>591.26220000000001</v>
      </c>
      <c r="L942">
        <v>0</v>
      </c>
    </row>
    <row r="943" spans="1:12" x14ac:dyDescent="0.3">
      <c r="A943" t="s">
        <v>442</v>
      </c>
      <c r="B943" t="s">
        <v>443</v>
      </c>
      <c r="C943">
        <v>2021</v>
      </c>
      <c r="D943">
        <v>2639.9229999999998</v>
      </c>
      <c r="E943">
        <v>4642.4719999999998</v>
      </c>
      <c r="F943">
        <v>103.48027999999999</v>
      </c>
      <c r="G943">
        <v>2292</v>
      </c>
      <c r="H943">
        <v>724.56775000000005</v>
      </c>
      <c r="I943">
        <v>1111.8251</v>
      </c>
      <c r="J943">
        <v>483.35872999999998</v>
      </c>
      <c r="K943">
        <v>159.48310000000001</v>
      </c>
      <c r="L943">
        <v>53.621597000000001</v>
      </c>
    </row>
    <row r="944" spans="1:12" x14ac:dyDescent="0.3">
      <c r="A944" t="s">
        <v>444</v>
      </c>
      <c r="B944" t="s">
        <v>445</v>
      </c>
      <c r="C944">
        <v>2021</v>
      </c>
      <c r="D944">
        <v>0</v>
      </c>
      <c r="E944">
        <v>0</v>
      </c>
      <c r="F944">
        <v>7336.2524000000003</v>
      </c>
      <c r="G944">
        <v>0</v>
      </c>
      <c r="H944">
        <v>0</v>
      </c>
      <c r="I944">
        <v>0</v>
      </c>
      <c r="J944">
        <v>229.25789</v>
      </c>
      <c r="K944">
        <v>0</v>
      </c>
      <c r="L944">
        <v>0</v>
      </c>
    </row>
    <row r="945" spans="1:12" x14ac:dyDescent="0.3">
      <c r="A945" t="s">
        <v>446</v>
      </c>
      <c r="B945" t="s">
        <v>447</v>
      </c>
      <c r="C945">
        <v>2021</v>
      </c>
      <c r="D945">
        <v>2077.1257000000001</v>
      </c>
      <c r="E945">
        <v>565.22329999999999</v>
      </c>
      <c r="F945">
        <v>89.787149999999997</v>
      </c>
      <c r="G945">
        <v>181.07778999999999</v>
      </c>
      <c r="H945">
        <v>713.76715000000002</v>
      </c>
      <c r="I945">
        <v>270.07069999999999</v>
      </c>
      <c r="J945">
        <v>144.36346</v>
      </c>
      <c r="K945">
        <v>91.49982</v>
      </c>
      <c r="L945">
        <v>12.403707499999999</v>
      </c>
    </row>
    <row r="946" spans="1:12" x14ac:dyDescent="0.3">
      <c r="A946" t="s">
        <v>448</v>
      </c>
      <c r="B946" t="s">
        <v>449</v>
      </c>
      <c r="C946">
        <v>2021</v>
      </c>
      <c r="D946">
        <v>0</v>
      </c>
      <c r="E946">
        <v>2.9440398000000001</v>
      </c>
      <c r="F946">
        <v>721.28980000000001</v>
      </c>
      <c r="G946">
        <v>0</v>
      </c>
      <c r="H946">
        <v>1551.509</v>
      </c>
      <c r="I946">
        <v>1469.0759</v>
      </c>
      <c r="J946">
        <v>141.31392</v>
      </c>
      <c r="K946">
        <v>821.38715000000002</v>
      </c>
      <c r="L946">
        <v>0</v>
      </c>
    </row>
    <row r="947" spans="1:12" x14ac:dyDescent="0.3">
      <c r="A947" t="s">
        <v>450</v>
      </c>
      <c r="B947" t="s">
        <v>451</v>
      </c>
      <c r="C947">
        <v>2021</v>
      </c>
      <c r="D947">
        <v>144.84417999999999</v>
      </c>
      <c r="E947">
        <v>1753.8995</v>
      </c>
      <c r="F947">
        <v>40.88344</v>
      </c>
      <c r="G947">
        <v>0</v>
      </c>
      <c r="H947">
        <v>145.1362</v>
      </c>
      <c r="I947">
        <v>0</v>
      </c>
      <c r="J947">
        <v>1.4601227999999999</v>
      </c>
      <c r="K947">
        <v>0</v>
      </c>
      <c r="L947">
        <v>0</v>
      </c>
    </row>
    <row r="948" spans="1:12" x14ac:dyDescent="0.3">
      <c r="A948" t="s">
        <v>452</v>
      </c>
      <c r="B948" t="s">
        <v>453</v>
      </c>
      <c r="C948">
        <v>2021</v>
      </c>
      <c r="D948">
        <v>0</v>
      </c>
      <c r="E948">
        <v>0</v>
      </c>
      <c r="F948">
        <v>196.15406999999999</v>
      </c>
      <c r="G948">
        <v>0</v>
      </c>
      <c r="H948">
        <v>32.692345000000003</v>
      </c>
      <c r="I948">
        <v>0</v>
      </c>
      <c r="J948">
        <v>32.692345000000003</v>
      </c>
      <c r="K948">
        <v>0</v>
      </c>
      <c r="L948">
        <v>0</v>
      </c>
    </row>
    <row r="949" spans="1:12" x14ac:dyDescent="0.3">
      <c r="A949" t="s">
        <v>454</v>
      </c>
      <c r="B949" t="s">
        <v>455</v>
      </c>
      <c r="C949">
        <v>2021</v>
      </c>
      <c r="D949">
        <v>0</v>
      </c>
      <c r="E949">
        <v>417.17086999999998</v>
      </c>
      <c r="F949">
        <v>192.64937</v>
      </c>
      <c r="G949">
        <v>0</v>
      </c>
      <c r="H949">
        <v>2325.9578000000001</v>
      </c>
      <c r="I949">
        <v>0.7082697</v>
      </c>
      <c r="J949">
        <v>0.35413486</v>
      </c>
      <c r="K949">
        <v>0</v>
      </c>
      <c r="L949">
        <v>0</v>
      </c>
    </row>
    <row r="950" spans="1:12" x14ac:dyDescent="0.3">
      <c r="A950" t="s">
        <v>456</v>
      </c>
      <c r="B950" t="s">
        <v>457</v>
      </c>
      <c r="C950">
        <v>2021</v>
      </c>
      <c r="D950">
        <v>1193.0043000000001</v>
      </c>
      <c r="E950">
        <v>265.93191999999999</v>
      </c>
      <c r="F950">
        <v>7.9850326000000003</v>
      </c>
      <c r="G950">
        <v>0</v>
      </c>
      <c r="H950">
        <v>795.16769999999997</v>
      </c>
      <c r="I950">
        <v>33.759501999999998</v>
      </c>
      <c r="J950">
        <v>264.31466999999998</v>
      </c>
      <c r="K950">
        <v>3.2344434</v>
      </c>
      <c r="L950">
        <v>0</v>
      </c>
    </row>
    <row r="951" spans="1:12" x14ac:dyDescent="0.3">
      <c r="A951" t="s">
        <v>460</v>
      </c>
      <c r="B951" t="s">
        <v>461</v>
      </c>
      <c r="C951">
        <v>2021</v>
      </c>
      <c r="D951">
        <v>1276.8315</v>
      </c>
      <c r="E951">
        <v>824.27210000000002</v>
      </c>
      <c r="F951">
        <v>105.88415000000001</v>
      </c>
      <c r="G951">
        <v>347.2824</v>
      </c>
      <c r="H951">
        <v>539.15750000000003</v>
      </c>
      <c r="I951">
        <v>233.44673</v>
      </c>
      <c r="J951">
        <v>132.50322</v>
      </c>
      <c r="K951">
        <v>82.38158</v>
      </c>
      <c r="L951">
        <v>10.853047</v>
      </c>
    </row>
    <row r="952" spans="1:12" x14ac:dyDescent="0.3">
      <c r="A952" t="s">
        <v>462</v>
      </c>
      <c r="B952" t="s">
        <v>463</v>
      </c>
      <c r="C952">
        <v>2021</v>
      </c>
      <c r="D952">
        <v>0</v>
      </c>
      <c r="E952">
        <v>16.962736</v>
      </c>
      <c r="F952">
        <v>48.195709999999998</v>
      </c>
      <c r="G952">
        <v>0</v>
      </c>
      <c r="H952">
        <v>0</v>
      </c>
      <c r="I952">
        <v>0</v>
      </c>
      <c r="J952">
        <v>13.462489</v>
      </c>
      <c r="K952">
        <v>0</v>
      </c>
      <c r="L952">
        <v>0</v>
      </c>
    </row>
    <row r="953" spans="1:12" x14ac:dyDescent="0.3">
      <c r="A953" t="s">
        <v>464</v>
      </c>
      <c r="B953" t="s">
        <v>465</v>
      </c>
      <c r="C953">
        <v>2021</v>
      </c>
      <c r="D953">
        <v>66.314316000000005</v>
      </c>
      <c r="E953">
        <v>0</v>
      </c>
      <c r="F953">
        <v>6.121321</v>
      </c>
      <c r="G953">
        <v>0</v>
      </c>
      <c r="H953">
        <v>819.74694999999997</v>
      </c>
      <c r="I953">
        <v>0</v>
      </c>
      <c r="J953">
        <v>7.6516523000000003</v>
      </c>
      <c r="K953">
        <v>4.0808809999999998</v>
      </c>
      <c r="L953">
        <v>0</v>
      </c>
    </row>
    <row r="954" spans="1:12" x14ac:dyDescent="0.3">
      <c r="A954" t="s">
        <v>466</v>
      </c>
      <c r="B954" t="s">
        <v>467</v>
      </c>
      <c r="C954">
        <v>2021</v>
      </c>
      <c r="D954">
        <v>158.88872000000001</v>
      </c>
      <c r="E954">
        <v>0</v>
      </c>
      <c r="F954">
        <v>0</v>
      </c>
      <c r="G954">
        <v>0</v>
      </c>
      <c r="H954">
        <v>375.38249999999999</v>
      </c>
      <c r="I954">
        <v>0</v>
      </c>
      <c r="J954">
        <v>1.2660456</v>
      </c>
      <c r="K954">
        <v>6.9632506000000003</v>
      </c>
      <c r="L954">
        <v>0</v>
      </c>
    </row>
    <row r="955" spans="1:12" x14ac:dyDescent="0.3">
      <c r="A955" t="s">
        <v>5</v>
      </c>
      <c r="B955" t="s">
        <v>6</v>
      </c>
      <c r="C955">
        <v>2020</v>
      </c>
      <c r="D955">
        <v>0.51191509999999996</v>
      </c>
      <c r="E955">
        <v>0</v>
      </c>
      <c r="F955">
        <v>2.5595756000000001</v>
      </c>
      <c r="G955">
        <v>0</v>
      </c>
      <c r="H955">
        <v>25.339797999999998</v>
      </c>
      <c r="I955">
        <v>0</v>
      </c>
      <c r="J955">
        <v>1.7917029</v>
      </c>
      <c r="K955">
        <v>0</v>
      </c>
      <c r="L955">
        <v>0</v>
      </c>
    </row>
    <row r="956" spans="1:12" x14ac:dyDescent="0.3">
      <c r="A956" t="s">
        <v>7</v>
      </c>
      <c r="B956" t="s">
        <v>8</v>
      </c>
      <c r="C956">
        <v>2020</v>
      </c>
      <c r="D956">
        <v>182.45000999999999</v>
      </c>
      <c r="E956">
        <v>259.60552999999999</v>
      </c>
      <c r="F956">
        <v>35.595756999999999</v>
      </c>
      <c r="G956">
        <v>7.1742262999999999</v>
      </c>
      <c r="H956">
        <v>107.51195</v>
      </c>
      <c r="I956">
        <v>13.862925000000001</v>
      </c>
      <c r="J956">
        <v>11.993278</v>
      </c>
      <c r="K956">
        <v>2.1450212</v>
      </c>
      <c r="L956">
        <v>3.6668270000000001</v>
      </c>
    </row>
    <row r="957" spans="1:12" x14ac:dyDescent="0.3">
      <c r="A957" t="s">
        <v>10</v>
      </c>
      <c r="B957" t="s">
        <v>11</v>
      </c>
      <c r="C957">
        <v>2020</v>
      </c>
      <c r="D957">
        <v>0</v>
      </c>
      <c r="E957">
        <v>0</v>
      </c>
      <c r="F957">
        <v>0</v>
      </c>
      <c r="G957">
        <v>0</v>
      </c>
      <c r="H957">
        <v>1838.4721999999999</v>
      </c>
      <c r="I957">
        <v>0</v>
      </c>
      <c r="J957">
        <v>10.445864</v>
      </c>
      <c r="K957">
        <v>0</v>
      </c>
      <c r="L957">
        <v>0</v>
      </c>
    </row>
    <row r="958" spans="1:12" x14ac:dyDescent="0.3">
      <c r="A958" t="s">
        <v>12</v>
      </c>
      <c r="B958" t="s">
        <v>13</v>
      </c>
      <c r="C958">
        <v>2020</v>
      </c>
      <c r="D958">
        <v>0</v>
      </c>
      <c r="E958">
        <v>1773.9846</v>
      </c>
      <c r="F958">
        <v>8.1739990000000002</v>
      </c>
      <c r="G958">
        <v>0</v>
      </c>
      <c r="H958">
        <v>1.1352774999999999</v>
      </c>
      <c r="I958">
        <v>0.22705549999999999</v>
      </c>
      <c r="J958">
        <v>18.618551</v>
      </c>
      <c r="K958">
        <v>0</v>
      </c>
      <c r="L958">
        <v>0</v>
      </c>
    </row>
    <row r="959" spans="1:12" x14ac:dyDescent="0.3">
      <c r="A959" t="s">
        <v>14</v>
      </c>
      <c r="B959" t="s">
        <v>15</v>
      </c>
      <c r="C959">
        <v>2020</v>
      </c>
      <c r="D959">
        <v>0</v>
      </c>
      <c r="E959">
        <v>0</v>
      </c>
      <c r="F959">
        <v>3415.0947000000001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 x14ac:dyDescent="0.3">
      <c r="A960" t="s">
        <v>16</v>
      </c>
      <c r="B960" t="s">
        <v>17</v>
      </c>
      <c r="C960">
        <v>2020</v>
      </c>
      <c r="D960">
        <v>0</v>
      </c>
      <c r="E960">
        <v>49.325671999999997</v>
      </c>
      <c r="F960">
        <v>73.241159999999994</v>
      </c>
      <c r="G960">
        <v>0</v>
      </c>
      <c r="H960">
        <v>377.86455999999998</v>
      </c>
      <c r="I960">
        <v>0</v>
      </c>
      <c r="J960">
        <v>0.59788699999999995</v>
      </c>
      <c r="K960">
        <v>1.4947174999999999</v>
      </c>
      <c r="L960">
        <v>0</v>
      </c>
    </row>
    <row r="961" spans="1:12" x14ac:dyDescent="0.3">
      <c r="A961" t="s">
        <v>18</v>
      </c>
      <c r="B961" t="s">
        <v>19</v>
      </c>
      <c r="C961">
        <v>2020</v>
      </c>
      <c r="D961">
        <v>0</v>
      </c>
      <c r="E961">
        <v>0</v>
      </c>
      <c r="F961">
        <v>3592.2669999999998</v>
      </c>
      <c r="G961">
        <v>0</v>
      </c>
      <c r="H961">
        <v>0</v>
      </c>
      <c r="I961">
        <v>0</v>
      </c>
      <c r="J961">
        <v>217.71313000000001</v>
      </c>
      <c r="K961">
        <v>0</v>
      </c>
      <c r="L961">
        <v>0</v>
      </c>
    </row>
    <row r="962" spans="1:12" x14ac:dyDescent="0.3">
      <c r="A962" t="s">
        <v>20</v>
      </c>
      <c r="B962" t="s">
        <v>21</v>
      </c>
      <c r="C962">
        <v>2020</v>
      </c>
      <c r="D962">
        <v>36.289642000000001</v>
      </c>
      <c r="E962">
        <v>1963.181</v>
      </c>
      <c r="F962">
        <v>169.27789999999999</v>
      </c>
      <c r="G962">
        <v>221.49959000000001</v>
      </c>
      <c r="H962">
        <v>523.76575000000003</v>
      </c>
      <c r="I962">
        <v>208.22287</v>
      </c>
      <c r="J962">
        <v>29.651292999999999</v>
      </c>
      <c r="K962">
        <v>48.681224999999998</v>
      </c>
      <c r="L962">
        <v>0</v>
      </c>
    </row>
    <row r="963" spans="1:12" x14ac:dyDescent="0.3">
      <c r="A963" t="s">
        <v>22</v>
      </c>
      <c r="B963" t="s">
        <v>23</v>
      </c>
      <c r="C963">
        <v>2020</v>
      </c>
      <c r="D963">
        <v>0</v>
      </c>
      <c r="E963">
        <v>1096.547</v>
      </c>
      <c r="F963">
        <v>0</v>
      </c>
      <c r="G963">
        <v>882.08040000000005</v>
      </c>
      <c r="H963">
        <v>615.72670000000005</v>
      </c>
      <c r="I963">
        <v>0</v>
      </c>
      <c r="J963">
        <v>48.427943999999997</v>
      </c>
      <c r="K963">
        <v>0</v>
      </c>
      <c r="L963">
        <v>0</v>
      </c>
    </row>
    <row r="964" spans="1:12" x14ac:dyDescent="0.3">
      <c r="A964" t="s">
        <v>24</v>
      </c>
      <c r="B964" t="s">
        <v>25</v>
      </c>
      <c r="C964">
        <v>2020</v>
      </c>
      <c r="D964">
        <v>0</v>
      </c>
      <c r="E964">
        <v>0</v>
      </c>
      <c r="F964">
        <v>7634.2275</v>
      </c>
      <c r="G964">
        <v>0</v>
      </c>
      <c r="H964">
        <v>0</v>
      </c>
      <c r="I964">
        <v>1303.4047</v>
      </c>
      <c r="J964">
        <v>279.30099999999999</v>
      </c>
      <c r="K964">
        <v>0</v>
      </c>
      <c r="L964">
        <v>0</v>
      </c>
    </row>
    <row r="965" spans="1:12" x14ac:dyDescent="0.3">
      <c r="A965" t="s">
        <v>26</v>
      </c>
      <c r="B965" t="s">
        <v>27</v>
      </c>
      <c r="C965">
        <v>2020</v>
      </c>
      <c r="D965">
        <v>1604.9142999999999</v>
      </c>
      <c r="E965">
        <v>558.18975999999998</v>
      </c>
      <c r="F965">
        <v>93.265969999999996</v>
      </c>
      <c r="G965">
        <v>142.01128</v>
      </c>
      <c r="H965">
        <v>423.27927</v>
      </c>
      <c r="I965">
        <v>123.49975000000001</v>
      </c>
      <c r="J965">
        <v>99.908010000000004</v>
      </c>
      <c r="K965">
        <v>50.761592999999998</v>
      </c>
      <c r="L965">
        <v>7.6064515000000004</v>
      </c>
    </row>
    <row r="966" spans="1:12" x14ac:dyDescent="0.3">
      <c r="A966" t="s">
        <v>29</v>
      </c>
      <c r="B966" t="s">
        <v>30</v>
      </c>
      <c r="C966">
        <v>2020</v>
      </c>
      <c r="D966">
        <v>5552.0190000000002</v>
      </c>
      <c r="E966">
        <v>2060.6914000000002</v>
      </c>
      <c r="F966">
        <v>189.94874999999999</v>
      </c>
      <c r="G966">
        <v>0</v>
      </c>
      <c r="H966">
        <v>560.13513</v>
      </c>
      <c r="I966">
        <v>878.27020000000005</v>
      </c>
      <c r="J966">
        <v>926.04870000000005</v>
      </c>
      <c r="K966">
        <v>132.45914999999999</v>
      </c>
      <c r="L966">
        <v>0</v>
      </c>
    </row>
    <row r="967" spans="1:12" x14ac:dyDescent="0.3">
      <c r="A967" t="s">
        <v>31</v>
      </c>
      <c r="B967" t="s">
        <v>32</v>
      </c>
      <c r="C967">
        <v>2020</v>
      </c>
      <c r="D967">
        <v>62.770404999999997</v>
      </c>
      <c r="E967">
        <v>1115.2954999999999</v>
      </c>
      <c r="F967">
        <v>347.47899999999998</v>
      </c>
      <c r="G967">
        <v>0</v>
      </c>
      <c r="H967">
        <v>4707.7803000000004</v>
      </c>
      <c r="I967">
        <v>761.09109999999998</v>
      </c>
      <c r="J967">
        <v>228.6636</v>
      </c>
      <c r="K967">
        <v>514.49315999999999</v>
      </c>
      <c r="L967">
        <v>0</v>
      </c>
    </row>
    <row r="968" spans="1:12" x14ac:dyDescent="0.3">
      <c r="A968" t="s">
        <v>33</v>
      </c>
      <c r="B968" t="s">
        <v>34</v>
      </c>
      <c r="C968">
        <v>2020</v>
      </c>
      <c r="D968">
        <v>0</v>
      </c>
      <c r="E968">
        <v>2394.4836</v>
      </c>
      <c r="F968">
        <v>4.9107539999999998</v>
      </c>
      <c r="G968">
        <v>0</v>
      </c>
      <c r="H968">
        <v>105.09014000000001</v>
      </c>
      <c r="I968">
        <v>9.8215079999999997</v>
      </c>
      <c r="J968">
        <v>4.9107539999999998</v>
      </c>
      <c r="K968">
        <v>9.8215079999999997</v>
      </c>
      <c r="L968">
        <v>0</v>
      </c>
    </row>
    <row r="969" spans="1:12" x14ac:dyDescent="0.3">
      <c r="A969" t="s">
        <v>35</v>
      </c>
      <c r="B969" t="s">
        <v>36</v>
      </c>
      <c r="C969">
        <v>2020</v>
      </c>
      <c r="D969">
        <v>0</v>
      </c>
      <c r="E969">
        <v>0</v>
      </c>
      <c r="F969">
        <v>5102.634</v>
      </c>
      <c r="G969">
        <v>0</v>
      </c>
      <c r="H969">
        <v>0</v>
      </c>
      <c r="I969">
        <v>0</v>
      </c>
      <c r="J969">
        <v>25.260563000000001</v>
      </c>
      <c r="K969">
        <v>0</v>
      </c>
      <c r="L969">
        <v>0</v>
      </c>
    </row>
    <row r="970" spans="1:12" x14ac:dyDescent="0.3">
      <c r="A970" t="s">
        <v>37</v>
      </c>
      <c r="B970" t="s">
        <v>38</v>
      </c>
      <c r="C970">
        <v>2020</v>
      </c>
      <c r="D970">
        <v>0</v>
      </c>
      <c r="E970">
        <v>22493.715</v>
      </c>
      <c r="F970">
        <v>0</v>
      </c>
      <c r="G970">
        <v>0</v>
      </c>
      <c r="H970">
        <v>0</v>
      </c>
      <c r="I970">
        <v>0</v>
      </c>
      <c r="J970">
        <v>13.485440000000001</v>
      </c>
      <c r="K970">
        <v>0</v>
      </c>
      <c r="L970">
        <v>0</v>
      </c>
    </row>
    <row r="971" spans="1:12" x14ac:dyDescent="0.3">
      <c r="A971" t="s">
        <v>39</v>
      </c>
      <c r="B971" t="s">
        <v>40</v>
      </c>
      <c r="C971">
        <v>2020</v>
      </c>
      <c r="D971">
        <v>18.941896</v>
      </c>
      <c r="E971">
        <v>426.22271999999998</v>
      </c>
      <c r="F971">
        <v>61.215400000000002</v>
      </c>
      <c r="G971">
        <v>0</v>
      </c>
      <c r="H971">
        <v>4.6903743999999996</v>
      </c>
      <c r="I971">
        <v>6.0133002999999997E-2</v>
      </c>
      <c r="J971">
        <v>2.7661183</v>
      </c>
      <c r="K971">
        <v>0</v>
      </c>
      <c r="L971">
        <v>0</v>
      </c>
    </row>
    <row r="972" spans="1:12" x14ac:dyDescent="0.3">
      <c r="A972" t="s">
        <v>41</v>
      </c>
      <c r="B972" t="s">
        <v>42</v>
      </c>
      <c r="C972">
        <v>2020</v>
      </c>
      <c r="D972">
        <v>0</v>
      </c>
      <c r="E972">
        <v>70.995999999999995</v>
      </c>
      <c r="F972">
        <v>3443.3062</v>
      </c>
      <c r="G972">
        <v>0</v>
      </c>
      <c r="H972">
        <v>0</v>
      </c>
      <c r="I972">
        <v>0</v>
      </c>
      <c r="J972">
        <v>248.48600999999999</v>
      </c>
      <c r="K972">
        <v>0</v>
      </c>
      <c r="L972">
        <v>0</v>
      </c>
    </row>
    <row r="973" spans="1:12" x14ac:dyDescent="0.3">
      <c r="A973" t="s">
        <v>43</v>
      </c>
      <c r="B973" t="s">
        <v>44</v>
      </c>
      <c r="C973">
        <v>2020</v>
      </c>
      <c r="D973">
        <v>3.2082324</v>
      </c>
      <c r="E973">
        <v>3709.7860999999998</v>
      </c>
      <c r="F973">
        <v>227.78452999999999</v>
      </c>
      <c r="G973">
        <v>36.359969999999997</v>
      </c>
      <c r="H973">
        <v>41.707023999999997</v>
      </c>
      <c r="I973">
        <v>20.318805999999999</v>
      </c>
      <c r="J973">
        <v>19.249395</v>
      </c>
      <c r="K973">
        <v>63.095238000000002</v>
      </c>
      <c r="L973">
        <v>0</v>
      </c>
    </row>
    <row r="974" spans="1:12" x14ac:dyDescent="0.3">
      <c r="A974" t="s">
        <v>45</v>
      </c>
      <c r="B974" t="s">
        <v>46</v>
      </c>
      <c r="C974">
        <v>2020</v>
      </c>
      <c r="D974">
        <v>0</v>
      </c>
      <c r="E974">
        <v>2320.6035000000002</v>
      </c>
      <c r="F974">
        <v>314.55529999999999</v>
      </c>
      <c r="G974">
        <v>2983.5093000000002</v>
      </c>
      <c r="H974">
        <v>23.396674999999998</v>
      </c>
      <c r="I974">
        <v>1110.0422000000001</v>
      </c>
      <c r="J974">
        <v>442.80369999999999</v>
      </c>
      <c r="K974">
        <v>455.80187999999998</v>
      </c>
      <c r="L974">
        <v>0</v>
      </c>
    </row>
    <row r="975" spans="1:12" x14ac:dyDescent="0.3">
      <c r="A975" t="s">
        <v>47</v>
      </c>
      <c r="B975" t="s">
        <v>48</v>
      </c>
      <c r="C975">
        <v>2020</v>
      </c>
      <c r="D975">
        <v>0</v>
      </c>
      <c r="E975">
        <v>0</v>
      </c>
      <c r="F975">
        <v>127.93646</v>
      </c>
      <c r="G975">
        <v>0</v>
      </c>
      <c r="H975">
        <v>614.09502999999995</v>
      </c>
      <c r="I975">
        <v>0</v>
      </c>
      <c r="J975">
        <v>25.587292000000001</v>
      </c>
      <c r="K975">
        <v>358.22210000000001</v>
      </c>
      <c r="L975">
        <v>0</v>
      </c>
    </row>
    <row r="976" spans="1:12" x14ac:dyDescent="0.3">
      <c r="A976" t="s">
        <v>49</v>
      </c>
      <c r="B976" t="s">
        <v>50</v>
      </c>
      <c r="C976">
        <v>2020</v>
      </c>
      <c r="D976">
        <v>0</v>
      </c>
      <c r="E976">
        <v>57.382579999999997</v>
      </c>
      <c r="F976">
        <v>17.597324</v>
      </c>
      <c r="G976">
        <v>0</v>
      </c>
      <c r="H976">
        <v>0</v>
      </c>
      <c r="I976">
        <v>0</v>
      </c>
      <c r="J976">
        <v>0.76510100000000003</v>
      </c>
      <c r="K976">
        <v>0</v>
      </c>
      <c r="L976">
        <v>0</v>
      </c>
    </row>
    <row r="977" spans="1:12" x14ac:dyDescent="0.3">
      <c r="A977" t="s">
        <v>51</v>
      </c>
      <c r="B977" t="s">
        <v>52</v>
      </c>
      <c r="C977">
        <v>2020</v>
      </c>
      <c r="D977">
        <v>0</v>
      </c>
      <c r="E977">
        <v>0</v>
      </c>
      <c r="F977">
        <v>9005.6509999999998</v>
      </c>
      <c r="G977">
        <v>0</v>
      </c>
      <c r="H977">
        <v>0</v>
      </c>
      <c r="I977">
        <v>0</v>
      </c>
      <c r="J977">
        <v>0</v>
      </c>
      <c r="K977">
        <v>155.26984999999999</v>
      </c>
      <c r="L977">
        <v>0</v>
      </c>
    </row>
    <row r="978" spans="1:12" x14ac:dyDescent="0.3">
      <c r="A978" t="s">
        <v>53</v>
      </c>
      <c r="B978" t="s">
        <v>54</v>
      </c>
      <c r="C978">
        <v>2020</v>
      </c>
      <c r="D978">
        <v>0</v>
      </c>
      <c r="E978">
        <v>0</v>
      </c>
      <c r="F978">
        <v>0</v>
      </c>
      <c r="G978">
        <v>0</v>
      </c>
      <c r="H978">
        <v>14765.984</v>
      </c>
      <c r="I978">
        <v>0</v>
      </c>
      <c r="J978">
        <v>0</v>
      </c>
      <c r="K978">
        <v>0</v>
      </c>
      <c r="L978">
        <v>0</v>
      </c>
    </row>
    <row r="979" spans="1:12" x14ac:dyDescent="0.3">
      <c r="A979" t="s">
        <v>55</v>
      </c>
      <c r="B979" t="s">
        <v>56</v>
      </c>
      <c r="C979">
        <v>2020</v>
      </c>
      <c r="D979">
        <v>0</v>
      </c>
      <c r="E979">
        <v>535.70060000000001</v>
      </c>
      <c r="F979">
        <v>23.696079999999998</v>
      </c>
      <c r="G979">
        <v>0</v>
      </c>
      <c r="H979">
        <v>248.80884</v>
      </c>
      <c r="I979">
        <v>5.077731</v>
      </c>
      <c r="J979">
        <v>27.927523000000001</v>
      </c>
      <c r="K979">
        <v>27.927523000000001</v>
      </c>
      <c r="L979">
        <v>0</v>
      </c>
    </row>
    <row r="980" spans="1:12" x14ac:dyDescent="0.3">
      <c r="A980" t="s">
        <v>57</v>
      </c>
      <c r="B980" t="s">
        <v>58</v>
      </c>
      <c r="C980">
        <v>2020</v>
      </c>
      <c r="D980">
        <v>3591.6145000000001</v>
      </c>
      <c r="E980">
        <v>0</v>
      </c>
      <c r="F980">
        <v>12.123592</v>
      </c>
      <c r="G980">
        <v>0</v>
      </c>
      <c r="H980">
        <v>1388.1514</v>
      </c>
      <c r="I980">
        <v>78.803349999999995</v>
      </c>
      <c r="J980">
        <v>15.154491</v>
      </c>
      <c r="K980">
        <v>3.0308980000000001</v>
      </c>
      <c r="L980">
        <v>0</v>
      </c>
    </row>
    <row r="981" spans="1:12" x14ac:dyDescent="0.3">
      <c r="A981" t="s">
        <v>59</v>
      </c>
      <c r="B981" t="s">
        <v>60</v>
      </c>
      <c r="C981">
        <v>2020</v>
      </c>
      <c r="D981">
        <v>896.06679999999994</v>
      </c>
      <c r="E981">
        <v>0</v>
      </c>
      <c r="F981">
        <v>21.133652000000001</v>
      </c>
      <c r="G981">
        <v>0</v>
      </c>
      <c r="H981">
        <v>0</v>
      </c>
      <c r="I981">
        <v>0</v>
      </c>
      <c r="J981">
        <v>4.2267302999999998</v>
      </c>
      <c r="K981">
        <v>0</v>
      </c>
      <c r="L981">
        <v>0</v>
      </c>
    </row>
    <row r="982" spans="1:12" x14ac:dyDescent="0.3">
      <c r="A982" t="s">
        <v>61</v>
      </c>
      <c r="B982" t="s">
        <v>62</v>
      </c>
      <c r="C982">
        <v>2020</v>
      </c>
      <c r="D982">
        <v>85.066270000000003</v>
      </c>
      <c r="E982">
        <v>285.05588</v>
      </c>
      <c r="F982">
        <v>69.778305000000003</v>
      </c>
      <c r="G982">
        <v>67.334145000000007</v>
      </c>
      <c r="H982">
        <v>1899.6377</v>
      </c>
      <c r="I982">
        <v>273.41019999999997</v>
      </c>
      <c r="J982">
        <v>51.519010000000002</v>
      </c>
      <c r="K982">
        <v>281.50945999999999</v>
      </c>
      <c r="L982">
        <v>0</v>
      </c>
    </row>
    <row r="983" spans="1:12" x14ac:dyDescent="0.3">
      <c r="A983" t="s">
        <v>63</v>
      </c>
      <c r="B983" t="s">
        <v>64</v>
      </c>
      <c r="C983">
        <v>2020</v>
      </c>
      <c r="D983">
        <v>0</v>
      </c>
      <c r="E983">
        <v>0</v>
      </c>
      <c r="F983">
        <v>4305.5889999999999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</row>
    <row r="984" spans="1:12" x14ac:dyDescent="0.3">
      <c r="A984" t="s">
        <v>65</v>
      </c>
      <c r="B984" t="s">
        <v>66</v>
      </c>
      <c r="C984">
        <v>2020</v>
      </c>
      <c r="D984">
        <v>2749.1500999999998</v>
      </c>
      <c r="E984">
        <v>9990.8130000000001</v>
      </c>
      <c r="F984">
        <v>89.40325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 x14ac:dyDescent="0.3">
      <c r="A985" t="s">
        <v>67</v>
      </c>
      <c r="B985" t="s">
        <v>68</v>
      </c>
      <c r="C985">
        <v>2020</v>
      </c>
      <c r="D985">
        <v>1948.4670000000001</v>
      </c>
      <c r="E985">
        <v>330.27307000000002</v>
      </c>
      <c r="F985">
        <v>34.613773000000002</v>
      </c>
      <c r="G985">
        <v>2398.4459999999999</v>
      </c>
      <c r="H985">
        <v>406.71181999999999</v>
      </c>
      <c r="I985">
        <v>213.45160999999999</v>
      </c>
      <c r="J985">
        <v>212.00936999999999</v>
      </c>
      <c r="K985">
        <v>245.18091000000001</v>
      </c>
      <c r="L985">
        <v>0</v>
      </c>
    </row>
    <row r="986" spans="1:12" x14ac:dyDescent="0.3">
      <c r="A986" t="s">
        <v>69</v>
      </c>
      <c r="B986" t="s">
        <v>70</v>
      </c>
      <c r="C986">
        <v>2020</v>
      </c>
      <c r="D986">
        <v>0</v>
      </c>
      <c r="E986">
        <v>0</v>
      </c>
      <c r="F986">
        <v>60.059525000000001</v>
      </c>
      <c r="G986">
        <v>0</v>
      </c>
      <c r="H986">
        <v>5.1213550000000003</v>
      </c>
      <c r="I986">
        <v>0</v>
      </c>
      <c r="J986">
        <v>4.1901999999999999</v>
      </c>
      <c r="K986">
        <v>4.6557775000000001</v>
      </c>
      <c r="L986">
        <v>0</v>
      </c>
    </row>
    <row r="987" spans="1:12" x14ac:dyDescent="0.3">
      <c r="A987" t="s">
        <v>71</v>
      </c>
      <c r="B987" t="s">
        <v>72</v>
      </c>
      <c r="C987">
        <v>2020</v>
      </c>
      <c r="D987">
        <v>0</v>
      </c>
      <c r="E987">
        <v>0</v>
      </c>
      <c r="F987">
        <v>7.1332100000000001</v>
      </c>
      <c r="G987">
        <v>0</v>
      </c>
      <c r="H987">
        <v>21.399629999999998</v>
      </c>
      <c r="I987">
        <v>0</v>
      </c>
      <c r="J987">
        <v>0</v>
      </c>
      <c r="K987">
        <v>0.79257880000000003</v>
      </c>
      <c r="L987">
        <v>0</v>
      </c>
    </row>
    <row r="988" spans="1:12" x14ac:dyDescent="0.3">
      <c r="A988" t="s">
        <v>75</v>
      </c>
      <c r="B988" t="s">
        <v>76</v>
      </c>
      <c r="C988">
        <v>2020</v>
      </c>
      <c r="D988">
        <v>0</v>
      </c>
      <c r="E988">
        <v>102.24884</v>
      </c>
      <c r="F988">
        <v>31.666618</v>
      </c>
      <c r="G988">
        <v>0</v>
      </c>
      <c r="H988">
        <v>199.53785999999999</v>
      </c>
      <c r="I988">
        <v>0</v>
      </c>
      <c r="J988">
        <v>0.76305102999999996</v>
      </c>
      <c r="K988">
        <v>1.5261020999999999</v>
      </c>
      <c r="L988">
        <v>0</v>
      </c>
    </row>
    <row r="989" spans="1:12" x14ac:dyDescent="0.3">
      <c r="A989" t="s">
        <v>77</v>
      </c>
      <c r="B989" t="s">
        <v>78</v>
      </c>
      <c r="C989">
        <v>2020</v>
      </c>
      <c r="D989">
        <v>1022.7418</v>
      </c>
      <c r="E989">
        <v>1980.2521999999999</v>
      </c>
      <c r="F989">
        <v>182.33306999999999</v>
      </c>
      <c r="G989">
        <v>2554.4967999999999</v>
      </c>
      <c r="H989">
        <v>10126.558000000001</v>
      </c>
      <c r="I989">
        <v>936.81464000000005</v>
      </c>
      <c r="J989">
        <v>106.62293</v>
      </c>
      <c r="K989">
        <v>272.71368000000001</v>
      </c>
      <c r="L989">
        <v>0</v>
      </c>
    </row>
    <row r="990" spans="1:12" x14ac:dyDescent="0.3">
      <c r="A990" t="s">
        <v>79</v>
      </c>
      <c r="B990" t="s">
        <v>80</v>
      </c>
      <c r="C990">
        <v>2020</v>
      </c>
      <c r="D990">
        <v>0</v>
      </c>
      <c r="E990">
        <v>0</v>
      </c>
      <c r="F990">
        <v>680.03020000000004</v>
      </c>
      <c r="G990">
        <v>0</v>
      </c>
      <c r="H990">
        <v>0</v>
      </c>
      <c r="I990">
        <v>116.57661</v>
      </c>
      <c r="J990">
        <v>19.429434000000001</v>
      </c>
      <c r="K990">
        <v>0</v>
      </c>
      <c r="L990">
        <v>0</v>
      </c>
    </row>
    <row r="991" spans="1:12" x14ac:dyDescent="0.3">
      <c r="A991" t="s">
        <v>81</v>
      </c>
      <c r="B991" t="s">
        <v>82</v>
      </c>
      <c r="C991">
        <v>2020</v>
      </c>
      <c r="D991">
        <v>0</v>
      </c>
      <c r="E991">
        <v>0</v>
      </c>
      <c r="F991">
        <v>9752.1219999999994</v>
      </c>
      <c r="G991">
        <v>0</v>
      </c>
      <c r="H991">
        <v>0</v>
      </c>
      <c r="I991">
        <v>0</v>
      </c>
      <c r="J991">
        <v>291.10809999999998</v>
      </c>
      <c r="K991">
        <v>0</v>
      </c>
      <c r="L991">
        <v>0</v>
      </c>
    </row>
    <row r="992" spans="1:12" x14ac:dyDescent="0.3">
      <c r="A992" t="s">
        <v>83</v>
      </c>
      <c r="B992" t="s">
        <v>84</v>
      </c>
      <c r="C992">
        <v>2020</v>
      </c>
      <c r="D992">
        <v>0</v>
      </c>
      <c r="E992">
        <v>0</v>
      </c>
      <c r="F992">
        <v>0</v>
      </c>
      <c r="G992">
        <v>0</v>
      </c>
      <c r="H992">
        <v>29.841073999999999</v>
      </c>
      <c r="I992">
        <v>0</v>
      </c>
      <c r="J992">
        <v>0</v>
      </c>
      <c r="K992">
        <v>0</v>
      </c>
      <c r="L992">
        <v>0</v>
      </c>
    </row>
    <row r="993" spans="1:12" x14ac:dyDescent="0.3">
      <c r="A993" t="s">
        <v>85</v>
      </c>
      <c r="B993" t="s">
        <v>86</v>
      </c>
      <c r="C993">
        <v>2020</v>
      </c>
      <c r="D993">
        <v>0</v>
      </c>
      <c r="E993">
        <v>0</v>
      </c>
      <c r="F993">
        <v>19.158550000000002</v>
      </c>
      <c r="G993">
        <v>0</v>
      </c>
      <c r="H993">
        <v>0</v>
      </c>
      <c r="I993">
        <v>0.58056209999999997</v>
      </c>
      <c r="J993">
        <v>0</v>
      </c>
      <c r="K993">
        <v>0.58056209999999997</v>
      </c>
      <c r="L993">
        <v>0</v>
      </c>
    </row>
    <row r="994" spans="1:12" x14ac:dyDescent="0.3">
      <c r="A994" t="s">
        <v>87</v>
      </c>
      <c r="B994" t="s">
        <v>88</v>
      </c>
      <c r="C994">
        <v>2020</v>
      </c>
      <c r="D994">
        <v>1345.8525</v>
      </c>
      <c r="E994">
        <v>789.33965999999998</v>
      </c>
      <c r="F994">
        <v>89.310509999999994</v>
      </c>
      <c r="G994">
        <v>0</v>
      </c>
      <c r="H994">
        <v>1132.1268</v>
      </c>
      <c r="I994">
        <v>286.51639999999998</v>
      </c>
      <c r="J994">
        <v>388.73302999999999</v>
      </c>
      <c r="K994">
        <v>270.51272999999998</v>
      </c>
      <c r="L994">
        <v>12.389896</v>
      </c>
    </row>
    <row r="995" spans="1:12" x14ac:dyDescent="0.3">
      <c r="A995" t="s">
        <v>89</v>
      </c>
      <c r="B995" t="s">
        <v>90</v>
      </c>
      <c r="C995">
        <v>2020</v>
      </c>
      <c r="D995">
        <v>3451.279</v>
      </c>
      <c r="E995">
        <v>177.05556000000001</v>
      </c>
      <c r="F995">
        <v>37.493706000000003</v>
      </c>
      <c r="G995">
        <v>256.78314</v>
      </c>
      <c r="H995">
        <v>926.79639999999995</v>
      </c>
      <c r="I995">
        <v>327.11450000000002</v>
      </c>
      <c r="J995">
        <v>183.08597</v>
      </c>
      <c r="K995">
        <v>95.154205000000005</v>
      </c>
      <c r="L995">
        <v>0</v>
      </c>
    </row>
    <row r="996" spans="1:12" x14ac:dyDescent="0.3">
      <c r="A996" t="s">
        <v>91</v>
      </c>
      <c r="B996" t="s">
        <v>92</v>
      </c>
      <c r="C996">
        <v>2020</v>
      </c>
      <c r="D996">
        <v>180.13037</v>
      </c>
      <c r="E996">
        <v>300.01978000000003</v>
      </c>
      <c r="F996">
        <v>52.340515000000003</v>
      </c>
      <c r="G996">
        <v>0</v>
      </c>
      <c r="H996">
        <v>956.74505999999997</v>
      </c>
      <c r="I996">
        <v>0.19751136</v>
      </c>
      <c r="J996">
        <v>3.7527159999999999</v>
      </c>
      <c r="K996">
        <v>42.464947000000002</v>
      </c>
      <c r="L996">
        <v>0</v>
      </c>
    </row>
    <row r="997" spans="1:12" x14ac:dyDescent="0.3">
      <c r="A997" t="s">
        <v>93</v>
      </c>
      <c r="B997" t="s">
        <v>94</v>
      </c>
      <c r="C997">
        <v>2020</v>
      </c>
      <c r="D997">
        <v>0</v>
      </c>
      <c r="E997">
        <v>0</v>
      </c>
      <c r="F997">
        <v>162.06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</row>
    <row r="998" spans="1:12" x14ac:dyDescent="0.3">
      <c r="A998" t="s">
        <v>95</v>
      </c>
      <c r="B998" t="s">
        <v>96</v>
      </c>
      <c r="C998">
        <v>2020</v>
      </c>
      <c r="D998">
        <v>0</v>
      </c>
      <c r="E998">
        <v>476.29047000000003</v>
      </c>
      <c r="F998">
        <v>33.027439999999999</v>
      </c>
      <c r="G998">
        <v>0</v>
      </c>
      <c r="H998">
        <v>182.52007</v>
      </c>
      <c r="I998">
        <v>0</v>
      </c>
      <c r="J998">
        <v>0</v>
      </c>
      <c r="K998">
        <v>5.2148589999999997</v>
      </c>
      <c r="L998">
        <v>0</v>
      </c>
    </row>
    <row r="999" spans="1:12" x14ac:dyDescent="0.3">
      <c r="A999" t="s">
        <v>97</v>
      </c>
      <c r="B999" t="s">
        <v>98</v>
      </c>
      <c r="C999">
        <v>2020</v>
      </c>
      <c r="D999">
        <v>0</v>
      </c>
      <c r="E999">
        <v>0</v>
      </c>
      <c r="F999">
        <v>1915.2195999999999</v>
      </c>
      <c r="G999">
        <v>0</v>
      </c>
      <c r="H999">
        <v>0</v>
      </c>
      <c r="I999">
        <v>0</v>
      </c>
      <c r="J999">
        <v>638.40650000000005</v>
      </c>
      <c r="K999">
        <v>0</v>
      </c>
      <c r="L999">
        <v>0</v>
      </c>
    </row>
    <row r="1000" spans="1:12" x14ac:dyDescent="0.3">
      <c r="A1000" t="s">
        <v>99</v>
      </c>
      <c r="B1000" t="s">
        <v>100</v>
      </c>
      <c r="C1000">
        <v>2020</v>
      </c>
      <c r="D1000">
        <v>0</v>
      </c>
      <c r="E1000">
        <v>0</v>
      </c>
      <c r="F1000">
        <v>3.9727286999999998</v>
      </c>
      <c r="G1000">
        <v>0</v>
      </c>
      <c r="H1000">
        <v>1646.6959999999999</v>
      </c>
      <c r="I1000">
        <v>290.00922000000003</v>
      </c>
      <c r="J1000">
        <v>13.904551</v>
      </c>
      <c r="K1000">
        <v>37.740924999999997</v>
      </c>
      <c r="L1000">
        <v>335.69560000000001</v>
      </c>
    </row>
    <row r="1001" spans="1:12" x14ac:dyDescent="0.3">
      <c r="A1001" t="s">
        <v>101</v>
      </c>
      <c r="B1001" t="s">
        <v>102</v>
      </c>
      <c r="C1001">
        <v>2020</v>
      </c>
      <c r="D1001">
        <v>0</v>
      </c>
      <c r="E1001">
        <v>269.75198</v>
      </c>
      <c r="F1001">
        <v>0.69167166999999996</v>
      </c>
      <c r="G1001">
        <v>0</v>
      </c>
      <c r="H1001">
        <v>115.85500999999999</v>
      </c>
      <c r="I1001">
        <v>0</v>
      </c>
      <c r="J1001">
        <v>0.69167166999999996</v>
      </c>
      <c r="K1001">
        <v>2.4208509999999999</v>
      </c>
      <c r="L1001">
        <v>0</v>
      </c>
    </row>
    <row r="1002" spans="1:12" x14ac:dyDescent="0.3">
      <c r="A1002" t="s">
        <v>103</v>
      </c>
      <c r="B1002" t="s">
        <v>104</v>
      </c>
      <c r="C1002">
        <v>2020</v>
      </c>
      <c r="D1002">
        <v>308.55176</v>
      </c>
      <c r="E1002">
        <v>870.01480000000004</v>
      </c>
      <c r="F1002">
        <v>5.0582250000000002</v>
      </c>
      <c r="G1002">
        <v>0</v>
      </c>
      <c r="H1002">
        <v>1431.4776999999999</v>
      </c>
      <c r="I1002">
        <v>435.00740000000002</v>
      </c>
      <c r="J1002">
        <v>25.291125999999998</v>
      </c>
      <c r="K1002">
        <v>247.85303999999999</v>
      </c>
      <c r="L1002">
        <v>22.762014000000001</v>
      </c>
    </row>
    <row r="1003" spans="1:12" x14ac:dyDescent="0.3">
      <c r="A1003" t="s">
        <v>105</v>
      </c>
      <c r="B1003" t="s">
        <v>106</v>
      </c>
      <c r="C1003">
        <v>2020</v>
      </c>
      <c r="D1003">
        <v>0</v>
      </c>
      <c r="E1003">
        <v>179.84406000000001</v>
      </c>
      <c r="F1003">
        <v>1442.3315</v>
      </c>
      <c r="G1003">
        <v>0</v>
      </c>
      <c r="H1003">
        <v>9.8422129999999992</v>
      </c>
      <c r="I1003">
        <v>1.7894931000000001</v>
      </c>
      <c r="J1003">
        <v>19.684425000000001</v>
      </c>
      <c r="K1003">
        <v>49.211063000000003</v>
      </c>
      <c r="L1003">
        <v>0</v>
      </c>
    </row>
    <row r="1004" spans="1:12" x14ac:dyDescent="0.3">
      <c r="A1004" t="s">
        <v>107</v>
      </c>
      <c r="B1004" t="s">
        <v>108</v>
      </c>
      <c r="C1004">
        <v>2020</v>
      </c>
      <c r="D1004">
        <v>0</v>
      </c>
      <c r="E1004">
        <v>0</v>
      </c>
      <c r="F1004">
        <v>3263.5823</v>
      </c>
      <c r="G1004">
        <v>0</v>
      </c>
      <c r="H1004">
        <v>0</v>
      </c>
      <c r="I1004">
        <v>184.29640000000001</v>
      </c>
      <c r="J1004">
        <v>230.37053</v>
      </c>
      <c r="K1004">
        <v>46.074100000000001</v>
      </c>
      <c r="L1004">
        <v>0</v>
      </c>
    </row>
    <row r="1005" spans="1:12" x14ac:dyDescent="0.3">
      <c r="A1005" t="s">
        <v>109</v>
      </c>
      <c r="B1005" t="s">
        <v>110</v>
      </c>
      <c r="C1005">
        <v>2020</v>
      </c>
      <c r="D1005">
        <v>2938.3528000000001</v>
      </c>
      <c r="E1005">
        <v>651.17690000000005</v>
      </c>
      <c r="F1005">
        <v>175.35329999999999</v>
      </c>
      <c r="G1005">
        <v>2847.3586</v>
      </c>
      <c r="H1005">
        <v>202.84112999999999</v>
      </c>
      <c r="I1005">
        <v>66.349900000000005</v>
      </c>
      <c r="J1005">
        <v>217.05896000000001</v>
      </c>
      <c r="K1005">
        <v>493.83282000000003</v>
      </c>
      <c r="L1005">
        <v>0</v>
      </c>
    </row>
    <row r="1006" spans="1:12" x14ac:dyDescent="0.3">
      <c r="A1006" t="s">
        <v>111</v>
      </c>
      <c r="B1006" t="s">
        <v>112</v>
      </c>
      <c r="C1006">
        <v>2020</v>
      </c>
      <c r="D1006">
        <v>0</v>
      </c>
      <c r="E1006">
        <v>0</v>
      </c>
      <c r="F1006">
        <v>0.10417752</v>
      </c>
      <c r="G1006">
        <v>0</v>
      </c>
      <c r="H1006">
        <v>129.70099999999999</v>
      </c>
      <c r="I1006">
        <v>0</v>
      </c>
      <c r="J1006">
        <v>0.20835503999999999</v>
      </c>
      <c r="K1006">
        <v>0.10417752</v>
      </c>
      <c r="L1006">
        <v>0</v>
      </c>
    </row>
    <row r="1007" spans="1:12" x14ac:dyDescent="0.3">
      <c r="A1007" t="s">
        <v>113</v>
      </c>
      <c r="B1007" t="s">
        <v>114</v>
      </c>
      <c r="C1007">
        <v>2020</v>
      </c>
      <c r="D1007">
        <v>524.7337</v>
      </c>
      <c r="E1007">
        <v>202.34829999999999</v>
      </c>
      <c r="F1007">
        <v>152.61864</v>
      </c>
      <c r="G1007">
        <v>0</v>
      </c>
      <c r="H1007">
        <v>3.4296321999999999</v>
      </c>
      <c r="I1007">
        <v>2800.2946999999999</v>
      </c>
      <c r="J1007">
        <v>202.34829999999999</v>
      </c>
      <c r="K1007">
        <v>1015.17114</v>
      </c>
      <c r="L1007">
        <v>0</v>
      </c>
    </row>
    <row r="1008" spans="1:12" x14ac:dyDescent="0.3">
      <c r="A1008" t="s">
        <v>115</v>
      </c>
      <c r="B1008" t="s">
        <v>116</v>
      </c>
      <c r="C1008">
        <v>2020</v>
      </c>
      <c r="D1008">
        <v>0</v>
      </c>
      <c r="E1008">
        <v>0</v>
      </c>
      <c r="F1008">
        <v>117.62651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</row>
    <row r="1009" spans="1:12" x14ac:dyDescent="0.3">
      <c r="A1009" t="s">
        <v>117</v>
      </c>
      <c r="B1009" t="s">
        <v>118</v>
      </c>
      <c r="C1009">
        <v>2020</v>
      </c>
      <c r="D1009">
        <v>0</v>
      </c>
      <c r="E1009">
        <v>0</v>
      </c>
      <c r="F1009">
        <v>1775.463</v>
      </c>
      <c r="G1009">
        <v>0</v>
      </c>
      <c r="H1009">
        <v>295.91052000000002</v>
      </c>
      <c r="I1009">
        <v>0</v>
      </c>
      <c r="J1009">
        <v>0</v>
      </c>
      <c r="K1009">
        <v>0</v>
      </c>
      <c r="L1009">
        <v>0</v>
      </c>
    </row>
    <row r="1010" spans="1:12" x14ac:dyDescent="0.3">
      <c r="A1010" t="s">
        <v>119</v>
      </c>
      <c r="B1010" t="s">
        <v>120</v>
      </c>
      <c r="C1010">
        <v>2020</v>
      </c>
      <c r="D1010">
        <v>542.31820000000005</v>
      </c>
      <c r="E1010">
        <v>567.75354000000004</v>
      </c>
      <c r="F1010">
        <v>374.26312000000001</v>
      </c>
      <c r="G1010">
        <v>0</v>
      </c>
      <c r="H1010">
        <v>117.184326</v>
      </c>
      <c r="I1010">
        <v>97.19941</v>
      </c>
      <c r="J1010">
        <v>54.504339999999999</v>
      </c>
      <c r="K1010">
        <v>17.259706000000001</v>
      </c>
      <c r="L1010">
        <v>0</v>
      </c>
    </row>
    <row r="1011" spans="1:12" x14ac:dyDescent="0.3">
      <c r="A1011" t="s">
        <v>122</v>
      </c>
      <c r="B1011" t="s">
        <v>123</v>
      </c>
      <c r="C1011">
        <v>2020</v>
      </c>
      <c r="D1011">
        <v>0</v>
      </c>
      <c r="E1011">
        <v>0</v>
      </c>
      <c r="F1011">
        <v>377.05941999999999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</row>
    <row r="1012" spans="1:12" x14ac:dyDescent="0.3">
      <c r="A1012" t="s">
        <v>124</v>
      </c>
      <c r="B1012" t="s">
        <v>125</v>
      </c>
      <c r="C1012">
        <v>2020</v>
      </c>
      <c r="D1012">
        <v>0</v>
      </c>
      <c r="E1012">
        <v>65.541790000000006</v>
      </c>
      <c r="F1012">
        <v>297.50272000000001</v>
      </c>
      <c r="G1012">
        <v>0</v>
      </c>
      <c r="H1012">
        <v>1386.6361999999999</v>
      </c>
      <c r="I1012">
        <v>4.5594286999999998</v>
      </c>
      <c r="J1012">
        <v>2.2797143000000002</v>
      </c>
      <c r="K1012">
        <v>26.786643999999999</v>
      </c>
      <c r="L1012">
        <v>0</v>
      </c>
    </row>
    <row r="1013" spans="1:12" x14ac:dyDescent="0.3">
      <c r="A1013" t="s">
        <v>126</v>
      </c>
      <c r="B1013" t="s">
        <v>127</v>
      </c>
      <c r="C1013">
        <v>2020</v>
      </c>
      <c r="D1013">
        <v>0</v>
      </c>
      <c r="E1013">
        <v>1526.4128000000001</v>
      </c>
      <c r="F1013">
        <v>72.999970000000005</v>
      </c>
      <c r="G1013">
        <v>0</v>
      </c>
      <c r="H1013">
        <v>128.80194</v>
      </c>
      <c r="I1013">
        <v>47.843338000000003</v>
      </c>
      <c r="J1013">
        <v>40.707999999999998</v>
      </c>
      <c r="K1013">
        <v>0</v>
      </c>
      <c r="L1013">
        <v>0</v>
      </c>
    </row>
    <row r="1014" spans="1:12" x14ac:dyDescent="0.3">
      <c r="A1014" t="s">
        <v>130</v>
      </c>
      <c r="B1014" t="s">
        <v>131</v>
      </c>
      <c r="C1014">
        <v>2020</v>
      </c>
      <c r="D1014">
        <v>0</v>
      </c>
      <c r="E1014">
        <v>530.15499999999997</v>
      </c>
      <c r="F1014">
        <v>5.8258796000000004</v>
      </c>
      <c r="G1014">
        <v>0</v>
      </c>
      <c r="H1014">
        <v>285.46809999999999</v>
      </c>
      <c r="I1014">
        <v>0</v>
      </c>
      <c r="J1014">
        <v>0</v>
      </c>
      <c r="K1014">
        <v>0</v>
      </c>
      <c r="L1014">
        <v>0</v>
      </c>
    </row>
    <row r="1015" spans="1:12" x14ac:dyDescent="0.3">
      <c r="A1015" t="s">
        <v>132</v>
      </c>
      <c r="B1015" t="s">
        <v>133</v>
      </c>
      <c r="C1015">
        <v>2020</v>
      </c>
      <c r="D1015">
        <v>0</v>
      </c>
      <c r="E1015">
        <v>0</v>
      </c>
      <c r="F1015">
        <v>109.38003999999999</v>
      </c>
      <c r="G1015">
        <v>0</v>
      </c>
      <c r="H1015">
        <v>0</v>
      </c>
      <c r="I1015">
        <v>0</v>
      </c>
      <c r="J1015">
        <v>15.191672000000001</v>
      </c>
      <c r="K1015">
        <v>0</v>
      </c>
      <c r="L1015">
        <v>0</v>
      </c>
    </row>
    <row r="1016" spans="1:12" x14ac:dyDescent="0.3">
      <c r="A1016" t="s">
        <v>134</v>
      </c>
      <c r="B1016" t="s">
        <v>135</v>
      </c>
      <c r="C1016">
        <v>2020</v>
      </c>
      <c r="D1016">
        <v>0</v>
      </c>
      <c r="E1016">
        <v>22.561903000000001</v>
      </c>
      <c r="F1016">
        <v>2316.3555000000001</v>
      </c>
      <c r="G1016">
        <v>0</v>
      </c>
      <c r="H1016">
        <v>22.561903000000001</v>
      </c>
      <c r="I1016">
        <v>631.73329999999999</v>
      </c>
      <c r="J1016">
        <v>188.01587000000001</v>
      </c>
      <c r="K1016">
        <v>1391.3175000000001</v>
      </c>
      <c r="L1016">
        <v>0</v>
      </c>
    </row>
    <row r="1017" spans="1:12" x14ac:dyDescent="0.3">
      <c r="A1017" t="s">
        <v>136</v>
      </c>
      <c r="B1017" t="s">
        <v>137</v>
      </c>
      <c r="C1017">
        <v>2020</v>
      </c>
      <c r="D1017">
        <v>16.768198000000002</v>
      </c>
      <c r="E1017">
        <v>0</v>
      </c>
      <c r="F1017">
        <v>0</v>
      </c>
      <c r="G1017">
        <v>0</v>
      </c>
      <c r="H1017">
        <v>192.83427</v>
      </c>
      <c r="I1017">
        <v>0</v>
      </c>
      <c r="J1017">
        <v>0</v>
      </c>
      <c r="K1017">
        <v>201.21836999999999</v>
      </c>
      <c r="L1017">
        <v>0</v>
      </c>
    </row>
    <row r="1018" spans="1:12" x14ac:dyDescent="0.3">
      <c r="A1018" t="s">
        <v>138</v>
      </c>
      <c r="B1018" t="s">
        <v>139</v>
      </c>
      <c r="C1018">
        <v>2020</v>
      </c>
      <c r="D1018">
        <v>0</v>
      </c>
      <c r="E1018">
        <v>0</v>
      </c>
      <c r="F1018">
        <v>8.409179E-2</v>
      </c>
      <c r="G1018">
        <v>0</v>
      </c>
      <c r="H1018">
        <v>125.63312999999999</v>
      </c>
      <c r="I1018">
        <v>5.1295995999999997</v>
      </c>
      <c r="J1018">
        <v>0.25227537999999999</v>
      </c>
      <c r="K1018">
        <v>0.25227537999999999</v>
      </c>
      <c r="L1018">
        <v>0</v>
      </c>
    </row>
    <row r="1019" spans="1:12" x14ac:dyDescent="0.3">
      <c r="A1019" t="s">
        <v>140</v>
      </c>
      <c r="B1019" t="s">
        <v>141</v>
      </c>
      <c r="C1019">
        <v>2020</v>
      </c>
      <c r="D1019">
        <v>828.60029999999995</v>
      </c>
      <c r="E1019">
        <v>1593.2192</v>
      </c>
      <c r="F1019">
        <v>164.78776999999999</v>
      </c>
      <c r="G1019">
        <v>1398.7181</v>
      </c>
      <c r="H1019">
        <v>1051.0431000000001</v>
      </c>
      <c r="I1019">
        <v>653.01130000000001</v>
      </c>
      <c r="J1019">
        <v>223.05547999999999</v>
      </c>
      <c r="K1019">
        <v>272.58636000000001</v>
      </c>
      <c r="L1019">
        <v>19.138449000000001</v>
      </c>
    </row>
    <row r="1020" spans="1:12" x14ac:dyDescent="0.3">
      <c r="A1020" t="s">
        <v>143</v>
      </c>
      <c r="B1020" t="s">
        <v>144</v>
      </c>
      <c r="C1020">
        <v>2020</v>
      </c>
      <c r="D1020">
        <v>786.84169999999995</v>
      </c>
      <c r="E1020">
        <v>1249.951</v>
      </c>
      <c r="F1020">
        <v>218.32271</v>
      </c>
      <c r="G1020">
        <v>1526.4501</v>
      </c>
      <c r="H1020">
        <v>775.13940000000002</v>
      </c>
      <c r="I1020">
        <v>889.19159999999999</v>
      </c>
      <c r="J1020">
        <v>323.19623000000001</v>
      </c>
      <c r="K1020">
        <v>363.10442999999998</v>
      </c>
      <c r="L1020">
        <v>16.146412000000002</v>
      </c>
    </row>
    <row r="1021" spans="1:12" x14ac:dyDescent="0.3">
      <c r="A1021" t="s">
        <v>145</v>
      </c>
      <c r="B1021" t="s">
        <v>146</v>
      </c>
      <c r="C1021">
        <v>2020</v>
      </c>
      <c r="D1021">
        <v>0</v>
      </c>
      <c r="E1021">
        <v>0</v>
      </c>
      <c r="F1021">
        <v>2827.2546000000002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</row>
    <row r="1022" spans="1:12" x14ac:dyDescent="0.3">
      <c r="A1022" t="s">
        <v>147</v>
      </c>
      <c r="B1022" t="s">
        <v>148</v>
      </c>
      <c r="C1022">
        <v>2020</v>
      </c>
      <c r="D1022">
        <v>0</v>
      </c>
      <c r="E1022">
        <v>0</v>
      </c>
      <c r="F1022">
        <v>4751.4966000000004</v>
      </c>
      <c r="G1022">
        <v>0</v>
      </c>
      <c r="H1022">
        <v>2090.6583999999998</v>
      </c>
      <c r="I1022">
        <v>950.29939999999999</v>
      </c>
      <c r="J1022">
        <v>0</v>
      </c>
      <c r="K1022">
        <v>0</v>
      </c>
      <c r="L1022">
        <v>0</v>
      </c>
    </row>
    <row r="1023" spans="1:12" x14ac:dyDescent="0.3">
      <c r="A1023" t="s">
        <v>149</v>
      </c>
      <c r="B1023" t="s">
        <v>150</v>
      </c>
      <c r="C1023">
        <v>2020</v>
      </c>
      <c r="D1023">
        <v>0</v>
      </c>
      <c r="E1023">
        <v>0</v>
      </c>
      <c r="F1023">
        <v>437.17232999999999</v>
      </c>
      <c r="G1023">
        <v>0</v>
      </c>
      <c r="H1023">
        <v>612.04125999999997</v>
      </c>
      <c r="I1023">
        <v>0</v>
      </c>
      <c r="J1023">
        <v>10.929308000000001</v>
      </c>
      <c r="K1023">
        <v>120.22239</v>
      </c>
      <c r="L1023">
        <v>0</v>
      </c>
    </row>
    <row r="1024" spans="1:12" x14ac:dyDescent="0.3">
      <c r="A1024" t="s">
        <v>151</v>
      </c>
      <c r="B1024" t="s">
        <v>152</v>
      </c>
      <c r="C1024">
        <v>2020</v>
      </c>
      <c r="D1024">
        <v>441.26029999999997</v>
      </c>
      <c r="E1024">
        <v>721.56910000000005</v>
      </c>
      <c r="F1024">
        <v>649.23130000000003</v>
      </c>
      <c r="G1024">
        <v>4211.8657000000003</v>
      </c>
      <c r="H1024">
        <v>2871.8087999999998</v>
      </c>
      <c r="I1024">
        <v>1493.7746999999999</v>
      </c>
      <c r="J1024">
        <v>39.785763000000003</v>
      </c>
      <c r="K1024">
        <v>2092.3694</v>
      </c>
      <c r="L1024">
        <v>0</v>
      </c>
    </row>
    <row r="1025" spans="1:12" x14ac:dyDescent="0.3">
      <c r="A1025" t="s">
        <v>153</v>
      </c>
      <c r="B1025" t="s">
        <v>154</v>
      </c>
      <c r="C1025">
        <v>2020</v>
      </c>
      <c r="D1025">
        <v>46.885469999999998</v>
      </c>
      <c r="E1025">
        <v>534.85860000000002</v>
      </c>
      <c r="F1025">
        <v>152.49160000000001</v>
      </c>
      <c r="G1025">
        <v>5368.7659999999996</v>
      </c>
      <c r="H1025">
        <v>948.63430000000005</v>
      </c>
      <c r="I1025">
        <v>607.69037000000003</v>
      </c>
      <c r="J1025">
        <v>198.61841000000001</v>
      </c>
      <c r="K1025">
        <v>132.91804999999999</v>
      </c>
      <c r="L1025">
        <v>9.2557089999999995</v>
      </c>
    </row>
    <row r="1026" spans="1:12" x14ac:dyDescent="0.3">
      <c r="A1026" t="s">
        <v>157</v>
      </c>
      <c r="B1026" t="s">
        <v>158</v>
      </c>
      <c r="C1026">
        <v>2020</v>
      </c>
      <c r="D1026">
        <v>0</v>
      </c>
      <c r="E1026">
        <v>0</v>
      </c>
      <c r="F1026">
        <v>1647.4583</v>
      </c>
      <c r="G1026">
        <v>0</v>
      </c>
      <c r="H1026">
        <v>573.02892999999995</v>
      </c>
      <c r="I1026">
        <v>0</v>
      </c>
      <c r="J1026">
        <v>143.25722999999999</v>
      </c>
      <c r="K1026">
        <v>0</v>
      </c>
      <c r="L1026">
        <v>0</v>
      </c>
    </row>
    <row r="1027" spans="1:12" x14ac:dyDescent="0.3">
      <c r="A1027" t="s">
        <v>161</v>
      </c>
      <c r="B1027" t="s">
        <v>162</v>
      </c>
      <c r="C1027">
        <v>2020</v>
      </c>
      <c r="D1027">
        <v>0</v>
      </c>
      <c r="E1027">
        <v>473.6198</v>
      </c>
      <c r="F1027">
        <v>172.22539</v>
      </c>
      <c r="G1027">
        <v>0</v>
      </c>
      <c r="H1027">
        <v>611.40009999999995</v>
      </c>
      <c r="I1027">
        <v>0</v>
      </c>
      <c r="J1027">
        <v>0</v>
      </c>
      <c r="K1027">
        <v>4.3056345</v>
      </c>
      <c r="L1027">
        <v>0</v>
      </c>
    </row>
    <row r="1028" spans="1:12" x14ac:dyDescent="0.3">
      <c r="A1028" t="s">
        <v>163</v>
      </c>
      <c r="B1028" t="s">
        <v>164</v>
      </c>
      <c r="C1028">
        <v>2020</v>
      </c>
      <c r="D1028">
        <v>0</v>
      </c>
      <c r="E1028">
        <v>0</v>
      </c>
      <c r="F1028">
        <v>190.79841999999999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</row>
    <row r="1029" spans="1:12" x14ac:dyDescent="0.3">
      <c r="A1029" t="s">
        <v>165</v>
      </c>
      <c r="B1029" t="s">
        <v>166</v>
      </c>
      <c r="C1029">
        <v>2020</v>
      </c>
      <c r="D1029">
        <v>0</v>
      </c>
      <c r="E1029">
        <v>742.94989999999996</v>
      </c>
      <c r="F1029">
        <v>0</v>
      </c>
      <c r="G1029">
        <v>0</v>
      </c>
      <c r="H1029">
        <v>2173.5237000000002</v>
      </c>
      <c r="I1029">
        <v>23.711165999999999</v>
      </c>
      <c r="J1029">
        <v>0</v>
      </c>
      <c r="K1029">
        <v>0</v>
      </c>
      <c r="L1029">
        <v>0</v>
      </c>
    </row>
    <row r="1030" spans="1:12" x14ac:dyDescent="0.3">
      <c r="A1030" t="s">
        <v>167</v>
      </c>
      <c r="B1030" t="s">
        <v>168</v>
      </c>
      <c r="C1030">
        <v>2020</v>
      </c>
      <c r="D1030">
        <v>1609.4951000000001</v>
      </c>
      <c r="E1030">
        <v>1135.9735000000001</v>
      </c>
      <c r="F1030">
        <v>254.45806999999999</v>
      </c>
      <c r="G1030">
        <v>769.83130000000006</v>
      </c>
      <c r="H1030">
        <v>223.84656000000001</v>
      </c>
      <c r="I1030">
        <v>1579.7206000000001</v>
      </c>
      <c r="J1030">
        <v>591.90200000000004</v>
      </c>
      <c r="K1030">
        <v>609.00139999999999</v>
      </c>
      <c r="L1030">
        <v>2.7502518</v>
      </c>
    </row>
    <row r="1031" spans="1:12" x14ac:dyDescent="0.3">
      <c r="A1031" t="s">
        <v>169</v>
      </c>
      <c r="B1031" t="s">
        <v>170</v>
      </c>
      <c r="C1031">
        <v>2020</v>
      </c>
      <c r="D1031">
        <v>0</v>
      </c>
      <c r="E1031">
        <v>363.46188000000001</v>
      </c>
      <c r="F1031">
        <v>24.147162999999999</v>
      </c>
      <c r="G1031">
        <v>0</v>
      </c>
      <c r="H1031">
        <v>228.61405999999999</v>
      </c>
      <c r="I1031">
        <v>0</v>
      </c>
      <c r="J1031">
        <v>1.8815972000000001</v>
      </c>
      <c r="K1031">
        <v>0.62719904999999998</v>
      </c>
      <c r="L1031">
        <v>0</v>
      </c>
    </row>
    <row r="1032" spans="1:12" x14ac:dyDescent="0.3">
      <c r="A1032" t="s">
        <v>171</v>
      </c>
      <c r="B1032" t="s">
        <v>172</v>
      </c>
      <c r="C1032">
        <v>2020</v>
      </c>
      <c r="D1032">
        <v>0</v>
      </c>
      <c r="E1032">
        <v>5801.4252999999999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</row>
    <row r="1033" spans="1:12" x14ac:dyDescent="0.3">
      <c r="A1033" t="s">
        <v>173</v>
      </c>
      <c r="B1033" t="s">
        <v>174</v>
      </c>
      <c r="C1033">
        <v>2020</v>
      </c>
      <c r="D1033">
        <v>617.79340000000002</v>
      </c>
      <c r="E1033">
        <v>1797.3019999999999</v>
      </c>
      <c r="F1033">
        <v>385.06939999999997</v>
      </c>
      <c r="G1033">
        <v>0</v>
      </c>
      <c r="H1033">
        <v>312.16789999999997</v>
      </c>
      <c r="I1033">
        <v>870.14469999999994</v>
      </c>
      <c r="J1033">
        <v>415.91232000000002</v>
      </c>
      <c r="K1033">
        <v>42.058549999999997</v>
      </c>
      <c r="L1033">
        <v>0</v>
      </c>
    </row>
    <row r="1034" spans="1:12" x14ac:dyDescent="0.3">
      <c r="A1034" t="s">
        <v>175</v>
      </c>
      <c r="B1034" t="s">
        <v>176</v>
      </c>
      <c r="C1034">
        <v>2020</v>
      </c>
      <c r="D1034">
        <v>0</v>
      </c>
      <c r="E1034">
        <v>0</v>
      </c>
      <c r="F1034">
        <v>1604.1351</v>
      </c>
      <c r="G1034">
        <v>0</v>
      </c>
      <c r="H1034">
        <v>7664.201</v>
      </c>
      <c r="I1034">
        <v>0</v>
      </c>
      <c r="J1034">
        <v>0</v>
      </c>
      <c r="K1034">
        <v>0</v>
      </c>
      <c r="L1034">
        <v>0</v>
      </c>
    </row>
    <row r="1035" spans="1:12" x14ac:dyDescent="0.3">
      <c r="A1035" t="s">
        <v>177</v>
      </c>
      <c r="B1035" t="s">
        <v>178</v>
      </c>
      <c r="C1035">
        <v>2020</v>
      </c>
      <c r="D1035">
        <v>0</v>
      </c>
      <c r="E1035">
        <v>0</v>
      </c>
      <c r="F1035">
        <v>1890.7979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</row>
    <row r="1036" spans="1:12" x14ac:dyDescent="0.3">
      <c r="A1036" t="s">
        <v>181</v>
      </c>
      <c r="B1036" t="s">
        <v>182</v>
      </c>
      <c r="C1036">
        <v>2020</v>
      </c>
      <c r="D1036">
        <v>0</v>
      </c>
      <c r="E1036">
        <v>0</v>
      </c>
      <c r="F1036">
        <v>10051.367</v>
      </c>
      <c r="G1036">
        <v>0</v>
      </c>
      <c r="H1036">
        <v>0</v>
      </c>
      <c r="I1036">
        <v>0</v>
      </c>
      <c r="J1036">
        <v>493.3186</v>
      </c>
      <c r="K1036">
        <v>0</v>
      </c>
      <c r="L1036">
        <v>0</v>
      </c>
    </row>
    <row r="1037" spans="1:12" x14ac:dyDescent="0.3">
      <c r="A1037" t="s">
        <v>183</v>
      </c>
      <c r="B1037" t="s">
        <v>184</v>
      </c>
      <c r="C1037">
        <v>2020</v>
      </c>
      <c r="D1037">
        <v>150.94485</v>
      </c>
      <c r="E1037">
        <v>0.57612543999999999</v>
      </c>
      <c r="F1037">
        <v>21.892766999999999</v>
      </c>
      <c r="G1037">
        <v>0</v>
      </c>
      <c r="H1037">
        <v>333.00051999999999</v>
      </c>
      <c r="I1037">
        <v>17.859888000000002</v>
      </c>
      <c r="J1037">
        <v>12.674759999999999</v>
      </c>
      <c r="K1037">
        <v>159.58674999999999</v>
      </c>
      <c r="L1037">
        <v>19.012139999999999</v>
      </c>
    </row>
    <row r="1038" spans="1:12" x14ac:dyDescent="0.3">
      <c r="A1038" t="s">
        <v>185</v>
      </c>
      <c r="B1038" t="s">
        <v>186</v>
      </c>
      <c r="C1038">
        <v>2020</v>
      </c>
      <c r="D1038">
        <v>0</v>
      </c>
      <c r="E1038">
        <v>0</v>
      </c>
      <c r="F1038">
        <v>72.544060000000002</v>
      </c>
      <c r="G1038">
        <v>0</v>
      </c>
      <c r="H1038">
        <v>111.433655</v>
      </c>
      <c r="I1038">
        <v>0</v>
      </c>
      <c r="J1038">
        <v>1.4957537999999999</v>
      </c>
      <c r="K1038">
        <v>0</v>
      </c>
      <c r="L1038">
        <v>0</v>
      </c>
    </row>
    <row r="1039" spans="1:12" x14ac:dyDescent="0.3">
      <c r="A1039" t="s">
        <v>187</v>
      </c>
      <c r="B1039" t="s">
        <v>188</v>
      </c>
      <c r="C1039">
        <v>2020</v>
      </c>
      <c r="D1039">
        <v>0</v>
      </c>
      <c r="E1039">
        <v>0</v>
      </c>
      <c r="F1039">
        <v>39.736564999999999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</row>
    <row r="1040" spans="1:12" x14ac:dyDescent="0.3">
      <c r="A1040" t="s">
        <v>189</v>
      </c>
      <c r="B1040" t="s">
        <v>190</v>
      </c>
      <c r="C1040">
        <v>2020</v>
      </c>
      <c r="D1040">
        <v>0</v>
      </c>
      <c r="E1040">
        <v>0</v>
      </c>
      <c r="F1040">
        <v>1374.6368</v>
      </c>
      <c r="G1040">
        <v>0</v>
      </c>
      <c r="H1040">
        <v>0</v>
      </c>
      <c r="I1040">
        <v>0</v>
      </c>
      <c r="J1040">
        <v>12.384115</v>
      </c>
      <c r="K1040">
        <v>24.768229999999999</v>
      </c>
      <c r="L1040">
        <v>0</v>
      </c>
    </row>
    <row r="1041" spans="1:12" x14ac:dyDescent="0.3">
      <c r="A1041" t="s">
        <v>191</v>
      </c>
      <c r="B1041" t="s">
        <v>192</v>
      </c>
      <c r="C1041">
        <v>2020</v>
      </c>
      <c r="D1041">
        <v>0</v>
      </c>
      <c r="E1041">
        <v>0</v>
      </c>
      <c r="F1041">
        <v>78.265039999999999</v>
      </c>
      <c r="G1041">
        <v>0</v>
      </c>
      <c r="H1041">
        <v>12.451256000000001</v>
      </c>
      <c r="I1041">
        <v>0</v>
      </c>
      <c r="J1041">
        <v>0</v>
      </c>
      <c r="K1041">
        <v>0</v>
      </c>
      <c r="L1041">
        <v>0</v>
      </c>
    </row>
    <row r="1042" spans="1:12" x14ac:dyDescent="0.3">
      <c r="A1042" t="s">
        <v>193</v>
      </c>
      <c r="B1042" t="s">
        <v>194</v>
      </c>
      <c r="C1042">
        <v>2020</v>
      </c>
      <c r="D1042">
        <v>1590.0038</v>
      </c>
      <c r="E1042">
        <v>3028.3672000000001</v>
      </c>
      <c r="F1042">
        <v>295.44387999999998</v>
      </c>
      <c r="G1042">
        <v>1494.1893</v>
      </c>
      <c r="H1042">
        <v>1134.4346</v>
      </c>
      <c r="I1042">
        <v>649.13585999999998</v>
      </c>
      <c r="J1042">
        <v>315.01425</v>
      </c>
      <c r="K1042">
        <v>234.20355000000001</v>
      </c>
      <c r="L1042">
        <v>30.078709</v>
      </c>
    </row>
    <row r="1043" spans="1:12" x14ac:dyDescent="0.3">
      <c r="A1043" t="s">
        <v>195</v>
      </c>
      <c r="B1043" t="s">
        <v>196</v>
      </c>
      <c r="C1043">
        <v>2020</v>
      </c>
      <c r="D1043">
        <v>4.9408884000000004</v>
      </c>
      <c r="E1043">
        <v>0</v>
      </c>
      <c r="F1043">
        <v>449.62085000000002</v>
      </c>
      <c r="G1043">
        <v>0</v>
      </c>
      <c r="H1043">
        <v>266.80795000000001</v>
      </c>
      <c r="I1043">
        <v>70.160613999999995</v>
      </c>
      <c r="J1043">
        <v>109.68772</v>
      </c>
      <c r="K1043">
        <v>70.160613999999995</v>
      </c>
      <c r="L1043">
        <v>30.633507000000002</v>
      </c>
    </row>
    <row r="1044" spans="1:12" x14ac:dyDescent="0.3">
      <c r="A1044" t="s">
        <v>197</v>
      </c>
      <c r="B1044" t="s">
        <v>198</v>
      </c>
      <c r="C1044">
        <v>2020</v>
      </c>
      <c r="D1044">
        <v>1619.4408000000001</v>
      </c>
      <c r="E1044">
        <v>2919.7997999999998</v>
      </c>
      <c r="F1044">
        <v>21.361132000000001</v>
      </c>
      <c r="G1044">
        <v>0</v>
      </c>
      <c r="H1044">
        <v>0</v>
      </c>
      <c r="I1044">
        <v>0</v>
      </c>
      <c r="J1044">
        <v>6.6753534999999999</v>
      </c>
      <c r="K1044">
        <v>18.690989999999999</v>
      </c>
      <c r="L1044">
        <v>0</v>
      </c>
    </row>
    <row r="1045" spans="1:12" x14ac:dyDescent="0.3">
      <c r="A1045" t="s">
        <v>199</v>
      </c>
      <c r="B1045" t="s">
        <v>200</v>
      </c>
      <c r="C1045">
        <v>2020</v>
      </c>
      <c r="D1045">
        <v>380.53393999999997</v>
      </c>
      <c r="E1045">
        <v>932.35943999999995</v>
      </c>
      <c r="F1045">
        <v>55.387689999999999</v>
      </c>
      <c r="G1045">
        <v>1647.2709</v>
      </c>
      <c r="H1045">
        <v>24.61675</v>
      </c>
      <c r="I1045">
        <v>66.670364000000006</v>
      </c>
      <c r="J1045">
        <v>252.32169999999999</v>
      </c>
      <c r="K1045">
        <v>220.52507</v>
      </c>
      <c r="L1045">
        <v>2.051396</v>
      </c>
    </row>
    <row r="1046" spans="1:12" x14ac:dyDescent="0.3">
      <c r="A1046" t="s">
        <v>201</v>
      </c>
      <c r="B1046" t="s">
        <v>202</v>
      </c>
      <c r="C1046">
        <v>2020</v>
      </c>
      <c r="D1046">
        <v>0</v>
      </c>
      <c r="E1046">
        <v>0</v>
      </c>
      <c r="F1046">
        <v>0</v>
      </c>
      <c r="G1046">
        <v>0</v>
      </c>
      <c r="H1046">
        <v>35240.273000000001</v>
      </c>
      <c r="I1046">
        <v>27.275751</v>
      </c>
      <c r="J1046">
        <v>0</v>
      </c>
      <c r="K1046">
        <v>0</v>
      </c>
      <c r="L1046">
        <v>16256.349</v>
      </c>
    </row>
    <row r="1047" spans="1:12" x14ac:dyDescent="0.3">
      <c r="A1047" t="s">
        <v>203</v>
      </c>
      <c r="B1047" t="s">
        <v>204</v>
      </c>
      <c r="C1047">
        <v>2020</v>
      </c>
      <c r="D1047">
        <v>815.46100000000001</v>
      </c>
      <c r="E1047">
        <v>53.321728</v>
      </c>
      <c r="F1047">
        <v>2.2030237000000001</v>
      </c>
      <c r="G1047">
        <v>31.804817</v>
      </c>
      <c r="H1047">
        <v>116.88146</v>
      </c>
      <c r="I1047">
        <v>43.083730000000003</v>
      </c>
      <c r="J1047">
        <v>37.722324</v>
      </c>
      <c r="K1047">
        <v>14.173498</v>
      </c>
      <c r="L1047">
        <v>0</v>
      </c>
    </row>
    <row r="1048" spans="1:12" x14ac:dyDescent="0.3">
      <c r="A1048" t="s">
        <v>205</v>
      </c>
      <c r="B1048" t="s">
        <v>206</v>
      </c>
      <c r="C1048">
        <v>2020</v>
      </c>
      <c r="D1048">
        <v>658.15215999999998</v>
      </c>
      <c r="E1048">
        <v>186.59834000000001</v>
      </c>
      <c r="F1048">
        <v>24.671156</v>
      </c>
      <c r="G1048">
        <v>0</v>
      </c>
      <c r="H1048">
        <v>88.532330000000002</v>
      </c>
      <c r="I1048">
        <v>1.7102423</v>
      </c>
      <c r="J1048">
        <v>0.61859830000000005</v>
      </c>
      <c r="K1048">
        <v>44.939346</v>
      </c>
      <c r="L1048">
        <v>56.656322000000003</v>
      </c>
    </row>
    <row r="1049" spans="1:12" x14ac:dyDescent="0.3">
      <c r="A1049" t="s">
        <v>207</v>
      </c>
      <c r="B1049" t="s">
        <v>208</v>
      </c>
      <c r="C1049">
        <v>2020</v>
      </c>
      <c r="D1049">
        <v>9.1195690000000003</v>
      </c>
      <c r="E1049">
        <v>3057.6774999999998</v>
      </c>
      <c r="F1049">
        <v>420.86806999999999</v>
      </c>
      <c r="G1049">
        <v>72.158585000000002</v>
      </c>
      <c r="H1049">
        <v>264.46749999999997</v>
      </c>
      <c r="I1049">
        <v>12.881391000000001</v>
      </c>
      <c r="J1049">
        <v>6.6116869999999999</v>
      </c>
      <c r="K1049">
        <v>0.22798921</v>
      </c>
      <c r="L1049">
        <v>0</v>
      </c>
    </row>
    <row r="1050" spans="1:12" x14ac:dyDescent="0.3">
      <c r="A1050" t="s">
        <v>209</v>
      </c>
      <c r="B1050" t="s">
        <v>210</v>
      </c>
      <c r="C1050">
        <v>2020</v>
      </c>
      <c r="D1050">
        <v>0</v>
      </c>
      <c r="E1050">
        <v>1697.9052999999999</v>
      </c>
      <c r="F1050">
        <v>975.1499</v>
      </c>
      <c r="G1050">
        <v>0</v>
      </c>
      <c r="H1050">
        <v>98.773399999999995</v>
      </c>
      <c r="I1050">
        <v>0</v>
      </c>
      <c r="J1050">
        <v>9.02257</v>
      </c>
      <c r="K1050">
        <v>0</v>
      </c>
      <c r="L1050">
        <v>0</v>
      </c>
    </row>
    <row r="1051" spans="1:12" x14ac:dyDescent="0.3">
      <c r="A1051" t="s">
        <v>211</v>
      </c>
      <c r="B1051" t="s">
        <v>212</v>
      </c>
      <c r="C1051">
        <v>2020</v>
      </c>
      <c r="D1051">
        <v>134.46789999999999</v>
      </c>
      <c r="E1051">
        <v>3259.3409999999999</v>
      </c>
      <c r="F1051">
        <v>321.11736999999999</v>
      </c>
      <c r="G1051">
        <v>0</v>
      </c>
      <c r="H1051">
        <v>186.64946</v>
      </c>
      <c r="I1051">
        <v>2356.1985</v>
      </c>
      <c r="J1051">
        <v>12.041900999999999</v>
      </c>
      <c r="K1051">
        <v>184.64249000000001</v>
      </c>
      <c r="L1051">
        <v>0</v>
      </c>
    </row>
    <row r="1052" spans="1:12" x14ac:dyDescent="0.3">
      <c r="A1052" t="s">
        <v>213</v>
      </c>
      <c r="B1052" t="s">
        <v>214</v>
      </c>
      <c r="C1052">
        <v>2020</v>
      </c>
      <c r="D1052">
        <v>2158.9976000000001</v>
      </c>
      <c r="E1052">
        <v>5545.2150000000001</v>
      </c>
      <c r="F1052">
        <v>56.815727000000003</v>
      </c>
      <c r="G1052">
        <v>0</v>
      </c>
      <c r="H1052">
        <v>2.2726289999999998</v>
      </c>
      <c r="I1052">
        <v>22.726292000000001</v>
      </c>
      <c r="J1052">
        <v>465.88898</v>
      </c>
      <c r="K1052">
        <v>13.635775000000001</v>
      </c>
      <c r="L1052">
        <v>0</v>
      </c>
    </row>
    <row r="1053" spans="1:12" x14ac:dyDescent="0.3">
      <c r="A1053" t="s">
        <v>215</v>
      </c>
      <c r="B1053" t="s">
        <v>216</v>
      </c>
      <c r="C1053">
        <v>2020</v>
      </c>
      <c r="D1053">
        <v>223.32470000000001</v>
      </c>
      <c r="E1053">
        <v>2231.578</v>
      </c>
      <c r="F1053">
        <v>214.14467999999999</v>
      </c>
      <c r="G1053">
        <v>0</v>
      </c>
      <c r="H1053">
        <v>793.65392999999995</v>
      </c>
      <c r="I1053">
        <v>313.12195000000003</v>
      </c>
      <c r="J1053">
        <v>416.27190000000002</v>
      </c>
      <c r="K1053">
        <v>327.47613999999999</v>
      </c>
      <c r="L1053">
        <v>100.64634</v>
      </c>
    </row>
    <row r="1054" spans="1:12" x14ac:dyDescent="0.3">
      <c r="A1054" t="s">
        <v>217</v>
      </c>
      <c r="B1054" t="s">
        <v>218</v>
      </c>
      <c r="C1054">
        <v>2020</v>
      </c>
      <c r="D1054">
        <v>0</v>
      </c>
      <c r="E1054">
        <v>876.09450000000004</v>
      </c>
      <c r="F1054">
        <v>427.44929999999999</v>
      </c>
      <c r="G1054">
        <v>0</v>
      </c>
      <c r="H1054">
        <v>49.456944</v>
      </c>
      <c r="I1054">
        <v>98.913889999999995</v>
      </c>
      <c r="J1054">
        <v>42.391666000000001</v>
      </c>
      <c r="K1054">
        <v>17.663195000000002</v>
      </c>
      <c r="L1054">
        <v>0</v>
      </c>
    </row>
    <row r="1055" spans="1:12" x14ac:dyDescent="0.3">
      <c r="A1055" t="s">
        <v>219</v>
      </c>
      <c r="B1055" t="s">
        <v>220</v>
      </c>
      <c r="C1055">
        <v>2020</v>
      </c>
      <c r="D1055">
        <v>2693.886</v>
      </c>
      <c r="E1055">
        <v>3241.6889999999999</v>
      </c>
      <c r="F1055">
        <v>200.38869</v>
      </c>
      <c r="G1055">
        <v>340.447</v>
      </c>
      <c r="H1055">
        <v>620.16780000000006</v>
      </c>
      <c r="I1055">
        <v>66.585099999999997</v>
      </c>
      <c r="J1055">
        <v>601.08690000000001</v>
      </c>
      <c r="K1055">
        <v>240.45060000000001</v>
      </c>
      <c r="L1055">
        <v>0</v>
      </c>
    </row>
    <row r="1056" spans="1:12" x14ac:dyDescent="0.3">
      <c r="A1056" t="s">
        <v>221</v>
      </c>
      <c r="B1056" t="s">
        <v>222</v>
      </c>
      <c r="C1056">
        <v>2020</v>
      </c>
      <c r="D1056">
        <v>0</v>
      </c>
      <c r="E1056">
        <v>1467.9852000000001</v>
      </c>
      <c r="F1056">
        <v>76.390450000000001</v>
      </c>
      <c r="G1056">
        <v>0</v>
      </c>
      <c r="H1056">
        <v>1.8407338</v>
      </c>
      <c r="I1056">
        <v>127.01063499999999</v>
      </c>
      <c r="J1056">
        <v>231.93245999999999</v>
      </c>
      <c r="K1056">
        <v>0</v>
      </c>
      <c r="L1056">
        <v>0</v>
      </c>
    </row>
    <row r="1057" spans="1:12" x14ac:dyDescent="0.3">
      <c r="A1057" t="s">
        <v>223</v>
      </c>
      <c r="B1057" t="s">
        <v>224</v>
      </c>
      <c r="C1057">
        <v>2020</v>
      </c>
      <c r="D1057">
        <v>3775.2573000000002</v>
      </c>
      <c r="E1057">
        <v>1155.4186999999999</v>
      </c>
      <c r="F1057">
        <v>32.850639999999999</v>
      </c>
      <c r="G1057">
        <v>0</v>
      </c>
      <c r="H1057">
        <v>495.83936</v>
      </c>
      <c r="I1057">
        <v>52.869</v>
      </c>
      <c r="J1057">
        <v>63.648116999999999</v>
      </c>
      <c r="K1057">
        <v>0.51329124000000004</v>
      </c>
      <c r="L1057">
        <v>0</v>
      </c>
    </row>
    <row r="1058" spans="1:12" x14ac:dyDescent="0.3">
      <c r="A1058" t="s">
        <v>225</v>
      </c>
      <c r="B1058" t="s">
        <v>226</v>
      </c>
      <c r="C1058">
        <v>2020</v>
      </c>
      <c r="D1058">
        <v>0</v>
      </c>
      <c r="E1058">
        <v>0</v>
      </c>
      <c r="F1058">
        <v>14.363049</v>
      </c>
      <c r="G1058">
        <v>0</v>
      </c>
      <c r="H1058">
        <v>81.007589999999993</v>
      </c>
      <c r="I1058">
        <v>25.470473999999999</v>
      </c>
      <c r="J1058">
        <v>1.7235659000000001</v>
      </c>
      <c r="K1058">
        <v>4.2131610000000004</v>
      </c>
      <c r="L1058">
        <v>96.902699999999996</v>
      </c>
    </row>
    <row r="1059" spans="1:12" x14ac:dyDescent="0.3">
      <c r="A1059" t="s">
        <v>227</v>
      </c>
      <c r="B1059" t="s">
        <v>228</v>
      </c>
      <c r="C1059">
        <v>2020</v>
      </c>
      <c r="D1059">
        <v>0</v>
      </c>
      <c r="E1059">
        <v>0</v>
      </c>
      <c r="F1059">
        <v>237.88756000000001</v>
      </c>
      <c r="G1059">
        <v>0</v>
      </c>
      <c r="H1059">
        <v>0</v>
      </c>
      <c r="I1059">
        <v>0</v>
      </c>
      <c r="J1059">
        <v>79.295850000000002</v>
      </c>
      <c r="K1059">
        <v>0</v>
      </c>
      <c r="L1059">
        <v>0</v>
      </c>
    </row>
    <row r="1060" spans="1:12" x14ac:dyDescent="0.3">
      <c r="A1060" t="s">
        <v>229</v>
      </c>
      <c r="B1060" t="s">
        <v>230</v>
      </c>
      <c r="C1060">
        <v>2020</v>
      </c>
      <c r="D1060">
        <v>3614.2246</v>
      </c>
      <c r="E1060">
        <v>0</v>
      </c>
      <c r="F1060">
        <v>5.7096752999999998</v>
      </c>
      <c r="G1060">
        <v>0</v>
      </c>
      <c r="H1060">
        <v>148.45155</v>
      </c>
      <c r="I1060">
        <v>51.387079999999997</v>
      </c>
      <c r="J1060">
        <v>5.7096752999999998</v>
      </c>
      <c r="K1060">
        <v>0</v>
      </c>
      <c r="L1060">
        <v>0</v>
      </c>
    </row>
    <row r="1061" spans="1:12" x14ac:dyDescent="0.3">
      <c r="A1061" t="s">
        <v>231</v>
      </c>
      <c r="B1061" t="s">
        <v>232</v>
      </c>
      <c r="C1061">
        <v>2020</v>
      </c>
      <c r="D1061">
        <v>0</v>
      </c>
      <c r="E1061">
        <v>8917.8870000000006</v>
      </c>
      <c r="F1061">
        <v>8024.7340000000004</v>
      </c>
      <c r="G1061">
        <v>0</v>
      </c>
      <c r="H1061">
        <v>0</v>
      </c>
      <c r="I1061">
        <v>6.8179555000000001</v>
      </c>
      <c r="J1061">
        <v>13.635911</v>
      </c>
      <c r="K1061">
        <v>0</v>
      </c>
      <c r="L1061">
        <v>0</v>
      </c>
    </row>
    <row r="1062" spans="1:12" x14ac:dyDescent="0.3">
      <c r="A1062" t="s">
        <v>233</v>
      </c>
      <c r="B1062" t="s">
        <v>234</v>
      </c>
      <c r="C1062">
        <v>2020</v>
      </c>
      <c r="D1062">
        <v>193.57327000000001</v>
      </c>
      <c r="E1062">
        <v>12.004543999999999</v>
      </c>
      <c r="F1062">
        <v>7.5028404999999996</v>
      </c>
      <c r="G1062">
        <v>0</v>
      </c>
      <c r="H1062">
        <v>2097.7939999999999</v>
      </c>
      <c r="I1062">
        <v>0</v>
      </c>
      <c r="J1062">
        <v>0</v>
      </c>
      <c r="K1062">
        <v>0</v>
      </c>
      <c r="L1062">
        <v>0</v>
      </c>
    </row>
    <row r="1063" spans="1:12" x14ac:dyDescent="0.3">
      <c r="A1063" t="s">
        <v>235</v>
      </c>
      <c r="B1063" t="s">
        <v>236</v>
      </c>
      <c r="C1063">
        <v>2020</v>
      </c>
      <c r="D1063">
        <v>1544.9463000000001</v>
      </c>
      <c r="E1063">
        <v>0</v>
      </c>
      <c r="F1063">
        <v>0</v>
      </c>
      <c r="G1063">
        <v>0</v>
      </c>
      <c r="H1063">
        <v>3880.7417</v>
      </c>
      <c r="I1063">
        <v>0</v>
      </c>
      <c r="J1063">
        <v>5.444744</v>
      </c>
      <c r="K1063">
        <v>8.167116</v>
      </c>
      <c r="L1063">
        <v>0</v>
      </c>
    </row>
    <row r="1064" spans="1:12" x14ac:dyDescent="0.3">
      <c r="A1064" t="s">
        <v>238</v>
      </c>
      <c r="B1064" t="s">
        <v>239</v>
      </c>
      <c r="C1064">
        <v>2020</v>
      </c>
      <c r="D1064">
        <v>0</v>
      </c>
      <c r="E1064">
        <v>1094.0924</v>
      </c>
      <c r="F1064">
        <v>0</v>
      </c>
      <c r="G1064">
        <v>0</v>
      </c>
      <c r="H1064">
        <v>1367.6156000000001</v>
      </c>
      <c r="I1064">
        <v>94.681079999999994</v>
      </c>
      <c r="J1064">
        <v>0</v>
      </c>
      <c r="K1064">
        <v>452.36516999999998</v>
      </c>
      <c r="L1064">
        <v>0</v>
      </c>
    </row>
    <row r="1065" spans="1:12" x14ac:dyDescent="0.3">
      <c r="A1065" t="s">
        <v>240</v>
      </c>
      <c r="B1065" t="s">
        <v>241</v>
      </c>
      <c r="C1065">
        <v>2020</v>
      </c>
      <c r="D1065">
        <v>0</v>
      </c>
      <c r="E1065">
        <v>0</v>
      </c>
      <c r="F1065">
        <v>2984.7082999999998</v>
      </c>
      <c r="G1065">
        <v>0</v>
      </c>
      <c r="H1065">
        <v>184.13300000000001</v>
      </c>
      <c r="I1065">
        <v>1.7536476000000001</v>
      </c>
      <c r="J1065">
        <v>24.551065000000001</v>
      </c>
      <c r="K1065">
        <v>5.2609424999999996</v>
      </c>
      <c r="L1065">
        <v>0</v>
      </c>
    </row>
    <row r="1066" spans="1:12" x14ac:dyDescent="0.3">
      <c r="A1066" t="s">
        <v>242</v>
      </c>
      <c r="B1066" t="s">
        <v>243</v>
      </c>
      <c r="C1066">
        <v>2020</v>
      </c>
      <c r="D1066">
        <v>0</v>
      </c>
      <c r="E1066">
        <v>0</v>
      </c>
      <c r="F1066">
        <v>0</v>
      </c>
      <c r="G1066">
        <v>0</v>
      </c>
      <c r="H1066">
        <v>192.33117999999999</v>
      </c>
      <c r="I1066">
        <v>0</v>
      </c>
      <c r="J1066">
        <v>0</v>
      </c>
      <c r="K1066">
        <v>0</v>
      </c>
      <c r="L1066">
        <v>0</v>
      </c>
    </row>
    <row r="1067" spans="1:12" x14ac:dyDescent="0.3">
      <c r="A1067" t="s">
        <v>244</v>
      </c>
      <c r="B1067" t="s">
        <v>245</v>
      </c>
      <c r="C1067">
        <v>2020</v>
      </c>
      <c r="D1067">
        <v>0</v>
      </c>
      <c r="E1067">
        <v>0</v>
      </c>
      <c r="F1067">
        <v>62.142315000000004</v>
      </c>
      <c r="G1067">
        <v>0</v>
      </c>
      <c r="H1067">
        <v>25.245315999999999</v>
      </c>
      <c r="I1067">
        <v>0</v>
      </c>
      <c r="J1067">
        <v>0</v>
      </c>
      <c r="K1067">
        <v>0</v>
      </c>
      <c r="L1067">
        <v>0</v>
      </c>
    </row>
    <row r="1068" spans="1:12" x14ac:dyDescent="0.3">
      <c r="A1068" t="s">
        <v>246</v>
      </c>
      <c r="B1068" t="s">
        <v>247</v>
      </c>
      <c r="C1068">
        <v>2020</v>
      </c>
      <c r="D1068">
        <v>0</v>
      </c>
      <c r="E1068">
        <v>3070.087</v>
      </c>
      <c r="F1068">
        <v>1115.6211000000001</v>
      </c>
      <c r="G1068">
        <v>0</v>
      </c>
      <c r="H1068">
        <v>0</v>
      </c>
      <c r="I1068">
        <v>0</v>
      </c>
      <c r="J1068">
        <v>1.4193652000000001</v>
      </c>
      <c r="K1068">
        <v>0</v>
      </c>
      <c r="L1068">
        <v>0</v>
      </c>
    </row>
    <row r="1069" spans="1:12" x14ac:dyDescent="0.3">
      <c r="A1069" t="s">
        <v>248</v>
      </c>
      <c r="B1069" t="s">
        <v>249</v>
      </c>
      <c r="C1069">
        <v>2020</v>
      </c>
      <c r="D1069">
        <v>0</v>
      </c>
      <c r="E1069">
        <v>608.06240000000003</v>
      </c>
      <c r="F1069">
        <v>153.804</v>
      </c>
      <c r="G1069">
        <v>0</v>
      </c>
      <c r="H1069">
        <v>107.30512</v>
      </c>
      <c r="I1069">
        <v>554.40970000000004</v>
      </c>
      <c r="J1069">
        <v>46.498882000000002</v>
      </c>
      <c r="K1069">
        <v>211.03339</v>
      </c>
      <c r="L1069">
        <v>0</v>
      </c>
    </row>
    <row r="1070" spans="1:12" x14ac:dyDescent="0.3">
      <c r="A1070" t="s">
        <v>250</v>
      </c>
      <c r="B1070" t="s">
        <v>251</v>
      </c>
      <c r="C1070">
        <v>2020</v>
      </c>
      <c r="D1070">
        <v>16.127806</v>
      </c>
      <c r="E1070">
        <v>18.661749</v>
      </c>
      <c r="F1070">
        <v>42.391384000000002</v>
      </c>
      <c r="G1070">
        <v>0</v>
      </c>
      <c r="H1070">
        <v>116.30800000000001</v>
      </c>
      <c r="I1070">
        <v>0.93904960000000004</v>
      </c>
      <c r="J1070">
        <v>2.0122491999999998</v>
      </c>
      <c r="K1070">
        <v>1.2073494</v>
      </c>
      <c r="L1070">
        <v>0</v>
      </c>
    </row>
    <row r="1071" spans="1:12" x14ac:dyDescent="0.3">
      <c r="A1071" t="s">
        <v>252</v>
      </c>
      <c r="B1071" t="s">
        <v>253</v>
      </c>
      <c r="C1071">
        <v>2020</v>
      </c>
      <c r="D1071">
        <v>445.90089999999998</v>
      </c>
      <c r="E1071">
        <v>192.05009999999999</v>
      </c>
      <c r="F1071">
        <v>31.617296</v>
      </c>
      <c r="G1071">
        <v>19.643132999999999</v>
      </c>
      <c r="H1071">
        <v>161.42491000000001</v>
      </c>
      <c r="I1071">
        <v>27.768329999999999</v>
      </c>
      <c r="J1071">
        <v>24.393694</v>
      </c>
      <c r="K1071">
        <v>9.0050629999999998</v>
      </c>
      <c r="L1071">
        <v>2.2594128000000002</v>
      </c>
    </row>
    <row r="1072" spans="1:12" x14ac:dyDescent="0.3">
      <c r="A1072" t="s">
        <v>254</v>
      </c>
      <c r="B1072" t="s">
        <v>255</v>
      </c>
      <c r="C1072">
        <v>2020</v>
      </c>
      <c r="D1072">
        <v>0</v>
      </c>
      <c r="E1072">
        <v>285.44382000000002</v>
      </c>
      <c r="F1072">
        <v>111.00592</v>
      </c>
      <c r="G1072">
        <v>0</v>
      </c>
      <c r="H1072">
        <v>142.72191000000001</v>
      </c>
      <c r="I1072">
        <v>555.02959999999996</v>
      </c>
      <c r="J1072">
        <v>253.72781000000001</v>
      </c>
      <c r="K1072">
        <v>586.74559999999997</v>
      </c>
      <c r="L1072">
        <v>0</v>
      </c>
    </row>
    <row r="1073" spans="1:12" x14ac:dyDescent="0.3">
      <c r="A1073" t="s">
        <v>256</v>
      </c>
      <c r="B1073" t="s">
        <v>257</v>
      </c>
      <c r="C1073">
        <v>2020</v>
      </c>
      <c r="D1073">
        <v>0</v>
      </c>
      <c r="E1073">
        <v>307.43597</v>
      </c>
      <c r="F1073">
        <v>234.23694</v>
      </c>
      <c r="G1073">
        <v>0</v>
      </c>
      <c r="H1073">
        <v>0</v>
      </c>
      <c r="I1073">
        <v>0</v>
      </c>
      <c r="J1073">
        <v>0</v>
      </c>
      <c r="K1073">
        <v>278.15636999999998</v>
      </c>
      <c r="L1073">
        <v>0</v>
      </c>
    </row>
    <row r="1074" spans="1:12" x14ac:dyDescent="0.3">
      <c r="A1074" t="s">
        <v>258</v>
      </c>
      <c r="B1074" t="s">
        <v>259</v>
      </c>
      <c r="C1074">
        <v>2020</v>
      </c>
      <c r="D1074">
        <v>7.2529940000000002</v>
      </c>
      <c r="E1074">
        <v>0</v>
      </c>
      <c r="F1074">
        <v>36.955734</v>
      </c>
      <c r="G1074">
        <v>0</v>
      </c>
      <c r="H1074">
        <v>28.321214999999999</v>
      </c>
      <c r="I1074">
        <v>0</v>
      </c>
      <c r="J1074">
        <v>1.3815227000000001</v>
      </c>
      <c r="K1074">
        <v>0.69076130000000002</v>
      </c>
      <c r="L1074">
        <v>0</v>
      </c>
    </row>
    <row r="1075" spans="1:12" x14ac:dyDescent="0.3">
      <c r="A1075" t="s">
        <v>260</v>
      </c>
      <c r="B1075" t="s">
        <v>261</v>
      </c>
      <c r="C1075">
        <v>2020</v>
      </c>
      <c r="D1075">
        <v>0</v>
      </c>
      <c r="E1075">
        <v>0</v>
      </c>
      <c r="F1075">
        <v>0.51193093999999995</v>
      </c>
      <c r="G1075">
        <v>0</v>
      </c>
      <c r="H1075">
        <v>86.004395000000002</v>
      </c>
      <c r="I1075">
        <v>0</v>
      </c>
      <c r="J1075">
        <v>0.51193093999999995</v>
      </c>
      <c r="K1075">
        <v>2.5596546999999998</v>
      </c>
      <c r="L1075">
        <v>0</v>
      </c>
    </row>
    <row r="1076" spans="1:12" x14ac:dyDescent="0.3">
      <c r="A1076" t="s">
        <v>262</v>
      </c>
      <c r="B1076" t="s">
        <v>263</v>
      </c>
      <c r="C1076">
        <v>2020</v>
      </c>
      <c r="D1076">
        <v>2622.6370000000002</v>
      </c>
      <c r="E1076">
        <v>1584.2638999999999</v>
      </c>
      <c r="F1076">
        <v>25.081475999999999</v>
      </c>
      <c r="G1076">
        <v>0</v>
      </c>
      <c r="H1076">
        <v>805.55790000000002</v>
      </c>
      <c r="I1076">
        <v>0</v>
      </c>
      <c r="J1076">
        <v>60.785690000000002</v>
      </c>
      <c r="K1076">
        <v>36.294370000000001</v>
      </c>
      <c r="L1076">
        <v>0</v>
      </c>
    </row>
    <row r="1077" spans="1:12" x14ac:dyDescent="0.3">
      <c r="A1077" t="s">
        <v>264</v>
      </c>
      <c r="B1077" t="s">
        <v>265</v>
      </c>
      <c r="C1077">
        <v>2020</v>
      </c>
      <c r="D1077">
        <v>0</v>
      </c>
      <c r="E1077">
        <v>0</v>
      </c>
      <c r="F1077">
        <v>1553.3918000000001</v>
      </c>
      <c r="G1077">
        <v>0</v>
      </c>
      <c r="H1077">
        <v>0</v>
      </c>
      <c r="I1077">
        <v>0</v>
      </c>
      <c r="J1077">
        <v>79.661119999999997</v>
      </c>
      <c r="K1077">
        <v>0</v>
      </c>
      <c r="L1077">
        <v>0</v>
      </c>
    </row>
    <row r="1078" spans="1:12" x14ac:dyDescent="0.3">
      <c r="A1078" t="s">
        <v>266</v>
      </c>
      <c r="B1078" t="s">
        <v>267</v>
      </c>
      <c r="C1078">
        <v>2020</v>
      </c>
      <c r="D1078">
        <v>0</v>
      </c>
      <c r="E1078">
        <v>0</v>
      </c>
      <c r="F1078">
        <v>107.30485</v>
      </c>
      <c r="G1078">
        <v>0</v>
      </c>
      <c r="H1078">
        <v>66.317160000000001</v>
      </c>
      <c r="I1078">
        <v>0</v>
      </c>
      <c r="J1078">
        <v>4.6053585999999997</v>
      </c>
      <c r="K1078">
        <v>3.2237507999999999</v>
      </c>
      <c r="L1078">
        <v>0</v>
      </c>
    </row>
    <row r="1079" spans="1:12" x14ac:dyDescent="0.3">
      <c r="A1079" t="s">
        <v>268</v>
      </c>
      <c r="B1079" t="s">
        <v>269</v>
      </c>
      <c r="C1079">
        <v>2020</v>
      </c>
      <c r="D1079">
        <v>0</v>
      </c>
      <c r="E1079">
        <v>3550.6704</v>
      </c>
      <c r="F1079">
        <v>115.78273</v>
      </c>
      <c r="G1079">
        <v>0</v>
      </c>
      <c r="H1079">
        <v>0</v>
      </c>
      <c r="I1079">
        <v>0</v>
      </c>
      <c r="J1079">
        <v>463.13092</v>
      </c>
      <c r="K1079">
        <v>19.297121000000001</v>
      </c>
      <c r="L1079">
        <v>0</v>
      </c>
    </row>
    <row r="1080" spans="1:12" x14ac:dyDescent="0.3">
      <c r="A1080" t="s">
        <v>272</v>
      </c>
      <c r="B1080" t="s">
        <v>273</v>
      </c>
      <c r="C1080">
        <v>2020</v>
      </c>
      <c r="D1080">
        <v>0</v>
      </c>
      <c r="E1080">
        <v>0</v>
      </c>
      <c r="F1080">
        <v>252.16643999999999</v>
      </c>
      <c r="G1080">
        <v>0</v>
      </c>
      <c r="H1080">
        <v>45.650820000000003</v>
      </c>
      <c r="I1080">
        <v>26.086185</v>
      </c>
      <c r="J1080">
        <v>30.433883999999999</v>
      </c>
      <c r="K1080">
        <v>0</v>
      </c>
      <c r="L1080">
        <v>0</v>
      </c>
    </row>
    <row r="1081" spans="1:12" x14ac:dyDescent="0.3">
      <c r="A1081" t="s">
        <v>274</v>
      </c>
      <c r="B1081" t="s">
        <v>275</v>
      </c>
      <c r="C1081">
        <v>2020</v>
      </c>
      <c r="D1081">
        <v>888.38250000000005</v>
      </c>
      <c r="E1081">
        <v>0</v>
      </c>
      <c r="F1081">
        <v>826.03985999999998</v>
      </c>
      <c r="G1081">
        <v>0</v>
      </c>
      <c r="H1081">
        <v>93.513949999999994</v>
      </c>
      <c r="I1081">
        <v>15.585658</v>
      </c>
      <c r="J1081">
        <v>116.89243999999999</v>
      </c>
      <c r="K1081">
        <v>319.50598000000002</v>
      </c>
      <c r="L1081">
        <v>0</v>
      </c>
    </row>
    <row r="1082" spans="1:12" x14ac:dyDescent="0.3">
      <c r="A1082" t="s">
        <v>276</v>
      </c>
      <c r="B1082" t="s">
        <v>277</v>
      </c>
      <c r="C1082">
        <v>2020</v>
      </c>
      <c r="D1082">
        <v>120.66336</v>
      </c>
      <c r="E1082">
        <v>1650.3278</v>
      </c>
      <c r="F1082">
        <v>162.61951999999999</v>
      </c>
      <c r="G1082">
        <v>88.171004999999994</v>
      </c>
      <c r="H1082">
        <v>211.51578000000001</v>
      </c>
      <c r="I1082">
        <v>155.36394000000001</v>
      </c>
      <c r="J1082">
        <v>124.92207000000001</v>
      </c>
      <c r="K1082">
        <v>55.284325000000003</v>
      </c>
      <c r="L1082">
        <v>0</v>
      </c>
    </row>
    <row r="1083" spans="1:12" x14ac:dyDescent="0.3">
      <c r="A1083" t="s">
        <v>279</v>
      </c>
      <c r="B1083" t="s">
        <v>280</v>
      </c>
      <c r="C1083">
        <v>2020</v>
      </c>
      <c r="D1083">
        <v>0</v>
      </c>
      <c r="E1083">
        <v>1896.2998</v>
      </c>
      <c r="F1083">
        <v>0</v>
      </c>
      <c r="G1083">
        <v>0</v>
      </c>
      <c r="H1083">
        <v>91.230919999999998</v>
      </c>
      <c r="I1083">
        <v>16.291235</v>
      </c>
      <c r="J1083">
        <v>0</v>
      </c>
      <c r="K1083">
        <v>9.7747410000000006</v>
      </c>
      <c r="L1083">
        <v>0</v>
      </c>
    </row>
    <row r="1084" spans="1:12" x14ac:dyDescent="0.3">
      <c r="A1084" t="s">
        <v>281</v>
      </c>
      <c r="B1084" t="s">
        <v>282</v>
      </c>
      <c r="C1084">
        <v>2020</v>
      </c>
      <c r="D1084">
        <v>1704.7599</v>
      </c>
      <c r="E1084">
        <v>0</v>
      </c>
      <c r="F1084">
        <v>106.35757</v>
      </c>
      <c r="G1084">
        <v>0</v>
      </c>
      <c r="H1084">
        <v>24.310300000000002</v>
      </c>
      <c r="I1084">
        <v>145.86179999999999</v>
      </c>
      <c r="J1084">
        <v>36.465449999999997</v>
      </c>
      <c r="K1084">
        <v>0</v>
      </c>
      <c r="L1084">
        <v>0</v>
      </c>
    </row>
    <row r="1085" spans="1:12" x14ac:dyDescent="0.3">
      <c r="A1085" t="s">
        <v>283</v>
      </c>
      <c r="B1085" t="s">
        <v>284</v>
      </c>
      <c r="C1085">
        <v>2020</v>
      </c>
      <c r="D1085">
        <v>2664.7629999999999</v>
      </c>
      <c r="E1085">
        <v>0</v>
      </c>
      <c r="F1085">
        <v>0</v>
      </c>
      <c r="G1085">
        <v>0</v>
      </c>
      <c r="H1085">
        <v>2385.1273999999999</v>
      </c>
      <c r="I1085">
        <v>526.37289999999996</v>
      </c>
      <c r="J1085">
        <v>0</v>
      </c>
      <c r="K1085">
        <v>0</v>
      </c>
      <c r="L1085">
        <v>0</v>
      </c>
    </row>
    <row r="1086" spans="1:12" x14ac:dyDescent="0.3">
      <c r="A1086" t="s">
        <v>285</v>
      </c>
      <c r="B1086" t="s">
        <v>286</v>
      </c>
      <c r="C1086">
        <v>2020</v>
      </c>
      <c r="D1086">
        <v>0</v>
      </c>
      <c r="E1086">
        <v>0</v>
      </c>
      <c r="F1086">
        <v>2206.5311999999999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</row>
    <row r="1087" spans="1:12" x14ac:dyDescent="0.3">
      <c r="A1087" t="s">
        <v>287</v>
      </c>
      <c r="B1087" t="s">
        <v>288</v>
      </c>
      <c r="C1087">
        <v>2020</v>
      </c>
      <c r="D1087">
        <v>743.76350000000002</v>
      </c>
      <c r="E1087">
        <v>94.576324</v>
      </c>
      <c r="F1087">
        <v>18.860598</v>
      </c>
      <c r="G1087">
        <v>0</v>
      </c>
      <c r="H1087">
        <v>35.261116000000001</v>
      </c>
      <c r="I1087">
        <v>125.46397399999999</v>
      </c>
      <c r="J1087">
        <v>41.547980000000003</v>
      </c>
      <c r="K1087">
        <v>1.0933679000000001</v>
      </c>
      <c r="L1087">
        <v>0</v>
      </c>
    </row>
    <row r="1088" spans="1:12" x14ac:dyDescent="0.3">
      <c r="A1088" t="s">
        <v>289</v>
      </c>
      <c r="B1088" t="s">
        <v>290</v>
      </c>
      <c r="C1088">
        <v>2020</v>
      </c>
      <c r="D1088">
        <v>0</v>
      </c>
      <c r="E1088">
        <v>97.454216000000002</v>
      </c>
      <c r="F1088">
        <v>4.5478635000000001</v>
      </c>
      <c r="G1088">
        <v>0</v>
      </c>
      <c r="H1088">
        <v>510.0104</v>
      </c>
      <c r="I1088">
        <v>0</v>
      </c>
      <c r="J1088">
        <v>2.2739316999999999</v>
      </c>
      <c r="K1088">
        <v>3.5733212999999999</v>
      </c>
      <c r="L1088">
        <v>0</v>
      </c>
    </row>
    <row r="1089" spans="1:12" x14ac:dyDescent="0.3">
      <c r="A1089" t="s">
        <v>291</v>
      </c>
      <c r="B1089" t="s">
        <v>292</v>
      </c>
      <c r="C1089">
        <v>2020</v>
      </c>
      <c r="D1089">
        <v>46.400627</v>
      </c>
      <c r="E1089">
        <v>131.84567000000001</v>
      </c>
      <c r="F1089">
        <v>3.5837881999999999</v>
      </c>
      <c r="G1089">
        <v>0</v>
      </c>
      <c r="H1089">
        <v>165.98599999999999</v>
      </c>
      <c r="I1089">
        <v>0</v>
      </c>
      <c r="J1089">
        <v>1.5089634999999999</v>
      </c>
      <c r="K1089">
        <v>4.9041309999999996</v>
      </c>
      <c r="L1089">
        <v>0</v>
      </c>
    </row>
    <row r="1090" spans="1:12" x14ac:dyDescent="0.3">
      <c r="A1090" t="s">
        <v>293</v>
      </c>
      <c r="B1090" t="s">
        <v>294</v>
      </c>
      <c r="C1090">
        <v>2020</v>
      </c>
      <c r="D1090">
        <v>21.988008000000001</v>
      </c>
      <c r="E1090">
        <v>0</v>
      </c>
      <c r="F1090">
        <v>3.6646679999999998</v>
      </c>
      <c r="G1090">
        <v>0</v>
      </c>
      <c r="H1090">
        <v>549.70025999999996</v>
      </c>
      <c r="I1090">
        <v>7.3293359999999996</v>
      </c>
      <c r="J1090">
        <v>150.25138999999999</v>
      </c>
      <c r="K1090">
        <v>0</v>
      </c>
      <c r="L1090">
        <v>0</v>
      </c>
    </row>
    <row r="1091" spans="1:12" x14ac:dyDescent="0.3">
      <c r="A1091" t="s">
        <v>295</v>
      </c>
      <c r="B1091" t="s">
        <v>296</v>
      </c>
      <c r="C1091">
        <v>2020</v>
      </c>
      <c r="D1091">
        <v>0</v>
      </c>
      <c r="E1091">
        <v>0</v>
      </c>
      <c r="F1091">
        <v>3429.0612999999998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</row>
    <row r="1092" spans="1:12" x14ac:dyDescent="0.3">
      <c r="A1092" t="s">
        <v>297</v>
      </c>
      <c r="B1092" t="s">
        <v>298</v>
      </c>
      <c r="C1092">
        <v>2020</v>
      </c>
      <c r="D1092">
        <v>0</v>
      </c>
      <c r="E1092">
        <v>0</v>
      </c>
      <c r="F1092">
        <v>0</v>
      </c>
      <c r="G1092">
        <v>0</v>
      </c>
      <c r="H1092">
        <v>210.2423</v>
      </c>
      <c r="I1092">
        <v>0.34522542000000001</v>
      </c>
      <c r="J1092">
        <v>2.7618033999999998</v>
      </c>
      <c r="K1092">
        <v>0</v>
      </c>
      <c r="L1092">
        <v>0</v>
      </c>
    </row>
    <row r="1093" spans="1:12" x14ac:dyDescent="0.3">
      <c r="A1093" t="s">
        <v>299</v>
      </c>
      <c r="B1093" t="s">
        <v>300</v>
      </c>
      <c r="C1093">
        <v>2020</v>
      </c>
      <c r="D1093">
        <v>432.05282999999997</v>
      </c>
      <c r="E1093">
        <v>4111.8725999999997</v>
      </c>
      <c r="F1093">
        <v>283.49923999999999</v>
      </c>
      <c r="G1093">
        <v>231.90236999999999</v>
      </c>
      <c r="H1093">
        <v>2.8349924</v>
      </c>
      <c r="I1093">
        <v>865.80669999999998</v>
      </c>
      <c r="J1093">
        <v>485.91766000000001</v>
      </c>
      <c r="K1093">
        <v>501.22665000000001</v>
      </c>
      <c r="L1093">
        <v>0</v>
      </c>
    </row>
    <row r="1094" spans="1:12" x14ac:dyDescent="0.3">
      <c r="A1094" t="s">
        <v>301</v>
      </c>
      <c r="B1094" t="s">
        <v>302</v>
      </c>
      <c r="C1094">
        <v>2020</v>
      </c>
      <c r="D1094">
        <v>5383.7790000000005</v>
      </c>
      <c r="E1094">
        <v>0</v>
      </c>
      <c r="F1094">
        <v>4222.5720000000001</v>
      </c>
      <c r="G1094">
        <v>0</v>
      </c>
      <c r="H1094">
        <v>1090.8309999999999</v>
      </c>
      <c r="I1094">
        <v>175.94049000000001</v>
      </c>
      <c r="J1094">
        <v>527.82150000000001</v>
      </c>
      <c r="K1094">
        <v>0</v>
      </c>
      <c r="L1094">
        <v>0</v>
      </c>
    </row>
    <row r="1095" spans="1:12" x14ac:dyDescent="0.3">
      <c r="A1095" t="s">
        <v>303</v>
      </c>
      <c r="B1095" t="s">
        <v>304</v>
      </c>
      <c r="C1095">
        <v>2020</v>
      </c>
      <c r="D1095">
        <v>335.31268</v>
      </c>
      <c r="E1095">
        <v>1171.6220000000001</v>
      </c>
      <c r="F1095">
        <v>124.262924</v>
      </c>
      <c r="G1095">
        <v>0</v>
      </c>
      <c r="H1095">
        <v>4739.7430000000004</v>
      </c>
      <c r="I1095">
        <v>449.71343999999999</v>
      </c>
      <c r="J1095">
        <v>31.558838000000002</v>
      </c>
      <c r="K1095">
        <v>153.84933000000001</v>
      </c>
      <c r="L1095">
        <v>1544.4105999999999</v>
      </c>
    </row>
    <row r="1096" spans="1:12" x14ac:dyDescent="0.3">
      <c r="A1096" t="s">
        <v>305</v>
      </c>
      <c r="B1096" t="s">
        <v>306</v>
      </c>
      <c r="C1096">
        <v>2020</v>
      </c>
      <c r="D1096">
        <v>0</v>
      </c>
      <c r="E1096">
        <v>0</v>
      </c>
      <c r="F1096">
        <v>173.64107000000001</v>
      </c>
      <c r="G1096">
        <v>0</v>
      </c>
      <c r="H1096">
        <v>86.820530000000005</v>
      </c>
      <c r="I1096">
        <v>83.774199999999993</v>
      </c>
      <c r="J1096">
        <v>4.569502</v>
      </c>
      <c r="K1096">
        <v>111.191216</v>
      </c>
      <c r="L1096">
        <v>117.28388</v>
      </c>
    </row>
    <row r="1097" spans="1:12" x14ac:dyDescent="0.3">
      <c r="A1097" t="s">
        <v>307</v>
      </c>
      <c r="B1097" t="s">
        <v>308</v>
      </c>
      <c r="C1097">
        <v>2020</v>
      </c>
      <c r="D1097">
        <v>8.8541779999999992</v>
      </c>
      <c r="E1097">
        <v>2.1081378000000002</v>
      </c>
      <c r="F1097">
        <v>16.443473999999998</v>
      </c>
      <c r="G1097">
        <v>0</v>
      </c>
      <c r="H1097">
        <v>0</v>
      </c>
      <c r="I1097">
        <v>0</v>
      </c>
      <c r="J1097">
        <v>0.84325510000000004</v>
      </c>
      <c r="K1097">
        <v>0</v>
      </c>
      <c r="L1097">
        <v>0</v>
      </c>
    </row>
    <row r="1098" spans="1:12" x14ac:dyDescent="0.3">
      <c r="A1098" t="s">
        <v>309</v>
      </c>
      <c r="B1098" t="s">
        <v>310</v>
      </c>
      <c r="C1098">
        <v>2020</v>
      </c>
      <c r="D1098">
        <v>0</v>
      </c>
      <c r="E1098">
        <v>141.07729</v>
      </c>
      <c r="F1098">
        <v>0</v>
      </c>
      <c r="G1098">
        <v>0</v>
      </c>
      <c r="H1098">
        <v>35.935220000000001</v>
      </c>
      <c r="I1098">
        <v>0</v>
      </c>
      <c r="J1098">
        <v>0.37383842</v>
      </c>
      <c r="K1098">
        <v>0.18691921</v>
      </c>
      <c r="L1098">
        <v>0</v>
      </c>
    </row>
    <row r="1099" spans="1:12" x14ac:dyDescent="0.3">
      <c r="A1099" t="s">
        <v>478</v>
      </c>
      <c r="B1099" t="s">
        <v>479</v>
      </c>
      <c r="C1099">
        <v>2020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</row>
    <row r="1100" spans="1:12" x14ac:dyDescent="0.3">
      <c r="A1100" t="s">
        <v>311</v>
      </c>
      <c r="B1100" t="s">
        <v>312</v>
      </c>
      <c r="C1100">
        <v>2020</v>
      </c>
      <c r="D1100">
        <v>1404.6287</v>
      </c>
      <c r="E1100">
        <v>3236.085</v>
      </c>
      <c r="F1100">
        <v>186.36001999999999</v>
      </c>
      <c r="G1100">
        <v>1501.9957999999999</v>
      </c>
      <c r="H1100">
        <v>1207.7711999999999</v>
      </c>
      <c r="I1100">
        <v>666.59349999999995</v>
      </c>
      <c r="J1100">
        <v>259.50659999999999</v>
      </c>
      <c r="K1100">
        <v>131.41649000000001</v>
      </c>
      <c r="L1100">
        <v>38.228122999999997</v>
      </c>
    </row>
    <row r="1101" spans="1:12" x14ac:dyDescent="0.3">
      <c r="A1101" t="s">
        <v>314</v>
      </c>
      <c r="B1101" t="s">
        <v>315</v>
      </c>
      <c r="C1101">
        <v>2020</v>
      </c>
      <c r="D1101">
        <v>396.00080000000003</v>
      </c>
      <c r="E1101">
        <v>0</v>
      </c>
      <c r="F1101">
        <v>32.521805000000001</v>
      </c>
      <c r="G1101">
        <v>0</v>
      </c>
      <c r="H1101">
        <v>489.74009999999998</v>
      </c>
      <c r="I1101">
        <v>0</v>
      </c>
      <c r="J1101">
        <v>3.8260945999999998</v>
      </c>
      <c r="K1101">
        <v>0</v>
      </c>
      <c r="L1101">
        <v>0</v>
      </c>
    </row>
    <row r="1102" spans="1:12" x14ac:dyDescent="0.3">
      <c r="A1102" t="s">
        <v>316</v>
      </c>
      <c r="B1102" t="s">
        <v>317</v>
      </c>
      <c r="C1102">
        <v>2020</v>
      </c>
      <c r="D1102">
        <v>1404.8987999999999</v>
      </c>
      <c r="E1102">
        <v>608.96749999999997</v>
      </c>
      <c r="F1102">
        <v>48.076385000000002</v>
      </c>
      <c r="G1102">
        <v>0</v>
      </c>
      <c r="H1102">
        <v>683.75300000000004</v>
      </c>
      <c r="I1102">
        <v>64.101844999999997</v>
      </c>
      <c r="J1102">
        <v>10.683640499999999</v>
      </c>
      <c r="K1102">
        <v>32.050922</v>
      </c>
      <c r="L1102">
        <v>0</v>
      </c>
    </row>
    <row r="1103" spans="1:12" x14ac:dyDescent="0.3">
      <c r="A1103" t="s">
        <v>318</v>
      </c>
      <c r="B1103" t="s">
        <v>319</v>
      </c>
      <c r="C1103">
        <v>2020</v>
      </c>
      <c r="D1103">
        <v>7.4359460000000004</v>
      </c>
      <c r="E1103">
        <v>299.29683999999997</v>
      </c>
      <c r="F1103">
        <v>118.97513600000001</v>
      </c>
      <c r="G1103">
        <v>0</v>
      </c>
      <c r="H1103">
        <v>26360.43</v>
      </c>
      <c r="I1103">
        <v>1842.2556</v>
      </c>
      <c r="J1103">
        <v>14.871892000000001</v>
      </c>
      <c r="K1103">
        <v>44.615676999999998</v>
      </c>
      <c r="L1103">
        <v>0</v>
      </c>
    </row>
    <row r="1104" spans="1:12" x14ac:dyDescent="0.3">
      <c r="A1104" t="s">
        <v>321</v>
      </c>
      <c r="B1104" t="s">
        <v>322</v>
      </c>
      <c r="C1104">
        <v>2020</v>
      </c>
      <c r="D1104">
        <v>3315.8416000000002</v>
      </c>
      <c r="E1104">
        <v>1356.8725999999999</v>
      </c>
      <c r="F1104">
        <v>271.55599999999998</v>
      </c>
      <c r="G1104">
        <v>0</v>
      </c>
      <c r="H1104">
        <v>919.93280000000004</v>
      </c>
      <c r="I1104">
        <v>566.02526999999998</v>
      </c>
      <c r="J1104">
        <v>552.1866</v>
      </c>
      <c r="K1104">
        <v>97.778310000000005</v>
      </c>
      <c r="L1104">
        <v>179.90302</v>
      </c>
    </row>
    <row r="1105" spans="1:12" x14ac:dyDescent="0.3">
      <c r="A1105" t="s">
        <v>324</v>
      </c>
      <c r="B1105" t="s">
        <v>325</v>
      </c>
      <c r="C1105">
        <v>2020</v>
      </c>
      <c r="D1105">
        <v>0</v>
      </c>
      <c r="E1105">
        <v>8225.5349999999999</v>
      </c>
      <c r="F1105">
        <v>199.00488000000001</v>
      </c>
      <c r="G1105">
        <v>0</v>
      </c>
      <c r="H1105">
        <v>0</v>
      </c>
      <c r="I1105">
        <v>0</v>
      </c>
      <c r="J1105">
        <v>22.111654000000001</v>
      </c>
      <c r="K1105">
        <v>0</v>
      </c>
      <c r="L1105">
        <v>0</v>
      </c>
    </row>
    <row r="1106" spans="1:12" x14ac:dyDescent="0.3">
      <c r="A1106" t="s">
        <v>326</v>
      </c>
      <c r="B1106" t="s">
        <v>327</v>
      </c>
      <c r="C1106">
        <v>2020</v>
      </c>
      <c r="D1106">
        <v>117.23317</v>
      </c>
      <c r="E1106">
        <v>210.50908000000001</v>
      </c>
      <c r="F1106">
        <v>73.190950000000001</v>
      </c>
      <c r="G1106">
        <v>41.020972999999998</v>
      </c>
      <c r="H1106">
        <v>142.76490000000001</v>
      </c>
      <c r="I1106">
        <v>12.340334</v>
      </c>
      <c r="J1106">
        <v>17.446677999999999</v>
      </c>
      <c r="K1106">
        <v>7.4467530000000002</v>
      </c>
      <c r="L1106">
        <v>0</v>
      </c>
    </row>
    <row r="1107" spans="1:12" x14ac:dyDescent="0.3">
      <c r="A1107" t="s">
        <v>328</v>
      </c>
      <c r="B1107" t="s">
        <v>329</v>
      </c>
      <c r="C1107">
        <v>2020</v>
      </c>
      <c r="D1107">
        <v>0</v>
      </c>
      <c r="E1107">
        <v>0</v>
      </c>
      <c r="F1107">
        <v>130.18541999999999</v>
      </c>
      <c r="G1107">
        <v>0</v>
      </c>
      <c r="H1107">
        <v>0</v>
      </c>
      <c r="I1107">
        <v>0</v>
      </c>
      <c r="J1107">
        <v>35.505116000000001</v>
      </c>
      <c r="K1107">
        <v>0</v>
      </c>
      <c r="L1107">
        <v>0</v>
      </c>
    </row>
    <row r="1108" spans="1:12" x14ac:dyDescent="0.3">
      <c r="A1108" t="s">
        <v>330</v>
      </c>
      <c r="B1108" t="s">
        <v>331</v>
      </c>
      <c r="C1108">
        <v>2020</v>
      </c>
      <c r="D1108">
        <v>142.08323999999999</v>
      </c>
      <c r="E1108">
        <v>326.09267999999997</v>
      </c>
      <c r="F1108">
        <v>151.40016</v>
      </c>
      <c r="G1108">
        <v>0</v>
      </c>
      <c r="H1108">
        <v>1711.9866</v>
      </c>
      <c r="I1108">
        <v>135.09554</v>
      </c>
      <c r="J1108">
        <v>74.535470000000004</v>
      </c>
      <c r="K1108">
        <v>6.9877000000000002</v>
      </c>
      <c r="L1108">
        <v>0</v>
      </c>
    </row>
    <row r="1109" spans="1:12" x14ac:dyDescent="0.3">
      <c r="A1109" t="s">
        <v>332</v>
      </c>
      <c r="B1109" t="s">
        <v>333</v>
      </c>
      <c r="C1109">
        <v>2020</v>
      </c>
      <c r="D1109">
        <v>0</v>
      </c>
      <c r="E1109">
        <v>83.539270000000002</v>
      </c>
      <c r="F1109">
        <v>220.05466999999999</v>
      </c>
      <c r="G1109">
        <v>0</v>
      </c>
      <c r="H1109">
        <v>102.89593000000001</v>
      </c>
      <c r="I1109">
        <v>0</v>
      </c>
      <c r="J1109">
        <v>0</v>
      </c>
      <c r="K1109">
        <v>1.0187714999999999</v>
      </c>
      <c r="L1109">
        <v>10.187716</v>
      </c>
    </row>
    <row r="1110" spans="1:12" x14ac:dyDescent="0.3">
      <c r="A1110" t="s">
        <v>334</v>
      </c>
      <c r="B1110" t="s">
        <v>335</v>
      </c>
      <c r="C1110">
        <v>2020</v>
      </c>
      <c r="D1110">
        <v>0</v>
      </c>
      <c r="E1110">
        <v>0</v>
      </c>
      <c r="F1110">
        <v>0</v>
      </c>
      <c r="G1110">
        <v>0</v>
      </c>
      <c r="H1110">
        <v>7021.7772999999997</v>
      </c>
      <c r="I1110">
        <v>0</v>
      </c>
      <c r="J1110">
        <v>0</v>
      </c>
      <c r="K1110">
        <v>39.37162</v>
      </c>
      <c r="L1110">
        <v>0</v>
      </c>
    </row>
    <row r="1111" spans="1:12" x14ac:dyDescent="0.3">
      <c r="A1111" t="s">
        <v>336</v>
      </c>
      <c r="B1111" t="s">
        <v>337</v>
      </c>
      <c r="C1111">
        <v>2020</v>
      </c>
      <c r="D1111">
        <v>4.2632785000000002</v>
      </c>
      <c r="E1111">
        <v>568.53863999999999</v>
      </c>
      <c r="F1111">
        <v>16.444075000000002</v>
      </c>
      <c r="G1111">
        <v>0</v>
      </c>
      <c r="H1111">
        <v>928.78570000000002</v>
      </c>
      <c r="I1111">
        <v>55.118099999999998</v>
      </c>
      <c r="J1111">
        <v>24.057072000000002</v>
      </c>
      <c r="K1111">
        <v>16.444075000000002</v>
      </c>
      <c r="L1111">
        <v>0</v>
      </c>
    </row>
    <row r="1112" spans="1:12" x14ac:dyDescent="0.3">
      <c r="A1112" t="s">
        <v>338</v>
      </c>
      <c r="B1112" t="s">
        <v>339</v>
      </c>
      <c r="C1112">
        <v>2020</v>
      </c>
      <c r="D1112">
        <v>519.08765000000005</v>
      </c>
      <c r="E1112">
        <v>173.98089999999999</v>
      </c>
      <c r="F1112">
        <v>22.037579999999998</v>
      </c>
      <c r="G1112">
        <v>0</v>
      </c>
      <c r="H1112">
        <v>64.149879999999996</v>
      </c>
      <c r="I1112">
        <v>9.1897599999999997</v>
      </c>
      <c r="J1112">
        <v>12.223273000000001</v>
      </c>
      <c r="K1112">
        <v>11.152621</v>
      </c>
      <c r="L1112">
        <v>96.001769999999993</v>
      </c>
    </row>
    <row r="1113" spans="1:12" x14ac:dyDescent="0.3">
      <c r="A1113" t="s">
        <v>340</v>
      </c>
      <c r="B1113" t="s">
        <v>341</v>
      </c>
      <c r="C1113">
        <v>2020</v>
      </c>
      <c r="D1113">
        <v>2813.654</v>
      </c>
      <c r="E1113">
        <v>452.96163999999999</v>
      </c>
      <c r="F1113">
        <v>110.8171</v>
      </c>
      <c r="G1113">
        <v>0</v>
      </c>
      <c r="H1113">
        <v>55.539535999999998</v>
      </c>
      <c r="I1113">
        <v>413.92676</v>
      </c>
      <c r="J1113">
        <v>51.347878000000001</v>
      </c>
      <c r="K1113">
        <v>218.75244000000001</v>
      </c>
      <c r="L1113">
        <v>0</v>
      </c>
    </row>
    <row r="1114" spans="1:12" x14ac:dyDescent="0.3">
      <c r="A1114" t="s">
        <v>342</v>
      </c>
      <c r="B1114" t="s">
        <v>343</v>
      </c>
      <c r="C1114">
        <v>2020</v>
      </c>
      <c r="D1114">
        <v>227.56816000000001</v>
      </c>
      <c r="E1114">
        <v>1697.1185</v>
      </c>
      <c r="F1114">
        <v>127.2839</v>
      </c>
      <c r="G1114">
        <v>0</v>
      </c>
      <c r="H1114">
        <v>1164.8405</v>
      </c>
      <c r="I1114">
        <v>1186.0544</v>
      </c>
      <c r="J1114">
        <v>165.85477</v>
      </c>
      <c r="K1114">
        <v>365.45904999999999</v>
      </c>
      <c r="L1114">
        <v>21.213982000000001</v>
      </c>
    </row>
    <row r="1115" spans="1:12" x14ac:dyDescent="0.3">
      <c r="A1115" t="s">
        <v>344</v>
      </c>
      <c r="B1115" t="s">
        <v>345</v>
      </c>
      <c r="C1115">
        <v>2020</v>
      </c>
      <c r="D1115">
        <v>934.12289999999996</v>
      </c>
      <c r="E1115">
        <v>1715.6115</v>
      </c>
      <c r="F1115">
        <v>2939.74</v>
      </c>
      <c r="G1115">
        <v>0</v>
      </c>
      <c r="H1115">
        <v>15.263448</v>
      </c>
      <c r="I1115">
        <v>42.737650000000002</v>
      </c>
      <c r="J1115">
        <v>170.95060000000001</v>
      </c>
      <c r="K1115">
        <v>3.0526892999999999</v>
      </c>
      <c r="L1115">
        <v>0</v>
      </c>
    </row>
    <row r="1116" spans="1:12" x14ac:dyDescent="0.3">
      <c r="A1116" t="s">
        <v>346</v>
      </c>
      <c r="B1116" t="s">
        <v>347</v>
      </c>
      <c r="C1116">
        <v>2020</v>
      </c>
      <c r="D1116">
        <v>0</v>
      </c>
      <c r="E1116">
        <v>17571.675999999999</v>
      </c>
      <c r="F1116">
        <v>0</v>
      </c>
      <c r="G1116">
        <v>0</v>
      </c>
      <c r="H1116">
        <v>0</v>
      </c>
      <c r="I1116">
        <v>0</v>
      </c>
      <c r="J1116">
        <v>3.567129</v>
      </c>
      <c r="K1116">
        <v>46.372672999999999</v>
      </c>
      <c r="L1116">
        <v>0</v>
      </c>
    </row>
    <row r="1117" spans="1:12" x14ac:dyDescent="0.3">
      <c r="A1117" t="s">
        <v>350</v>
      </c>
      <c r="B1117" t="s">
        <v>351</v>
      </c>
      <c r="C1117">
        <v>2020</v>
      </c>
      <c r="D1117">
        <v>482.66162000000003</v>
      </c>
      <c r="E1117">
        <v>487.81830000000002</v>
      </c>
      <c r="F1117">
        <v>15.985588999999999</v>
      </c>
      <c r="G1117">
        <v>591.46680000000003</v>
      </c>
      <c r="H1117">
        <v>793.0915</v>
      </c>
      <c r="I1117">
        <v>358.38657000000001</v>
      </c>
      <c r="J1117">
        <v>89.209900000000005</v>
      </c>
      <c r="K1117">
        <v>28.361528</v>
      </c>
      <c r="L1117">
        <v>0</v>
      </c>
    </row>
    <row r="1118" spans="1:12" x14ac:dyDescent="0.3">
      <c r="A1118" t="s">
        <v>352</v>
      </c>
      <c r="B1118" t="s">
        <v>353</v>
      </c>
      <c r="C1118">
        <v>2020</v>
      </c>
      <c r="D1118">
        <v>1195.3163999999999</v>
      </c>
      <c r="E1118">
        <v>3182.8645000000001</v>
      </c>
      <c r="F1118">
        <v>84.852710000000002</v>
      </c>
      <c r="G1118">
        <v>1475.0844</v>
      </c>
      <c r="H1118">
        <v>1451.3774000000001</v>
      </c>
      <c r="I1118">
        <v>7.7884120000000001</v>
      </c>
      <c r="J1118">
        <v>12.707409999999999</v>
      </c>
      <c r="K1118">
        <v>5.5338719999999997</v>
      </c>
      <c r="L1118">
        <v>0</v>
      </c>
    </row>
    <row r="1119" spans="1:12" x14ac:dyDescent="0.3">
      <c r="A1119" t="s">
        <v>354</v>
      </c>
      <c r="B1119" t="s">
        <v>355</v>
      </c>
      <c r="C1119">
        <v>2020</v>
      </c>
      <c r="D1119">
        <v>2.2960639999999999</v>
      </c>
      <c r="E1119">
        <v>16.072447</v>
      </c>
      <c r="F1119">
        <v>6.8881920000000001</v>
      </c>
      <c r="G1119">
        <v>0</v>
      </c>
      <c r="H1119">
        <v>40.563792999999997</v>
      </c>
      <c r="I1119">
        <v>0</v>
      </c>
      <c r="J1119">
        <v>2.2960639999999999</v>
      </c>
      <c r="K1119">
        <v>0</v>
      </c>
      <c r="L1119">
        <v>0</v>
      </c>
    </row>
    <row r="1120" spans="1:12" x14ac:dyDescent="0.3">
      <c r="A1120" t="s">
        <v>356</v>
      </c>
      <c r="B1120" t="s">
        <v>357</v>
      </c>
      <c r="C1120">
        <v>2020</v>
      </c>
      <c r="D1120">
        <v>0</v>
      </c>
      <c r="E1120">
        <v>0</v>
      </c>
      <c r="F1120">
        <v>1834.5257999999999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</row>
    <row r="1121" spans="1:12" x14ac:dyDescent="0.3">
      <c r="A1121" t="s">
        <v>358</v>
      </c>
      <c r="B1121" t="s">
        <v>359</v>
      </c>
      <c r="C1121">
        <v>2020</v>
      </c>
      <c r="D1121">
        <v>0</v>
      </c>
      <c r="E1121">
        <v>0</v>
      </c>
      <c r="F1121">
        <v>4477.9937</v>
      </c>
      <c r="G1121">
        <v>0</v>
      </c>
      <c r="H1121">
        <v>0</v>
      </c>
      <c r="I1121">
        <v>213.23779999999999</v>
      </c>
      <c r="J1121">
        <v>0</v>
      </c>
      <c r="K1121">
        <v>0</v>
      </c>
      <c r="L1121">
        <v>0</v>
      </c>
    </row>
    <row r="1122" spans="1:12" x14ac:dyDescent="0.3">
      <c r="A1122" t="s">
        <v>360</v>
      </c>
      <c r="B1122" t="s">
        <v>361</v>
      </c>
      <c r="C1122">
        <v>2020</v>
      </c>
      <c r="D1122">
        <v>0</v>
      </c>
      <c r="E1122">
        <v>0</v>
      </c>
      <c r="F1122">
        <v>2075.6082000000001</v>
      </c>
      <c r="G1122">
        <v>0</v>
      </c>
      <c r="H1122">
        <v>0</v>
      </c>
      <c r="I1122">
        <v>0</v>
      </c>
      <c r="J1122">
        <v>56.097520000000003</v>
      </c>
      <c r="K1122">
        <v>0</v>
      </c>
      <c r="L1122">
        <v>0</v>
      </c>
    </row>
    <row r="1123" spans="1:12" x14ac:dyDescent="0.3">
      <c r="A1123" t="s">
        <v>362</v>
      </c>
      <c r="B1123" t="s">
        <v>363</v>
      </c>
      <c r="C1123">
        <v>2020</v>
      </c>
      <c r="D1123">
        <v>0</v>
      </c>
      <c r="E1123">
        <v>0</v>
      </c>
      <c r="F1123">
        <v>8544.0879999999997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 x14ac:dyDescent="0.3">
      <c r="A1124" t="s">
        <v>364</v>
      </c>
      <c r="B1124" t="s">
        <v>365</v>
      </c>
      <c r="C1124">
        <v>2020</v>
      </c>
      <c r="D1124">
        <v>0</v>
      </c>
      <c r="E1124">
        <v>0</v>
      </c>
      <c r="F1124">
        <v>1255.5533</v>
      </c>
      <c r="G1124">
        <v>0</v>
      </c>
      <c r="H1124">
        <v>193.16206</v>
      </c>
      <c r="I1124">
        <v>0</v>
      </c>
      <c r="J1124">
        <v>0</v>
      </c>
      <c r="K1124">
        <v>0</v>
      </c>
      <c r="L1124">
        <v>0</v>
      </c>
    </row>
    <row r="1125" spans="1:12" x14ac:dyDescent="0.3">
      <c r="A1125" t="s">
        <v>366</v>
      </c>
      <c r="B1125" t="s">
        <v>367</v>
      </c>
      <c r="C1125">
        <v>2020</v>
      </c>
      <c r="D1125">
        <v>0</v>
      </c>
      <c r="E1125">
        <v>0</v>
      </c>
      <c r="F1125">
        <v>518.97320000000002</v>
      </c>
      <c r="G1125">
        <v>0</v>
      </c>
      <c r="H1125">
        <v>235.89690999999999</v>
      </c>
      <c r="I1125">
        <v>0</v>
      </c>
      <c r="J1125">
        <v>94.358760000000004</v>
      </c>
      <c r="K1125">
        <v>0</v>
      </c>
      <c r="L1125">
        <v>0</v>
      </c>
    </row>
    <row r="1126" spans="1:12" x14ac:dyDescent="0.3">
      <c r="A1126" t="s">
        <v>368</v>
      </c>
      <c r="B1126" t="s">
        <v>369</v>
      </c>
      <c r="C1126">
        <v>2020</v>
      </c>
      <c r="D1126">
        <v>0</v>
      </c>
      <c r="E1126">
        <v>0</v>
      </c>
      <c r="F1126">
        <v>459.87585000000001</v>
      </c>
      <c r="G1126">
        <v>0</v>
      </c>
      <c r="H1126">
        <v>45.987583000000001</v>
      </c>
      <c r="I1126">
        <v>0</v>
      </c>
      <c r="J1126">
        <v>0</v>
      </c>
      <c r="K1126">
        <v>0</v>
      </c>
      <c r="L1126">
        <v>0</v>
      </c>
    </row>
    <row r="1127" spans="1:12" x14ac:dyDescent="0.3">
      <c r="A1127" t="s">
        <v>370</v>
      </c>
      <c r="B1127" t="s">
        <v>371</v>
      </c>
      <c r="C1127">
        <v>2020</v>
      </c>
      <c r="D1127">
        <v>0</v>
      </c>
      <c r="E1127">
        <v>7472.12</v>
      </c>
      <c r="F1127">
        <v>4788.7780000000002</v>
      </c>
      <c r="G1127">
        <v>0</v>
      </c>
      <c r="H1127">
        <v>0</v>
      </c>
      <c r="I1127">
        <v>0.32267215999999999</v>
      </c>
      <c r="J1127">
        <v>29.363168999999999</v>
      </c>
      <c r="K1127">
        <v>0</v>
      </c>
      <c r="L1127">
        <v>0</v>
      </c>
    </row>
    <row r="1128" spans="1:12" x14ac:dyDescent="0.3">
      <c r="A1128" t="s">
        <v>372</v>
      </c>
      <c r="B1128" t="s">
        <v>373</v>
      </c>
      <c r="C1128">
        <v>2020</v>
      </c>
      <c r="D1128">
        <v>8.9343059999999994</v>
      </c>
      <c r="E1128">
        <v>2.9781019999999998</v>
      </c>
      <c r="F1128">
        <v>288.28026999999997</v>
      </c>
      <c r="G1128">
        <v>0</v>
      </c>
      <c r="H1128">
        <v>18.464231000000002</v>
      </c>
      <c r="I1128">
        <v>13.103648</v>
      </c>
      <c r="J1128">
        <v>22.633575</v>
      </c>
      <c r="K1128">
        <v>6.5518239999999999</v>
      </c>
      <c r="L1128">
        <v>0</v>
      </c>
    </row>
    <row r="1129" spans="1:12" x14ac:dyDescent="0.3">
      <c r="A1129" t="s">
        <v>374</v>
      </c>
      <c r="B1129" t="s">
        <v>375</v>
      </c>
      <c r="C1129">
        <v>2020</v>
      </c>
      <c r="D1129">
        <v>3830.4445999999998</v>
      </c>
      <c r="E1129">
        <v>73.829430000000002</v>
      </c>
      <c r="F1129">
        <v>7.2381799999999998</v>
      </c>
      <c r="G1129">
        <v>0</v>
      </c>
      <c r="H1129">
        <v>1299.9770000000001</v>
      </c>
      <c r="I1129">
        <v>141.86832999999999</v>
      </c>
      <c r="J1129">
        <v>1.4476359000000001</v>
      </c>
      <c r="K1129">
        <v>27.505082999999999</v>
      </c>
      <c r="L1129">
        <v>0</v>
      </c>
    </row>
    <row r="1130" spans="1:12" x14ac:dyDescent="0.3">
      <c r="A1130" t="s">
        <v>376</v>
      </c>
      <c r="B1130" t="s">
        <v>377</v>
      </c>
      <c r="C1130">
        <v>2020</v>
      </c>
      <c r="D1130">
        <v>0</v>
      </c>
      <c r="E1130">
        <v>0</v>
      </c>
      <c r="F1130">
        <v>4322.5630000000001</v>
      </c>
      <c r="G1130">
        <v>0</v>
      </c>
      <c r="H1130">
        <v>0</v>
      </c>
      <c r="I1130">
        <v>83.126204999999999</v>
      </c>
      <c r="J1130">
        <v>498.75725999999997</v>
      </c>
      <c r="K1130">
        <v>0</v>
      </c>
      <c r="L1130">
        <v>0</v>
      </c>
    </row>
    <row r="1131" spans="1:12" x14ac:dyDescent="0.3">
      <c r="A1131" t="s">
        <v>378</v>
      </c>
      <c r="B1131" t="s">
        <v>379</v>
      </c>
      <c r="C1131">
        <v>2020</v>
      </c>
      <c r="D1131">
        <v>0</v>
      </c>
      <c r="E1131">
        <v>0</v>
      </c>
      <c r="F1131">
        <v>1.263814</v>
      </c>
      <c r="G1131">
        <v>0</v>
      </c>
      <c r="H1131">
        <v>22.748652</v>
      </c>
      <c r="I1131">
        <v>0</v>
      </c>
      <c r="J1131">
        <v>1.263814</v>
      </c>
      <c r="K1131">
        <v>0</v>
      </c>
      <c r="L1131">
        <v>0</v>
      </c>
    </row>
    <row r="1132" spans="1:12" x14ac:dyDescent="0.3">
      <c r="A1132" t="s">
        <v>380</v>
      </c>
      <c r="B1132" t="s">
        <v>381</v>
      </c>
      <c r="C1132">
        <v>2020</v>
      </c>
      <c r="D1132">
        <v>94.303510000000003</v>
      </c>
      <c r="E1132">
        <v>9046.0205000000005</v>
      </c>
      <c r="F1132">
        <v>37.365543000000002</v>
      </c>
      <c r="G1132">
        <v>0</v>
      </c>
      <c r="H1132">
        <v>0</v>
      </c>
      <c r="I1132">
        <v>0</v>
      </c>
      <c r="J1132">
        <v>53.379353000000002</v>
      </c>
      <c r="K1132">
        <v>211.7381</v>
      </c>
      <c r="L1132">
        <v>0</v>
      </c>
    </row>
    <row r="1133" spans="1:12" x14ac:dyDescent="0.3">
      <c r="A1133" t="s">
        <v>382</v>
      </c>
      <c r="B1133" t="s">
        <v>383</v>
      </c>
      <c r="C1133">
        <v>2020</v>
      </c>
      <c r="D1133">
        <v>340.96985000000001</v>
      </c>
      <c r="E1133">
        <v>654.44209999999998</v>
      </c>
      <c r="F1133">
        <v>144.82052999999999</v>
      </c>
      <c r="G1133">
        <v>2830.4162999999999</v>
      </c>
      <c r="H1133">
        <v>828.59339999999997</v>
      </c>
      <c r="I1133">
        <v>0</v>
      </c>
      <c r="J1133">
        <v>120.9893</v>
      </c>
      <c r="K1133">
        <v>306.13959999999997</v>
      </c>
      <c r="L1133">
        <v>0</v>
      </c>
    </row>
    <row r="1134" spans="1:12" x14ac:dyDescent="0.3">
      <c r="A1134" t="s">
        <v>384</v>
      </c>
      <c r="B1134" t="s">
        <v>385</v>
      </c>
      <c r="C1134">
        <v>2020</v>
      </c>
      <c r="D1134">
        <v>2073.7997999999998</v>
      </c>
      <c r="E1134">
        <v>275.87243999999998</v>
      </c>
      <c r="F1134">
        <v>9.5128419999999991</v>
      </c>
      <c r="G1134">
        <v>3020.3274000000001</v>
      </c>
      <c r="H1134">
        <v>2344.9155000000001</v>
      </c>
      <c r="I1134">
        <v>4.7564209999999996</v>
      </c>
      <c r="J1134">
        <v>175.98759999999999</v>
      </c>
      <c r="K1134">
        <v>128.42339000000001</v>
      </c>
      <c r="L1134">
        <v>0</v>
      </c>
    </row>
    <row r="1135" spans="1:12" x14ac:dyDescent="0.3">
      <c r="A1135" t="s">
        <v>386</v>
      </c>
      <c r="B1135" t="s">
        <v>387</v>
      </c>
      <c r="C1135">
        <v>2020</v>
      </c>
      <c r="D1135">
        <v>0</v>
      </c>
      <c r="E1135">
        <v>0</v>
      </c>
      <c r="F1135">
        <v>134.31743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</row>
    <row r="1136" spans="1:12" x14ac:dyDescent="0.3">
      <c r="A1136" t="s">
        <v>388</v>
      </c>
      <c r="B1136" t="s">
        <v>389</v>
      </c>
      <c r="C1136">
        <v>2020</v>
      </c>
      <c r="D1136">
        <v>0</v>
      </c>
      <c r="E1136">
        <v>0</v>
      </c>
      <c r="F1136">
        <v>20.418949999999999</v>
      </c>
      <c r="G1136">
        <v>0</v>
      </c>
      <c r="H1136">
        <v>0</v>
      </c>
      <c r="I1136">
        <v>0.60055729999999996</v>
      </c>
      <c r="J1136">
        <v>1.2011147</v>
      </c>
      <c r="K1136">
        <v>0</v>
      </c>
      <c r="L1136">
        <v>0</v>
      </c>
    </row>
    <row r="1137" spans="1:12" x14ac:dyDescent="0.3">
      <c r="A1137" t="s">
        <v>390</v>
      </c>
      <c r="B1137" t="s">
        <v>391</v>
      </c>
      <c r="C1137">
        <v>2020</v>
      </c>
      <c r="D1137">
        <v>3534.8681999999999</v>
      </c>
      <c r="E1137">
        <v>0</v>
      </c>
      <c r="F1137">
        <v>24.602734000000002</v>
      </c>
      <c r="G1137">
        <v>163.46781999999999</v>
      </c>
      <c r="H1137">
        <v>24.272497000000001</v>
      </c>
      <c r="I1137">
        <v>105.84129</v>
      </c>
      <c r="J1137">
        <v>115.253075</v>
      </c>
      <c r="K1137">
        <v>6.7698799999999997</v>
      </c>
      <c r="L1137">
        <v>0</v>
      </c>
    </row>
    <row r="1138" spans="1:12" x14ac:dyDescent="0.3">
      <c r="A1138" t="s">
        <v>392</v>
      </c>
      <c r="B1138" t="s">
        <v>393</v>
      </c>
      <c r="C1138">
        <v>2020</v>
      </c>
      <c r="D1138">
        <v>128.38634999999999</v>
      </c>
      <c r="E1138">
        <v>507.98477000000003</v>
      </c>
      <c r="F1138">
        <v>99.386799999999994</v>
      </c>
      <c r="G1138">
        <v>56.450577000000003</v>
      </c>
      <c r="H1138">
        <v>1554.5259000000001</v>
      </c>
      <c r="I1138">
        <v>186.45582999999999</v>
      </c>
      <c r="J1138">
        <v>50.491123000000002</v>
      </c>
      <c r="K1138">
        <v>170.57177999999999</v>
      </c>
      <c r="L1138">
        <v>0.56309799999999999</v>
      </c>
    </row>
    <row r="1139" spans="1:12" x14ac:dyDescent="0.3">
      <c r="A1139" t="s">
        <v>394</v>
      </c>
      <c r="B1139" t="s">
        <v>395</v>
      </c>
      <c r="C1139">
        <v>2020</v>
      </c>
      <c r="D1139">
        <v>4010.3373999999999</v>
      </c>
      <c r="E1139">
        <v>3134.299</v>
      </c>
      <c r="F1139">
        <v>116.08516</v>
      </c>
      <c r="G1139">
        <v>3088.7908000000002</v>
      </c>
      <c r="H1139">
        <v>74.819010000000006</v>
      </c>
      <c r="I1139">
        <v>60.742237000000003</v>
      </c>
      <c r="J1139">
        <v>372.93804999999998</v>
      </c>
      <c r="K1139">
        <v>270.54397999999998</v>
      </c>
      <c r="L1139">
        <v>0</v>
      </c>
    </row>
    <row r="1140" spans="1:12" x14ac:dyDescent="0.3">
      <c r="A1140" t="s">
        <v>396</v>
      </c>
      <c r="B1140" t="s">
        <v>397</v>
      </c>
      <c r="C1140">
        <v>2020</v>
      </c>
      <c r="D1140">
        <v>0</v>
      </c>
      <c r="E1140">
        <v>0</v>
      </c>
      <c r="F1140">
        <v>51.409218000000003</v>
      </c>
      <c r="G1140">
        <v>0</v>
      </c>
      <c r="H1140">
        <v>0</v>
      </c>
      <c r="I1140">
        <v>0</v>
      </c>
      <c r="J1140">
        <v>0.93471300000000002</v>
      </c>
      <c r="K1140">
        <v>0</v>
      </c>
      <c r="L1140">
        <v>0</v>
      </c>
    </row>
    <row r="1141" spans="1:12" x14ac:dyDescent="0.3">
      <c r="A1141" t="s">
        <v>398</v>
      </c>
      <c r="B1141" t="s">
        <v>399</v>
      </c>
      <c r="C1141">
        <v>2020</v>
      </c>
      <c r="D1141">
        <v>115.77307</v>
      </c>
      <c r="E1141">
        <v>1462.6836000000001</v>
      </c>
      <c r="F1141">
        <v>254.19739000000001</v>
      </c>
      <c r="G1141">
        <v>1222.7482</v>
      </c>
      <c r="H1141">
        <v>639.89790000000005</v>
      </c>
      <c r="I1141">
        <v>1183.7376999999999</v>
      </c>
      <c r="J1141">
        <v>433.51979999999998</v>
      </c>
      <c r="K1141">
        <v>128.77656999999999</v>
      </c>
      <c r="L1141">
        <v>0.62920149999999997</v>
      </c>
    </row>
    <row r="1142" spans="1:12" x14ac:dyDescent="0.3">
      <c r="A1142" t="s">
        <v>402</v>
      </c>
      <c r="B1142" t="s">
        <v>403</v>
      </c>
      <c r="C1142">
        <v>2020</v>
      </c>
      <c r="D1142">
        <v>0</v>
      </c>
      <c r="E1142">
        <v>0</v>
      </c>
      <c r="F1142">
        <v>129.30323999999999</v>
      </c>
      <c r="G1142">
        <v>0</v>
      </c>
      <c r="H1142">
        <v>235.31053</v>
      </c>
      <c r="I1142">
        <v>0</v>
      </c>
      <c r="J1142">
        <v>0.64117305999999996</v>
      </c>
      <c r="K1142">
        <v>2.3509680999999998</v>
      </c>
      <c r="L1142">
        <v>0</v>
      </c>
    </row>
    <row r="1143" spans="1:12" x14ac:dyDescent="0.3">
      <c r="A1143" t="s">
        <v>404</v>
      </c>
      <c r="B1143" t="s">
        <v>405</v>
      </c>
      <c r="C1143">
        <v>2020</v>
      </c>
      <c r="D1143">
        <v>0</v>
      </c>
      <c r="E1143">
        <v>32.662660000000002</v>
      </c>
      <c r="F1143">
        <v>1698.4583</v>
      </c>
      <c r="G1143">
        <v>0</v>
      </c>
      <c r="H1143">
        <v>1584.1389999999999</v>
      </c>
      <c r="I1143">
        <v>0</v>
      </c>
      <c r="J1143">
        <v>16.331330000000001</v>
      </c>
      <c r="K1143">
        <v>16.331330000000001</v>
      </c>
      <c r="L1143">
        <v>0</v>
      </c>
    </row>
    <row r="1144" spans="1:12" x14ac:dyDescent="0.3">
      <c r="A1144" t="s">
        <v>406</v>
      </c>
      <c r="B1144" t="s">
        <v>407</v>
      </c>
      <c r="C1144">
        <v>2020</v>
      </c>
      <c r="D1144">
        <v>0</v>
      </c>
      <c r="E1144">
        <v>9.6584000000000003</v>
      </c>
      <c r="F1144">
        <v>226.00655</v>
      </c>
      <c r="G1144">
        <v>4751.9326000000001</v>
      </c>
      <c r="H1144">
        <v>6991.7152999999998</v>
      </c>
      <c r="I1144">
        <v>2657.9917</v>
      </c>
      <c r="J1144">
        <v>101.41319</v>
      </c>
      <c r="K1144">
        <v>1079.8090999999999</v>
      </c>
      <c r="L1144">
        <v>0</v>
      </c>
    </row>
    <row r="1145" spans="1:12" x14ac:dyDescent="0.3">
      <c r="A1145" t="s">
        <v>408</v>
      </c>
      <c r="B1145" t="s">
        <v>409</v>
      </c>
      <c r="C1145">
        <v>2020</v>
      </c>
      <c r="D1145">
        <v>0</v>
      </c>
      <c r="E1145">
        <v>71.754424999999998</v>
      </c>
      <c r="F1145">
        <v>144.66618</v>
      </c>
      <c r="G1145">
        <v>2779.9052999999999</v>
      </c>
      <c r="H1145">
        <v>4382.8065999999999</v>
      </c>
      <c r="I1145">
        <v>17.359940999999999</v>
      </c>
      <c r="J1145">
        <v>300.90564000000001</v>
      </c>
      <c r="K1145">
        <v>93.743679999999998</v>
      </c>
      <c r="L1145">
        <v>136.56487000000001</v>
      </c>
    </row>
    <row r="1146" spans="1:12" x14ac:dyDescent="0.3">
      <c r="A1146" t="s">
        <v>410</v>
      </c>
      <c r="B1146" t="s">
        <v>411</v>
      </c>
      <c r="C1146">
        <v>2020</v>
      </c>
      <c r="D1146">
        <v>0</v>
      </c>
      <c r="E1146">
        <v>420.43893000000003</v>
      </c>
      <c r="F1146">
        <v>540.63220000000001</v>
      </c>
      <c r="G1146">
        <v>0</v>
      </c>
      <c r="H1146">
        <v>35.630417000000001</v>
      </c>
      <c r="I1146">
        <v>0</v>
      </c>
      <c r="J1146">
        <v>0.9501444</v>
      </c>
      <c r="K1146">
        <v>1.4252167</v>
      </c>
      <c r="L1146">
        <v>0</v>
      </c>
    </row>
    <row r="1147" spans="1:12" x14ac:dyDescent="0.3">
      <c r="A1147" t="s">
        <v>412</v>
      </c>
      <c r="B1147" t="s">
        <v>413</v>
      </c>
      <c r="C1147">
        <v>2020</v>
      </c>
      <c r="D1147">
        <v>5434.9614000000001</v>
      </c>
      <c r="E1147">
        <v>4311.7110000000002</v>
      </c>
      <c r="F1147">
        <v>190.58920000000001</v>
      </c>
      <c r="G1147">
        <v>1328.6306999999999</v>
      </c>
      <c r="H1147">
        <v>127.62291999999999</v>
      </c>
      <c r="I1147">
        <v>97.618849999999995</v>
      </c>
      <c r="J1147">
        <v>256.5136</v>
      </c>
      <c r="K1147">
        <v>84.51849</v>
      </c>
      <c r="L1147">
        <v>0</v>
      </c>
    </row>
    <row r="1148" spans="1:12" x14ac:dyDescent="0.3">
      <c r="A1148" t="s">
        <v>414</v>
      </c>
      <c r="B1148" t="s">
        <v>415</v>
      </c>
      <c r="C1148">
        <v>2020</v>
      </c>
      <c r="D1148">
        <v>170.26841999999999</v>
      </c>
      <c r="E1148">
        <v>33.848545000000001</v>
      </c>
      <c r="F1148">
        <v>0</v>
      </c>
      <c r="G1148">
        <v>0</v>
      </c>
      <c r="H1148">
        <v>1857.567</v>
      </c>
      <c r="I1148">
        <v>0</v>
      </c>
      <c r="J1148">
        <v>0</v>
      </c>
      <c r="K1148">
        <v>0</v>
      </c>
      <c r="L1148">
        <v>0</v>
      </c>
    </row>
    <row r="1149" spans="1:12" x14ac:dyDescent="0.3">
      <c r="A1149" t="s">
        <v>416</v>
      </c>
      <c r="B1149" t="s">
        <v>417</v>
      </c>
      <c r="C1149">
        <v>2020</v>
      </c>
      <c r="D1149">
        <v>0</v>
      </c>
      <c r="E1149">
        <v>73.967410000000001</v>
      </c>
      <c r="F1149">
        <v>1.3120604</v>
      </c>
      <c r="G1149">
        <v>0</v>
      </c>
      <c r="H1149">
        <v>51.498370000000001</v>
      </c>
      <c r="I1149">
        <v>0</v>
      </c>
      <c r="J1149">
        <v>0.49202263000000002</v>
      </c>
      <c r="K1149">
        <v>1.1480528000000001</v>
      </c>
      <c r="L1149">
        <v>0</v>
      </c>
    </row>
    <row r="1150" spans="1:12" x14ac:dyDescent="0.3">
      <c r="A1150" t="s">
        <v>418</v>
      </c>
      <c r="B1150" t="s">
        <v>419</v>
      </c>
      <c r="C1150">
        <v>2020</v>
      </c>
      <c r="D1150">
        <v>513.94806000000005</v>
      </c>
      <c r="E1150">
        <v>1589.3026</v>
      </c>
      <c r="F1150">
        <v>10.050043000000001</v>
      </c>
      <c r="G1150">
        <v>0</v>
      </c>
      <c r="H1150">
        <v>63.371105</v>
      </c>
      <c r="I1150">
        <v>44.946026000000003</v>
      </c>
      <c r="J1150">
        <v>70.210723999999999</v>
      </c>
      <c r="K1150">
        <v>171.54865000000001</v>
      </c>
      <c r="L1150">
        <v>0</v>
      </c>
    </row>
    <row r="1151" spans="1:12" x14ac:dyDescent="0.3">
      <c r="A1151" t="s">
        <v>420</v>
      </c>
      <c r="B1151" t="s">
        <v>421</v>
      </c>
      <c r="C1151">
        <v>2020</v>
      </c>
      <c r="D1151">
        <v>0</v>
      </c>
      <c r="E1151">
        <v>59.064790000000002</v>
      </c>
      <c r="F1151">
        <v>7.7041025000000003</v>
      </c>
      <c r="G1151">
        <v>0</v>
      </c>
      <c r="H1151">
        <v>10.272137000000001</v>
      </c>
      <c r="I1151">
        <v>0</v>
      </c>
      <c r="J1151">
        <v>1.2840171</v>
      </c>
      <c r="K1151">
        <v>0</v>
      </c>
      <c r="L1151">
        <v>0</v>
      </c>
    </row>
    <row r="1152" spans="1:12" x14ac:dyDescent="0.3">
      <c r="A1152" t="s">
        <v>422</v>
      </c>
      <c r="B1152" t="s">
        <v>423</v>
      </c>
      <c r="C1152">
        <v>2020</v>
      </c>
      <c r="D1152">
        <v>0</v>
      </c>
      <c r="E1152">
        <v>0</v>
      </c>
      <c r="F1152">
        <v>567.53150000000005</v>
      </c>
      <c r="G1152">
        <v>0</v>
      </c>
      <c r="H1152">
        <v>0</v>
      </c>
      <c r="I1152">
        <v>0</v>
      </c>
      <c r="J1152">
        <v>94.588584999999995</v>
      </c>
      <c r="K1152">
        <v>0</v>
      </c>
      <c r="L1152">
        <v>0</v>
      </c>
    </row>
    <row r="1153" spans="1:12" x14ac:dyDescent="0.3">
      <c r="A1153" t="s">
        <v>424</v>
      </c>
      <c r="B1153" t="s">
        <v>425</v>
      </c>
      <c r="C1153">
        <v>2020</v>
      </c>
      <c r="D1153">
        <v>0</v>
      </c>
      <c r="E1153">
        <v>6198.4059999999999</v>
      </c>
      <c r="F1153">
        <v>27.008303000000002</v>
      </c>
      <c r="G1153">
        <v>0</v>
      </c>
      <c r="H1153">
        <v>0</v>
      </c>
      <c r="I1153">
        <v>0</v>
      </c>
      <c r="J1153">
        <v>6.7520756999999998</v>
      </c>
      <c r="K1153">
        <v>0</v>
      </c>
      <c r="L1153">
        <v>0</v>
      </c>
    </row>
    <row r="1154" spans="1:12" x14ac:dyDescent="0.3">
      <c r="A1154" t="s">
        <v>426</v>
      </c>
      <c r="B1154" t="s">
        <v>427</v>
      </c>
      <c r="C1154">
        <v>2020</v>
      </c>
      <c r="D1154">
        <v>0</v>
      </c>
      <c r="E1154">
        <v>1709.529</v>
      </c>
      <c r="F1154">
        <v>20.043330000000001</v>
      </c>
      <c r="G1154">
        <v>0</v>
      </c>
      <c r="H1154">
        <v>4.175694</v>
      </c>
      <c r="I1154">
        <v>39.251522000000001</v>
      </c>
      <c r="J1154">
        <v>12.5270815</v>
      </c>
      <c r="K1154">
        <v>0</v>
      </c>
      <c r="L1154">
        <v>0</v>
      </c>
    </row>
    <row r="1155" spans="1:12" x14ac:dyDescent="0.3">
      <c r="A1155" t="s">
        <v>428</v>
      </c>
      <c r="B1155" t="s">
        <v>429</v>
      </c>
      <c r="C1155">
        <v>2020</v>
      </c>
      <c r="D1155">
        <v>1234.2655</v>
      </c>
      <c r="E1155">
        <v>790.66863999999998</v>
      </c>
      <c r="F1155">
        <v>3.9492778999999998</v>
      </c>
      <c r="G1155">
        <v>0</v>
      </c>
      <c r="H1155">
        <v>904.38459999999998</v>
      </c>
      <c r="I1155">
        <v>285.85802999999999</v>
      </c>
      <c r="J1155">
        <v>130.09386000000001</v>
      </c>
      <c r="K1155">
        <v>50.411369999999998</v>
      </c>
      <c r="L1155">
        <v>108.25667</v>
      </c>
    </row>
    <row r="1156" spans="1:12" x14ac:dyDescent="0.3">
      <c r="A1156" t="s">
        <v>430</v>
      </c>
      <c r="B1156" t="s">
        <v>431</v>
      </c>
      <c r="C1156">
        <v>2020</v>
      </c>
      <c r="D1156">
        <v>0</v>
      </c>
      <c r="E1156">
        <v>3706.5203000000001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 x14ac:dyDescent="0.3">
      <c r="A1157" t="s">
        <v>432</v>
      </c>
      <c r="B1157" t="s">
        <v>433</v>
      </c>
      <c r="C1157">
        <v>2020</v>
      </c>
      <c r="D1157">
        <v>0</v>
      </c>
      <c r="E1157">
        <v>0</v>
      </c>
      <c r="F1157">
        <v>5629.9966000000004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</row>
    <row r="1158" spans="1:12" x14ac:dyDescent="0.3">
      <c r="A1158" t="s">
        <v>434</v>
      </c>
      <c r="B1158" t="s">
        <v>435</v>
      </c>
      <c r="C1158">
        <v>2020</v>
      </c>
      <c r="D1158">
        <v>0</v>
      </c>
      <c r="E1158">
        <v>0</v>
      </c>
      <c r="F1158">
        <v>2.6992284999999998</v>
      </c>
      <c r="G1158">
        <v>0</v>
      </c>
      <c r="H1158">
        <v>91.773765999999995</v>
      </c>
      <c r="I1158">
        <v>0</v>
      </c>
      <c r="J1158">
        <v>3.1490998000000001</v>
      </c>
      <c r="K1158">
        <v>5.8483280000000004</v>
      </c>
      <c r="L1158">
        <v>0</v>
      </c>
    </row>
    <row r="1159" spans="1:12" x14ac:dyDescent="0.3">
      <c r="A1159" t="s">
        <v>436</v>
      </c>
      <c r="B1159" t="s">
        <v>437</v>
      </c>
      <c r="C1159">
        <v>2020</v>
      </c>
      <c r="D1159">
        <v>899.73126000000002</v>
      </c>
      <c r="E1159">
        <v>317.5917</v>
      </c>
      <c r="F1159">
        <v>5.5953435999999996</v>
      </c>
      <c r="G1159">
        <v>1705.4607000000001</v>
      </c>
      <c r="H1159">
        <v>169.20319000000001</v>
      </c>
      <c r="I1159">
        <v>72.963279999999997</v>
      </c>
      <c r="J1159">
        <v>120.18798</v>
      </c>
      <c r="K1159">
        <v>17.009844000000001</v>
      </c>
      <c r="L1159">
        <v>0</v>
      </c>
    </row>
    <row r="1160" spans="1:12" x14ac:dyDescent="0.3">
      <c r="A1160" t="s">
        <v>438</v>
      </c>
      <c r="B1160" t="s">
        <v>439</v>
      </c>
      <c r="C1160">
        <v>2020</v>
      </c>
      <c r="D1160">
        <v>77.260704000000004</v>
      </c>
      <c r="E1160">
        <v>13734.413</v>
      </c>
      <c r="F1160">
        <v>0</v>
      </c>
      <c r="G1160">
        <v>172.51363000000001</v>
      </c>
      <c r="H1160">
        <v>0</v>
      </c>
      <c r="I1160">
        <v>0</v>
      </c>
      <c r="J1160">
        <v>548.23346000000004</v>
      </c>
      <c r="K1160">
        <v>0</v>
      </c>
      <c r="L1160">
        <v>0</v>
      </c>
    </row>
    <row r="1161" spans="1:12" x14ac:dyDescent="0.3">
      <c r="A1161" t="s">
        <v>440</v>
      </c>
      <c r="B1161" t="s">
        <v>441</v>
      </c>
      <c r="C1161">
        <v>2020</v>
      </c>
      <c r="D1161">
        <v>84.630179999999996</v>
      </c>
      <c r="E1161">
        <v>1661.2755</v>
      </c>
      <c r="F1161">
        <v>131.25102000000001</v>
      </c>
      <c r="G1161">
        <v>745.93340000000001</v>
      </c>
      <c r="H1161">
        <v>102.150116</v>
      </c>
      <c r="I1161">
        <v>1122.7603999999999</v>
      </c>
      <c r="J1161">
        <v>186.33487</v>
      </c>
      <c r="K1161">
        <v>572.81273999999996</v>
      </c>
      <c r="L1161">
        <v>0</v>
      </c>
    </row>
    <row r="1162" spans="1:12" x14ac:dyDescent="0.3">
      <c r="A1162" t="s">
        <v>442</v>
      </c>
      <c r="B1162" t="s">
        <v>443</v>
      </c>
      <c r="C1162">
        <v>2020</v>
      </c>
      <c r="D1162">
        <v>2278.4549999999999</v>
      </c>
      <c r="E1162">
        <v>4784.9059999999999</v>
      </c>
      <c r="F1162">
        <v>101.16777</v>
      </c>
      <c r="G1162">
        <v>2327.0356000000002</v>
      </c>
      <c r="H1162">
        <v>824.75009999999997</v>
      </c>
      <c r="I1162">
        <v>995.59220000000005</v>
      </c>
      <c r="J1162">
        <v>385.10924999999997</v>
      </c>
      <c r="K1162">
        <v>161.14959999999999</v>
      </c>
      <c r="L1162">
        <v>53.294266</v>
      </c>
    </row>
    <row r="1163" spans="1:12" x14ac:dyDescent="0.3">
      <c r="A1163" t="s">
        <v>444</v>
      </c>
      <c r="B1163" t="s">
        <v>445</v>
      </c>
      <c r="C1163">
        <v>2020</v>
      </c>
      <c r="D1163">
        <v>0</v>
      </c>
      <c r="E1163">
        <v>0</v>
      </c>
      <c r="F1163">
        <v>7181.6149999999998</v>
      </c>
      <c r="G1163">
        <v>0</v>
      </c>
      <c r="H1163">
        <v>0</v>
      </c>
      <c r="I1163">
        <v>0</v>
      </c>
      <c r="J1163">
        <v>113.99388999999999</v>
      </c>
      <c r="K1163">
        <v>0</v>
      </c>
      <c r="L1163">
        <v>0</v>
      </c>
    </row>
    <row r="1164" spans="1:12" x14ac:dyDescent="0.3">
      <c r="A1164" t="s">
        <v>446</v>
      </c>
      <c r="B1164" t="s">
        <v>447</v>
      </c>
      <c r="C1164">
        <v>2020</v>
      </c>
      <c r="D1164">
        <v>1956.0402999999999</v>
      </c>
      <c r="E1164">
        <v>521.51775999999995</v>
      </c>
      <c r="F1164">
        <v>79.445939999999993</v>
      </c>
      <c r="G1164">
        <v>163.01348999999999</v>
      </c>
      <c r="H1164">
        <v>731.90344000000005</v>
      </c>
      <c r="I1164">
        <v>197.83383000000001</v>
      </c>
      <c r="J1164">
        <v>112.241585</v>
      </c>
      <c r="K1164">
        <v>80.794650000000004</v>
      </c>
      <c r="L1164">
        <v>12.318878</v>
      </c>
    </row>
    <row r="1165" spans="1:12" x14ac:dyDescent="0.3">
      <c r="A1165" t="s">
        <v>448</v>
      </c>
      <c r="B1165" t="s">
        <v>449</v>
      </c>
      <c r="C1165">
        <v>2020</v>
      </c>
      <c r="D1165">
        <v>0</v>
      </c>
      <c r="E1165">
        <v>0</v>
      </c>
      <c r="F1165">
        <v>238.30777</v>
      </c>
      <c r="G1165">
        <v>0</v>
      </c>
      <c r="H1165">
        <v>1203.3071</v>
      </c>
      <c r="I1165">
        <v>1612.2550000000001</v>
      </c>
      <c r="J1165">
        <v>135.33528000000001</v>
      </c>
      <c r="K1165">
        <v>803.18539999999996</v>
      </c>
      <c r="L1165">
        <v>0</v>
      </c>
    </row>
    <row r="1166" spans="1:12" x14ac:dyDescent="0.3">
      <c r="A1166" t="s">
        <v>450</v>
      </c>
      <c r="B1166" t="s">
        <v>451</v>
      </c>
      <c r="C1166">
        <v>2020</v>
      </c>
      <c r="D1166">
        <v>154.82469</v>
      </c>
      <c r="E1166">
        <v>1662.5790999999999</v>
      </c>
      <c r="F1166">
        <v>14.291511</v>
      </c>
      <c r="G1166">
        <v>0</v>
      </c>
      <c r="H1166">
        <v>148.8699</v>
      </c>
      <c r="I1166">
        <v>0</v>
      </c>
      <c r="J1166">
        <v>0.2977398</v>
      </c>
      <c r="K1166">
        <v>0</v>
      </c>
      <c r="L1166">
        <v>0</v>
      </c>
    </row>
    <row r="1167" spans="1:12" x14ac:dyDescent="0.3">
      <c r="A1167" t="s">
        <v>452</v>
      </c>
      <c r="B1167" t="s">
        <v>453</v>
      </c>
      <c r="C1167">
        <v>2020</v>
      </c>
      <c r="D1167">
        <v>0</v>
      </c>
      <c r="E1167">
        <v>0</v>
      </c>
      <c r="F1167">
        <v>200.75819999999999</v>
      </c>
      <c r="G1167">
        <v>0</v>
      </c>
      <c r="H1167">
        <v>33.459698000000003</v>
      </c>
      <c r="I1167">
        <v>33.459698000000003</v>
      </c>
      <c r="J1167">
        <v>33.459698000000003</v>
      </c>
      <c r="K1167">
        <v>0</v>
      </c>
      <c r="L1167">
        <v>0</v>
      </c>
    </row>
    <row r="1168" spans="1:12" x14ac:dyDescent="0.3">
      <c r="A1168" t="s">
        <v>454</v>
      </c>
      <c r="B1168" t="s">
        <v>455</v>
      </c>
      <c r="C1168">
        <v>2020</v>
      </c>
      <c r="D1168">
        <v>0</v>
      </c>
      <c r="E1168">
        <v>409.92712</v>
      </c>
      <c r="F1168">
        <v>221.83878000000001</v>
      </c>
      <c r="G1168">
        <v>0</v>
      </c>
      <c r="H1168">
        <v>2197.6453000000001</v>
      </c>
      <c r="I1168">
        <v>0.70313400000000004</v>
      </c>
      <c r="J1168">
        <v>0.35156700000000002</v>
      </c>
      <c r="K1168">
        <v>0</v>
      </c>
      <c r="L1168">
        <v>0</v>
      </c>
    </row>
    <row r="1169" spans="1:12" x14ac:dyDescent="0.3">
      <c r="A1169" t="s">
        <v>456</v>
      </c>
      <c r="B1169" t="s">
        <v>457</v>
      </c>
      <c r="C1169">
        <v>2020</v>
      </c>
      <c r="D1169">
        <v>1249.2964999999999</v>
      </c>
      <c r="E1169">
        <v>353.38788</v>
      </c>
      <c r="F1169">
        <v>18.964265999999999</v>
      </c>
      <c r="G1169">
        <v>0</v>
      </c>
      <c r="H1169">
        <v>742.97107000000005</v>
      </c>
      <c r="I1169">
        <v>9.9919250000000002</v>
      </c>
      <c r="J1169">
        <v>109.70726000000001</v>
      </c>
      <c r="K1169">
        <v>3.4665864000000002</v>
      </c>
      <c r="L1169">
        <v>0</v>
      </c>
    </row>
    <row r="1170" spans="1:12" x14ac:dyDescent="0.3">
      <c r="A1170" t="s">
        <v>460</v>
      </c>
      <c r="B1170" t="s">
        <v>461</v>
      </c>
      <c r="C1170">
        <v>2020</v>
      </c>
      <c r="D1170">
        <v>1196.5320999999999</v>
      </c>
      <c r="E1170">
        <v>809.29870000000005</v>
      </c>
      <c r="F1170">
        <v>98.374529999999993</v>
      </c>
      <c r="G1170">
        <v>335.78415000000001</v>
      </c>
      <c r="H1170">
        <v>551.1626</v>
      </c>
      <c r="I1170">
        <v>201.78389999999999</v>
      </c>
      <c r="J1170">
        <v>108.20209</v>
      </c>
      <c r="K1170">
        <v>76.222885000000005</v>
      </c>
      <c r="L1170">
        <v>10.919231999999999</v>
      </c>
    </row>
    <row r="1171" spans="1:12" x14ac:dyDescent="0.3">
      <c r="A1171" t="s">
        <v>462</v>
      </c>
      <c r="B1171" t="s">
        <v>463</v>
      </c>
      <c r="C1171">
        <v>2020</v>
      </c>
      <c r="D1171">
        <v>0</v>
      </c>
      <c r="E1171">
        <v>11.346382</v>
      </c>
      <c r="F1171">
        <v>56.455165999999998</v>
      </c>
      <c r="G1171">
        <v>0</v>
      </c>
      <c r="H1171">
        <v>0</v>
      </c>
      <c r="I1171">
        <v>0</v>
      </c>
      <c r="J1171">
        <v>13.560309999999999</v>
      </c>
      <c r="K1171">
        <v>0</v>
      </c>
      <c r="L1171">
        <v>0</v>
      </c>
    </row>
    <row r="1172" spans="1:12" x14ac:dyDescent="0.3">
      <c r="A1172" t="s">
        <v>464</v>
      </c>
      <c r="B1172" t="s">
        <v>465</v>
      </c>
      <c r="C1172">
        <v>2020</v>
      </c>
      <c r="D1172">
        <v>99.163700000000006</v>
      </c>
      <c r="E1172">
        <v>0</v>
      </c>
      <c r="F1172">
        <v>16.789621</v>
      </c>
      <c r="G1172">
        <v>0</v>
      </c>
      <c r="H1172">
        <v>671.06020000000001</v>
      </c>
      <c r="I1172">
        <v>0</v>
      </c>
      <c r="J1172">
        <v>7.8701353000000003</v>
      </c>
      <c r="K1172">
        <v>4.1974052999999998</v>
      </c>
      <c r="L1172">
        <v>0</v>
      </c>
    </row>
    <row r="1173" spans="1:12" x14ac:dyDescent="0.3">
      <c r="A1173" t="s">
        <v>466</v>
      </c>
      <c r="B1173" t="s">
        <v>467</v>
      </c>
      <c r="C1173">
        <v>2020</v>
      </c>
      <c r="D1173">
        <v>176.46807999999999</v>
      </c>
      <c r="E1173">
        <v>0</v>
      </c>
      <c r="F1173">
        <v>2.5761764</v>
      </c>
      <c r="G1173">
        <v>0</v>
      </c>
      <c r="H1173">
        <v>245.38079999999999</v>
      </c>
      <c r="I1173">
        <v>0</v>
      </c>
      <c r="J1173">
        <v>1.2880882</v>
      </c>
      <c r="K1173">
        <v>6.4404409999999999</v>
      </c>
      <c r="L1173">
        <v>0</v>
      </c>
    </row>
    <row r="1174" spans="1:12" x14ac:dyDescent="0.3">
      <c r="A1174" t="s">
        <v>5</v>
      </c>
      <c r="B1174" t="s">
        <v>6</v>
      </c>
      <c r="C1174">
        <v>2019</v>
      </c>
      <c r="D1174">
        <v>2.1132643</v>
      </c>
      <c r="E1174">
        <v>0</v>
      </c>
      <c r="F1174">
        <v>2.6415806000000002</v>
      </c>
      <c r="G1174">
        <v>0</v>
      </c>
      <c r="H1174">
        <v>32.227283</v>
      </c>
      <c r="I1174">
        <v>0</v>
      </c>
      <c r="J1174">
        <v>1.5849481999999999</v>
      </c>
      <c r="K1174">
        <v>0</v>
      </c>
      <c r="L1174">
        <v>0</v>
      </c>
    </row>
    <row r="1175" spans="1:12" x14ac:dyDescent="0.3">
      <c r="A1175" t="s">
        <v>7</v>
      </c>
      <c r="B1175" t="s">
        <v>8</v>
      </c>
      <c r="C1175">
        <v>2019</v>
      </c>
      <c r="D1175">
        <v>196.10105999999999</v>
      </c>
      <c r="E1175">
        <v>268.61642000000001</v>
      </c>
      <c r="F1175">
        <v>41.888041999999999</v>
      </c>
      <c r="G1175">
        <v>9.8354870000000005</v>
      </c>
      <c r="H1175">
        <v>104.60504</v>
      </c>
      <c r="I1175">
        <v>14.489715</v>
      </c>
      <c r="J1175">
        <v>8.5735759999999992</v>
      </c>
      <c r="K1175">
        <v>2.2269027000000001</v>
      </c>
      <c r="L1175">
        <v>3.8896568</v>
      </c>
    </row>
    <row r="1176" spans="1:12" x14ac:dyDescent="0.3">
      <c r="A1176" t="s">
        <v>10</v>
      </c>
      <c r="B1176" t="s">
        <v>11</v>
      </c>
      <c r="C1176">
        <v>2019</v>
      </c>
      <c r="D1176">
        <v>0</v>
      </c>
      <c r="E1176">
        <v>0</v>
      </c>
      <c r="F1176">
        <v>0</v>
      </c>
      <c r="G1176">
        <v>0</v>
      </c>
      <c r="H1176">
        <v>1795.4870000000001</v>
      </c>
      <c r="I1176">
        <v>0</v>
      </c>
      <c r="J1176">
        <v>6.9323826000000004</v>
      </c>
      <c r="K1176">
        <v>0</v>
      </c>
      <c r="L1176">
        <v>0</v>
      </c>
    </row>
    <row r="1177" spans="1:12" x14ac:dyDescent="0.3">
      <c r="A1177" t="s">
        <v>12</v>
      </c>
      <c r="B1177" t="s">
        <v>13</v>
      </c>
      <c r="C1177">
        <v>2019</v>
      </c>
      <c r="D1177">
        <v>0</v>
      </c>
      <c r="E1177">
        <v>1856.1226999999999</v>
      </c>
      <c r="F1177">
        <v>8.7770860000000006</v>
      </c>
      <c r="G1177">
        <v>0</v>
      </c>
      <c r="H1177">
        <v>3.4646393999999998</v>
      </c>
      <c r="I1177">
        <v>0.23097593999999999</v>
      </c>
      <c r="J1177">
        <v>16.399291999999999</v>
      </c>
      <c r="K1177">
        <v>0</v>
      </c>
      <c r="L1177">
        <v>0</v>
      </c>
    </row>
    <row r="1178" spans="1:12" x14ac:dyDescent="0.3">
      <c r="A1178" t="s">
        <v>14</v>
      </c>
      <c r="B1178" t="s">
        <v>15</v>
      </c>
      <c r="C1178">
        <v>2019</v>
      </c>
      <c r="D1178">
        <v>0</v>
      </c>
      <c r="E1178">
        <v>0</v>
      </c>
      <c r="F1178">
        <v>3185.3474000000001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</row>
    <row r="1179" spans="1:12" x14ac:dyDescent="0.3">
      <c r="A1179" t="s">
        <v>16</v>
      </c>
      <c r="B1179" t="s">
        <v>17</v>
      </c>
      <c r="C1179">
        <v>2019</v>
      </c>
      <c r="D1179">
        <v>0</v>
      </c>
      <c r="E1179">
        <v>50.655380000000001</v>
      </c>
      <c r="F1179">
        <v>80.307304000000002</v>
      </c>
      <c r="G1179">
        <v>0</v>
      </c>
      <c r="H1179">
        <v>355.51427999999999</v>
      </c>
      <c r="I1179">
        <v>0</v>
      </c>
      <c r="J1179">
        <v>0.61774850000000003</v>
      </c>
      <c r="K1179">
        <v>1.5443713999999999</v>
      </c>
      <c r="L1179">
        <v>0</v>
      </c>
    </row>
    <row r="1180" spans="1:12" x14ac:dyDescent="0.3">
      <c r="A1180" t="s">
        <v>18</v>
      </c>
      <c r="B1180" t="s">
        <v>19</v>
      </c>
      <c r="C1180">
        <v>2019</v>
      </c>
      <c r="D1180">
        <v>0</v>
      </c>
      <c r="E1180">
        <v>0</v>
      </c>
      <c r="F1180">
        <v>3830.2854000000002</v>
      </c>
      <c r="G1180">
        <v>0</v>
      </c>
      <c r="H1180">
        <v>0</v>
      </c>
      <c r="I1180">
        <v>0</v>
      </c>
      <c r="J1180">
        <v>109.43673</v>
      </c>
      <c r="K1180">
        <v>0</v>
      </c>
      <c r="L1180">
        <v>0</v>
      </c>
    </row>
    <row r="1181" spans="1:12" x14ac:dyDescent="0.3">
      <c r="A1181" t="s">
        <v>20</v>
      </c>
      <c r="B1181" t="s">
        <v>21</v>
      </c>
      <c r="C1181">
        <v>2019</v>
      </c>
      <c r="D1181">
        <v>26.015336999999999</v>
      </c>
      <c r="E1181">
        <v>2030.3081</v>
      </c>
      <c r="F1181">
        <v>85.161315999999999</v>
      </c>
      <c r="G1181">
        <v>187.66618</v>
      </c>
      <c r="H1181">
        <v>611.47159999999997</v>
      </c>
      <c r="I1181">
        <v>111.17666</v>
      </c>
      <c r="J1181">
        <v>17.788264999999999</v>
      </c>
      <c r="K1181">
        <v>32.908290000000001</v>
      </c>
      <c r="L1181">
        <v>0</v>
      </c>
    </row>
    <row r="1182" spans="1:12" x14ac:dyDescent="0.3">
      <c r="A1182" t="s">
        <v>22</v>
      </c>
      <c r="B1182" t="s">
        <v>23</v>
      </c>
      <c r="C1182">
        <v>2019</v>
      </c>
      <c r="D1182">
        <v>0</v>
      </c>
      <c r="E1182">
        <v>1050.2845</v>
      </c>
      <c r="F1182">
        <v>0</v>
      </c>
      <c r="G1182">
        <v>699.04179999999997</v>
      </c>
      <c r="H1182">
        <v>809.23559999999998</v>
      </c>
      <c r="I1182">
        <v>0</v>
      </c>
      <c r="J1182">
        <v>20.661335000000001</v>
      </c>
      <c r="K1182">
        <v>0</v>
      </c>
      <c r="L1182">
        <v>0</v>
      </c>
    </row>
    <row r="1183" spans="1:12" x14ac:dyDescent="0.3">
      <c r="A1183" t="s">
        <v>24</v>
      </c>
      <c r="B1183" t="s">
        <v>25</v>
      </c>
      <c r="C1183">
        <v>2019</v>
      </c>
      <c r="D1183">
        <v>0</v>
      </c>
      <c r="E1183">
        <v>0</v>
      </c>
      <c r="F1183">
        <v>7657.1819999999998</v>
      </c>
      <c r="G1183">
        <v>0</v>
      </c>
      <c r="H1183">
        <v>0</v>
      </c>
      <c r="I1183">
        <v>1307.3239000000001</v>
      </c>
      <c r="J1183">
        <v>280.14080000000001</v>
      </c>
      <c r="K1183">
        <v>0</v>
      </c>
      <c r="L1183">
        <v>0</v>
      </c>
    </row>
    <row r="1184" spans="1:12" x14ac:dyDescent="0.3">
      <c r="A1184" t="s">
        <v>26</v>
      </c>
      <c r="B1184" t="s">
        <v>27</v>
      </c>
      <c r="C1184">
        <v>2019</v>
      </c>
      <c r="D1184">
        <v>1623.5174999999999</v>
      </c>
      <c r="E1184">
        <v>552.47159999999997</v>
      </c>
      <c r="F1184">
        <v>100.167725</v>
      </c>
      <c r="G1184">
        <v>140.87853999999999</v>
      </c>
      <c r="H1184">
        <v>416.41345000000001</v>
      </c>
      <c r="I1184">
        <v>110.65557</v>
      </c>
      <c r="J1184">
        <v>82.700890000000001</v>
      </c>
      <c r="K1184">
        <v>45.090420000000002</v>
      </c>
      <c r="L1184">
        <v>7.1015477000000002</v>
      </c>
    </row>
    <row r="1185" spans="1:12" x14ac:dyDescent="0.3">
      <c r="A1185" t="s">
        <v>29</v>
      </c>
      <c r="B1185" t="s">
        <v>30</v>
      </c>
      <c r="C1185">
        <v>2019</v>
      </c>
      <c r="D1185">
        <v>5880.0645000000004</v>
      </c>
      <c r="E1185">
        <v>2186.1876999999999</v>
      </c>
      <c r="F1185">
        <v>199.74325999999999</v>
      </c>
      <c r="G1185">
        <v>0</v>
      </c>
      <c r="H1185">
        <v>550.17690000000005</v>
      </c>
      <c r="I1185">
        <v>764.04729999999995</v>
      </c>
      <c r="J1185">
        <v>718.13385000000005</v>
      </c>
      <c r="K1185">
        <v>136.17075</v>
      </c>
      <c r="L1185">
        <v>0</v>
      </c>
    </row>
    <row r="1186" spans="1:12" x14ac:dyDescent="0.3">
      <c r="A1186" t="s">
        <v>31</v>
      </c>
      <c r="B1186" t="s">
        <v>32</v>
      </c>
      <c r="C1186">
        <v>2019</v>
      </c>
      <c r="D1186">
        <v>168.90225000000001</v>
      </c>
      <c r="E1186">
        <v>1274.6489999999999</v>
      </c>
      <c r="F1186">
        <v>363.70285000000001</v>
      </c>
      <c r="G1186">
        <v>0</v>
      </c>
      <c r="H1186">
        <v>4597.5195000000003</v>
      </c>
      <c r="I1186">
        <v>838.88116000000002</v>
      </c>
      <c r="J1186">
        <v>191.42256</v>
      </c>
      <c r="K1186">
        <v>524.72299999999996</v>
      </c>
      <c r="L1186">
        <v>0</v>
      </c>
    </row>
    <row r="1187" spans="1:12" x14ac:dyDescent="0.3">
      <c r="A1187" t="s">
        <v>33</v>
      </c>
      <c r="B1187" t="s">
        <v>34</v>
      </c>
      <c r="C1187">
        <v>2019</v>
      </c>
      <c r="D1187">
        <v>0</v>
      </c>
      <c r="E1187">
        <v>2384.6538</v>
      </c>
      <c r="F1187">
        <v>4.9453620000000003</v>
      </c>
      <c r="G1187">
        <v>0</v>
      </c>
      <c r="H1187">
        <v>153.30623</v>
      </c>
      <c r="I1187">
        <v>9.8907240000000005</v>
      </c>
      <c r="J1187">
        <v>3.9562895</v>
      </c>
      <c r="K1187">
        <v>9.8907240000000005</v>
      </c>
      <c r="L1187">
        <v>0</v>
      </c>
    </row>
    <row r="1188" spans="1:12" x14ac:dyDescent="0.3">
      <c r="A1188" t="s">
        <v>35</v>
      </c>
      <c r="B1188" t="s">
        <v>36</v>
      </c>
      <c r="C1188">
        <v>2019</v>
      </c>
      <c r="D1188">
        <v>0</v>
      </c>
      <c r="E1188">
        <v>0</v>
      </c>
      <c r="F1188">
        <v>5092.6815999999999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 x14ac:dyDescent="0.3">
      <c r="A1189" t="s">
        <v>37</v>
      </c>
      <c r="B1189" t="s">
        <v>38</v>
      </c>
      <c r="C1189">
        <v>2019</v>
      </c>
      <c r="D1189">
        <v>0</v>
      </c>
      <c r="E1189">
        <v>22272.705000000002</v>
      </c>
      <c r="F1189">
        <v>0</v>
      </c>
      <c r="G1189">
        <v>0</v>
      </c>
      <c r="H1189">
        <v>0</v>
      </c>
      <c r="I1189">
        <v>0</v>
      </c>
      <c r="J1189">
        <v>13.461893999999999</v>
      </c>
      <c r="K1189">
        <v>0</v>
      </c>
      <c r="L1189">
        <v>0</v>
      </c>
    </row>
    <row r="1190" spans="1:12" x14ac:dyDescent="0.3">
      <c r="A1190" t="s">
        <v>39</v>
      </c>
      <c r="B1190" t="s">
        <v>40</v>
      </c>
      <c r="C1190">
        <v>2019</v>
      </c>
      <c r="D1190">
        <v>7.8829412000000003</v>
      </c>
      <c r="E1190">
        <v>414.52145000000002</v>
      </c>
      <c r="F1190">
        <v>86.469800000000006</v>
      </c>
      <c r="G1190">
        <v>0</v>
      </c>
      <c r="H1190">
        <v>4.9116790000000004</v>
      </c>
      <c r="I1190">
        <v>6.0638009999999999E-2</v>
      </c>
      <c r="J1190">
        <v>2.2436063000000002</v>
      </c>
      <c r="K1190">
        <v>0</v>
      </c>
      <c r="L1190">
        <v>0</v>
      </c>
    </row>
    <row r="1191" spans="1:12" x14ac:dyDescent="0.3">
      <c r="A1191" t="s">
        <v>41</v>
      </c>
      <c r="B1191" t="s">
        <v>42</v>
      </c>
      <c r="C1191">
        <v>2019</v>
      </c>
      <c r="D1191">
        <v>0</v>
      </c>
      <c r="E1191">
        <v>106.67956</v>
      </c>
      <c r="F1191">
        <v>3520.4254999999998</v>
      </c>
      <c r="G1191">
        <v>0</v>
      </c>
      <c r="H1191">
        <v>0</v>
      </c>
      <c r="I1191">
        <v>0</v>
      </c>
      <c r="J1191">
        <v>142.23940999999999</v>
      </c>
      <c r="K1191">
        <v>0</v>
      </c>
      <c r="L1191">
        <v>0</v>
      </c>
    </row>
    <row r="1192" spans="1:12" x14ac:dyDescent="0.3">
      <c r="A1192" t="s">
        <v>43</v>
      </c>
      <c r="B1192" t="s">
        <v>44</v>
      </c>
      <c r="C1192">
        <v>2019</v>
      </c>
      <c r="D1192">
        <v>3.1795103999999998</v>
      </c>
      <c r="E1192">
        <v>4153.5005000000001</v>
      </c>
      <c r="F1192">
        <v>21.196735</v>
      </c>
      <c r="G1192">
        <v>0</v>
      </c>
      <c r="H1192">
        <v>36.03445</v>
      </c>
      <c r="I1192">
        <v>19.077062999999999</v>
      </c>
      <c r="J1192">
        <v>19.077062999999999</v>
      </c>
      <c r="K1192">
        <v>36.03445</v>
      </c>
      <c r="L1192">
        <v>0</v>
      </c>
    </row>
    <row r="1193" spans="1:12" x14ac:dyDescent="0.3">
      <c r="A1193" t="s">
        <v>45</v>
      </c>
      <c r="B1193" t="s">
        <v>46</v>
      </c>
      <c r="C1193">
        <v>2019</v>
      </c>
      <c r="D1193">
        <v>0</v>
      </c>
      <c r="E1193">
        <v>2222.6819999999998</v>
      </c>
      <c r="F1193">
        <v>363.77487000000002</v>
      </c>
      <c r="G1193">
        <v>3787.4360000000001</v>
      </c>
      <c r="H1193">
        <v>26.108246000000001</v>
      </c>
      <c r="I1193">
        <v>848.51793999999995</v>
      </c>
      <c r="J1193">
        <v>369.86680000000001</v>
      </c>
      <c r="K1193">
        <v>448.19155999999998</v>
      </c>
      <c r="L1193">
        <v>0</v>
      </c>
    </row>
    <row r="1194" spans="1:12" x14ac:dyDescent="0.3">
      <c r="A1194" t="s">
        <v>47</v>
      </c>
      <c r="B1194" t="s">
        <v>48</v>
      </c>
      <c r="C1194">
        <v>2019</v>
      </c>
      <c r="D1194">
        <v>0</v>
      </c>
      <c r="E1194">
        <v>0</v>
      </c>
      <c r="F1194">
        <v>181.42563999999999</v>
      </c>
      <c r="G1194">
        <v>0</v>
      </c>
      <c r="H1194">
        <v>751.62049999999999</v>
      </c>
      <c r="I1194">
        <v>0</v>
      </c>
      <c r="J1194">
        <v>25.917947999999999</v>
      </c>
      <c r="K1194">
        <v>388.76925999999997</v>
      </c>
      <c r="L1194">
        <v>0</v>
      </c>
    </row>
    <row r="1195" spans="1:12" x14ac:dyDescent="0.3">
      <c r="A1195" t="s">
        <v>49</v>
      </c>
      <c r="B1195" t="s">
        <v>50</v>
      </c>
      <c r="C1195">
        <v>2019</v>
      </c>
      <c r="D1195">
        <v>0</v>
      </c>
      <c r="E1195">
        <v>25.14387</v>
      </c>
      <c r="F1195">
        <v>16.500664</v>
      </c>
      <c r="G1195">
        <v>0</v>
      </c>
      <c r="H1195">
        <v>0</v>
      </c>
      <c r="I1195">
        <v>0</v>
      </c>
      <c r="J1195">
        <v>0.7857459</v>
      </c>
      <c r="K1195">
        <v>0</v>
      </c>
      <c r="L1195">
        <v>0</v>
      </c>
    </row>
    <row r="1196" spans="1:12" x14ac:dyDescent="0.3">
      <c r="A1196" t="s">
        <v>51</v>
      </c>
      <c r="B1196" t="s">
        <v>52</v>
      </c>
      <c r="C1196">
        <v>2019</v>
      </c>
      <c r="D1196">
        <v>0</v>
      </c>
      <c r="E1196">
        <v>0</v>
      </c>
      <c r="F1196">
        <v>9355.9959999999992</v>
      </c>
      <c r="G1196">
        <v>0</v>
      </c>
      <c r="H1196">
        <v>0</v>
      </c>
      <c r="I1196">
        <v>0</v>
      </c>
      <c r="J1196">
        <v>0</v>
      </c>
      <c r="K1196">
        <v>155.93325999999999</v>
      </c>
      <c r="L1196">
        <v>0</v>
      </c>
    </row>
    <row r="1197" spans="1:12" x14ac:dyDescent="0.3">
      <c r="A1197" t="s">
        <v>53</v>
      </c>
      <c r="B1197" t="s">
        <v>54</v>
      </c>
      <c r="C1197">
        <v>2019</v>
      </c>
      <c r="D1197">
        <v>0</v>
      </c>
      <c r="E1197">
        <v>0</v>
      </c>
      <c r="F1197">
        <v>0</v>
      </c>
      <c r="G1197">
        <v>0</v>
      </c>
      <c r="H1197">
        <v>11309.701999999999</v>
      </c>
      <c r="I1197">
        <v>0</v>
      </c>
      <c r="J1197">
        <v>0</v>
      </c>
      <c r="K1197">
        <v>0</v>
      </c>
      <c r="L1197">
        <v>0</v>
      </c>
    </row>
    <row r="1198" spans="1:12" x14ac:dyDescent="0.3">
      <c r="A1198" t="s">
        <v>55</v>
      </c>
      <c r="B1198" t="s">
        <v>56</v>
      </c>
      <c r="C1198">
        <v>2019</v>
      </c>
      <c r="D1198">
        <v>0</v>
      </c>
      <c r="E1198">
        <v>542.35204999999996</v>
      </c>
      <c r="F1198">
        <v>24.847092</v>
      </c>
      <c r="G1198">
        <v>0</v>
      </c>
      <c r="H1198">
        <v>278.4588</v>
      </c>
      <c r="I1198">
        <v>5.9975740000000002</v>
      </c>
      <c r="J1198">
        <v>16.279129000000001</v>
      </c>
      <c r="K1198">
        <v>20.563110000000002</v>
      </c>
      <c r="L1198">
        <v>0</v>
      </c>
    </row>
    <row r="1199" spans="1:12" x14ac:dyDescent="0.3">
      <c r="A1199" t="s">
        <v>57</v>
      </c>
      <c r="B1199" t="s">
        <v>58</v>
      </c>
      <c r="C1199">
        <v>2019</v>
      </c>
      <c r="D1199">
        <v>3276.0111999999999</v>
      </c>
      <c r="E1199">
        <v>5.9781219999999999</v>
      </c>
      <c r="F1199">
        <v>14.945307</v>
      </c>
      <c r="G1199">
        <v>0</v>
      </c>
      <c r="H1199">
        <v>1823.3272999999999</v>
      </c>
      <c r="I1199">
        <v>74.726529999999997</v>
      </c>
      <c r="J1199">
        <v>8.9671830000000003</v>
      </c>
      <c r="K1199">
        <v>2.989061</v>
      </c>
      <c r="L1199">
        <v>0</v>
      </c>
    </row>
    <row r="1200" spans="1:12" x14ac:dyDescent="0.3">
      <c r="A1200" t="s">
        <v>59</v>
      </c>
      <c r="B1200" t="s">
        <v>60</v>
      </c>
      <c r="C1200">
        <v>2019</v>
      </c>
      <c r="D1200">
        <v>1072.0034000000001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4.2880140000000004</v>
      </c>
      <c r="K1200">
        <v>0</v>
      </c>
      <c r="L1200">
        <v>0</v>
      </c>
    </row>
    <row r="1201" spans="1:12" x14ac:dyDescent="0.3">
      <c r="A1201" t="s">
        <v>61</v>
      </c>
      <c r="B1201" t="s">
        <v>62</v>
      </c>
      <c r="C1201">
        <v>2019</v>
      </c>
      <c r="D1201">
        <v>104.504364</v>
      </c>
      <c r="E1201">
        <v>317.94774999999998</v>
      </c>
      <c r="F1201">
        <v>68.062804999999997</v>
      </c>
      <c r="G1201">
        <v>77.751625000000004</v>
      </c>
      <c r="H1201">
        <v>1917.9056</v>
      </c>
      <c r="I1201">
        <v>269.88925</v>
      </c>
      <c r="J1201">
        <v>32.055073</v>
      </c>
      <c r="K1201">
        <v>264.73149999999998</v>
      </c>
      <c r="L1201">
        <v>0</v>
      </c>
    </row>
    <row r="1202" spans="1:12" x14ac:dyDescent="0.3">
      <c r="A1202" t="s">
        <v>63</v>
      </c>
      <c r="B1202" t="s">
        <v>64</v>
      </c>
      <c r="C1202">
        <v>2019</v>
      </c>
      <c r="D1202">
        <v>0</v>
      </c>
      <c r="E1202">
        <v>0</v>
      </c>
      <c r="F1202">
        <v>4392.8285999999998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</row>
    <row r="1203" spans="1:12" x14ac:dyDescent="0.3">
      <c r="A1203" t="s">
        <v>65</v>
      </c>
      <c r="B1203" t="s">
        <v>66</v>
      </c>
      <c r="C1203">
        <v>2019</v>
      </c>
      <c r="D1203">
        <v>1084.2801999999999</v>
      </c>
      <c r="E1203">
        <v>9939.2350000000006</v>
      </c>
      <c r="F1203">
        <v>112.945854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</row>
    <row r="1204" spans="1:12" x14ac:dyDescent="0.3">
      <c r="A1204" t="s">
        <v>67</v>
      </c>
      <c r="B1204" t="s">
        <v>68</v>
      </c>
      <c r="C1204">
        <v>2019</v>
      </c>
      <c r="D1204">
        <v>2465.7851999999998</v>
      </c>
      <c r="E1204">
        <v>308.22314</v>
      </c>
      <c r="F1204">
        <v>45.875070000000001</v>
      </c>
      <c r="G1204">
        <v>2374.0349999999999</v>
      </c>
      <c r="H1204">
        <v>420.04363999999998</v>
      </c>
      <c r="I1204">
        <v>189.23468</v>
      </c>
      <c r="J1204">
        <v>203.57061999999999</v>
      </c>
      <c r="K1204">
        <v>260.91449999999998</v>
      </c>
      <c r="L1204">
        <v>0</v>
      </c>
    </row>
    <row r="1205" spans="1:12" x14ac:dyDescent="0.3">
      <c r="A1205" t="s">
        <v>69</v>
      </c>
      <c r="B1205" t="s">
        <v>70</v>
      </c>
      <c r="C1205">
        <v>2019</v>
      </c>
      <c r="D1205">
        <v>0</v>
      </c>
      <c r="E1205">
        <v>0</v>
      </c>
      <c r="F1205">
        <v>63.925334999999997</v>
      </c>
      <c r="G1205">
        <v>0</v>
      </c>
      <c r="H1205">
        <v>5.2476019999999997</v>
      </c>
      <c r="I1205">
        <v>0</v>
      </c>
      <c r="J1205">
        <v>4.2934929999999998</v>
      </c>
      <c r="K1205">
        <v>2.8623283000000002</v>
      </c>
      <c r="L1205">
        <v>0</v>
      </c>
    </row>
    <row r="1206" spans="1:12" x14ac:dyDescent="0.3">
      <c r="A1206" t="s">
        <v>71</v>
      </c>
      <c r="B1206" t="s">
        <v>72</v>
      </c>
      <c r="C1206">
        <v>2019</v>
      </c>
      <c r="D1206">
        <v>0</v>
      </c>
      <c r="E1206">
        <v>0</v>
      </c>
      <c r="F1206">
        <v>9.7916509999999999</v>
      </c>
      <c r="G1206">
        <v>0</v>
      </c>
      <c r="H1206">
        <v>21.215242</v>
      </c>
      <c r="I1206">
        <v>0</v>
      </c>
      <c r="J1206">
        <v>0</v>
      </c>
      <c r="K1206">
        <v>0.81597090000000005</v>
      </c>
      <c r="L1206">
        <v>0</v>
      </c>
    </row>
    <row r="1207" spans="1:12" x14ac:dyDescent="0.3">
      <c r="A1207" t="s">
        <v>75</v>
      </c>
      <c r="B1207" t="s">
        <v>76</v>
      </c>
      <c r="C1207">
        <v>2019</v>
      </c>
      <c r="D1207">
        <v>0</v>
      </c>
      <c r="E1207">
        <v>85.077704999999995</v>
      </c>
      <c r="F1207">
        <v>39.99044</v>
      </c>
      <c r="G1207">
        <v>0</v>
      </c>
      <c r="H1207">
        <v>197.20778000000001</v>
      </c>
      <c r="I1207">
        <v>0</v>
      </c>
      <c r="J1207">
        <v>0.78412630000000005</v>
      </c>
      <c r="K1207">
        <v>1.5682526000000001</v>
      </c>
      <c r="L1207">
        <v>0</v>
      </c>
    </row>
    <row r="1208" spans="1:12" x14ac:dyDescent="0.3">
      <c r="A1208" t="s">
        <v>77</v>
      </c>
      <c r="B1208" t="s">
        <v>78</v>
      </c>
      <c r="C1208">
        <v>2019</v>
      </c>
      <c r="D1208">
        <v>1327.0542</v>
      </c>
      <c r="E1208">
        <v>1930.5011999999999</v>
      </c>
      <c r="F1208">
        <v>90.517060000000001</v>
      </c>
      <c r="G1208">
        <v>2659.6662999999999</v>
      </c>
      <c r="H1208">
        <v>10104.297</v>
      </c>
      <c r="I1208">
        <v>870.23419999999999</v>
      </c>
      <c r="J1208">
        <v>99.251159999999999</v>
      </c>
      <c r="K1208">
        <v>272.87454000000002</v>
      </c>
      <c r="L1208">
        <v>0</v>
      </c>
    </row>
    <row r="1209" spans="1:12" x14ac:dyDescent="0.3">
      <c r="A1209" t="s">
        <v>79</v>
      </c>
      <c r="B1209" t="s">
        <v>80</v>
      </c>
      <c r="C1209">
        <v>2019</v>
      </c>
      <c r="D1209">
        <v>0</v>
      </c>
      <c r="E1209">
        <v>0</v>
      </c>
      <c r="F1209">
        <v>700.23109999999997</v>
      </c>
      <c r="G1209">
        <v>0</v>
      </c>
      <c r="H1209">
        <v>0</v>
      </c>
      <c r="I1209">
        <v>136.15603999999999</v>
      </c>
      <c r="J1209">
        <v>19.450862999999998</v>
      </c>
      <c r="K1209">
        <v>0</v>
      </c>
      <c r="L1209">
        <v>0</v>
      </c>
    </row>
    <row r="1210" spans="1:12" x14ac:dyDescent="0.3">
      <c r="A1210" t="s">
        <v>81</v>
      </c>
      <c r="B1210" t="s">
        <v>82</v>
      </c>
      <c r="C1210">
        <v>2019</v>
      </c>
      <c r="D1210">
        <v>0</v>
      </c>
      <c r="E1210">
        <v>0</v>
      </c>
      <c r="F1210">
        <v>10394.084000000001</v>
      </c>
      <c r="G1210">
        <v>0</v>
      </c>
      <c r="H1210">
        <v>0</v>
      </c>
      <c r="I1210">
        <v>0</v>
      </c>
      <c r="J1210">
        <v>296.97381999999999</v>
      </c>
      <c r="K1210">
        <v>0</v>
      </c>
      <c r="L1210">
        <v>0</v>
      </c>
    </row>
    <row r="1211" spans="1:12" x14ac:dyDescent="0.3">
      <c r="A1211" t="s">
        <v>83</v>
      </c>
      <c r="B1211" t="s">
        <v>84</v>
      </c>
      <c r="C1211">
        <v>2019</v>
      </c>
      <c r="D1211">
        <v>0</v>
      </c>
      <c r="E1211">
        <v>0</v>
      </c>
      <c r="F1211">
        <v>0</v>
      </c>
      <c r="G1211">
        <v>0</v>
      </c>
      <c r="H1211">
        <v>30.335463000000001</v>
      </c>
      <c r="I1211">
        <v>0</v>
      </c>
      <c r="J1211">
        <v>0</v>
      </c>
      <c r="K1211">
        <v>0</v>
      </c>
      <c r="L1211">
        <v>0</v>
      </c>
    </row>
    <row r="1212" spans="1:12" x14ac:dyDescent="0.3">
      <c r="A1212" t="s">
        <v>85</v>
      </c>
      <c r="B1212" t="s">
        <v>86</v>
      </c>
      <c r="C1212">
        <v>2019</v>
      </c>
      <c r="D1212">
        <v>0</v>
      </c>
      <c r="E1212">
        <v>0</v>
      </c>
      <c r="F1212">
        <v>19.777979999999999</v>
      </c>
      <c r="G1212">
        <v>0</v>
      </c>
      <c r="H1212">
        <v>0</v>
      </c>
      <c r="I1212">
        <v>0.59933270000000005</v>
      </c>
      <c r="J1212">
        <v>0</v>
      </c>
      <c r="K1212">
        <v>0.59933270000000005</v>
      </c>
      <c r="L1212">
        <v>0</v>
      </c>
    </row>
    <row r="1213" spans="1:12" x14ac:dyDescent="0.3">
      <c r="A1213" t="s">
        <v>87</v>
      </c>
      <c r="B1213" t="s">
        <v>88</v>
      </c>
      <c r="C1213">
        <v>2019</v>
      </c>
      <c r="D1213">
        <v>1465.2760000000001</v>
      </c>
      <c r="E1213">
        <v>826.65940000000001</v>
      </c>
      <c r="F1213">
        <v>60.944645000000001</v>
      </c>
      <c r="G1213">
        <v>0</v>
      </c>
      <c r="H1213">
        <v>1147.5305000000001</v>
      </c>
      <c r="I1213">
        <v>254.71737999999999</v>
      </c>
      <c r="J1213">
        <v>328.1635</v>
      </c>
      <c r="K1213">
        <v>280.76209999999998</v>
      </c>
      <c r="L1213">
        <v>10.417889000000001</v>
      </c>
    </row>
    <row r="1214" spans="1:12" x14ac:dyDescent="0.3">
      <c r="A1214" t="s">
        <v>89</v>
      </c>
      <c r="B1214" t="s">
        <v>90</v>
      </c>
      <c r="C1214">
        <v>2019</v>
      </c>
      <c r="D1214">
        <v>3410.6433000000002</v>
      </c>
      <c r="E1214">
        <v>163.32748000000001</v>
      </c>
      <c r="F1214">
        <v>36.859324999999998</v>
      </c>
      <c r="G1214">
        <v>244.95612</v>
      </c>
      <c r="H1214">
        <v>893.93880000000001</v>
      </c>
      <c r="I1214">
        <v>284.71667000000002</v>
      </c>
      <c r="J1214">
        <v>157.35637</v>
      </c>
      <c r="K1214">
        <v>79.240170000000006</v>
      </c>
      <c r="L1214">
        <v>0</v>
      </c>
    </row>
    <row r="1215" spans="1:12" x14ac:dyDescent="0.3">
      <c r="A1215" t="s">
        <v>91</v>
      </c>
      <c r="B1215" t="s">
        <v>92</v>
      </c>
      <c r="C1215">
        <v>2019</v>
      </c>
      <c r="D1215">
        <v>162.89977999999999</v>
      </c>
      <c r="E1215">
        <v>263.68524000000002</v>
      </c>
      <c r="F1215">
        <v>55.101402</v>
      </c>
      <c r="G1215">
        <v>0</v>
      </c>
      <c r="H1215">
        <v>1061.5535</v>
      </c>
      <c r="I1215">
        <v>1.2022123</v>
      </c>
      <c r="J1215">
        <v>2.6047932999999999</v>
      </c>
      <c r="K1215">
        <v>31.457891</v>
      </c>
      <c r="L1215">
        <v>0</v>
      </c>
    </row>
    <row r="1216" spans="1:12" x14ac:dyDescent="0.3">
      <c r="A1216" t="s">
        <v>93</v>
      </c>
      <c r="B1216" t="s">
        <v>94</v>
      </c>
      <c r="C1216">
        <v>2019</v>
      </c>
      <c r="D1216">
        <v>0</v>
      </c>
      <c r="E1216">
        <v>0</v>
      </c>
      <c r="F1216">
        <v>139.84557000000001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</row>
    <row r="1217" spans="1:12" x14ac:dyDescent="0.3">
      <c r="A1217" t="s">
        <v>95</v>
      </c>
      <c r="B1217" t="s">
        <v>96</v>
      </c>
      <c r="C1217">
        <v>2019</v>
      </c>
      <c r="D1217">
        <v>0</v>
      </c>
      <c r="E1217">
        <v>468.25015000000002</v>
      </c>
      <c r="F1217">
        <v>32.047539999999998</v>
      </c>
      <c r="G1217">
        <v>0</v>
      </c>
      <c r="H1217">
        <v>186.94397000000001</v>
      </c>
      <c r="I1217">
        <v>0</v>
      </c>
      <c r="J1217">
        <v>0</v>
      </c>
      <c r="K1217">
        <v>5.3412559999999996</v>
      </c>
      <c r="L1217">
        <v>0</v>
      </c>
    </row>
    <row r="1218" spans="1:12" x14ac:dyDescent="0.3">
      <c r="A1218" t="s">
        <v>97</v>
      </c>
      <c r="B1218" t="s">
        <v>98</v>
      </c>
      <c r="C1218">
        <v>2019</v>
      </c>
      <c r="D1218">
        <v>0</v>
      </c>
      <c r="E1218">
        <v>0</v>
      </c>
      <c r="F1218">
        <v>1857.4701</v>
      </c>
      <c r="G1218">
        <v>0</v>
      </c>
      <c r="H1218">
        <v>0</v>
      </c>
      <c r="I1218">
        <v>0</v>
      </c>
      <c r="J1218">
        <v>619.1567</v>
      </c>
      <c r="K1218">
        <v>0</v>
      </c>
      <c r="L1218">
        <v>0</v>
      </c>
    </row>
    <row r="1219" spans="1:12" x14ac:dyDescent="0.3">
      <c r="A1219" t="s">
        <v>99</v>
      </c>
      <c r="B1219" t="s">
        <v>100</v>
      </c>
      <c r="C1219">
        <v>2019</v>
      </c>
      <c r="D1219">
        <v>0</v>
      </c>
      <c r="E1219">
        <v>0</v>
      </c>
      <c r="F1219">
        <v>20.001804</v>
      </c>
      <c r="G1219">
        <v>0</v>
      </c>
      <c r="H1219">
        <v>1550.1397999999999</v>
      </c>
      <c r="I1219">
        <v>360.03246999999999</v>
      </c>
      <c r="J1219">
        <v>14.001263</v>
      </c>
      <c r="K1219">
        <v>38.003425999999997</v>
      </c>
      <c r="L1219">
        <v>302.02724999999998</v>
      </c>
    </row>
    <row r="1220" spans="1:12" x14ac:dyDescent="0.3">
      <c r="A1220" t="s">
        <v>101</v>
      </c>
      <c r="B1220" t="s">
        <v>102</v>
      </c>
      <c r="C1220">
        <v>2019</v>
      </c>
      <c r="D1220">
        <v>0</v>
      </c>
      <c r="E1220">
        <v>252.54482999999999</v>
      </c>
      <c r="F1220">
        <v>0.35469780000000001</v>
      </c>
      <c r="G1220">
        <v>0</v>
      </c>
      <c r="H1220">
        <v>122.37074</v>
      </c>
      <c r="I1220">
        <v>0</v>
      </c>
      <c r="J1220">
        <v>0.35469780000000001</v>
      </c>
      <c r="K1220">
        <v>2.4828846000000002</v>
      </c>
      <c r="L1220">
        <v>0</v>
      </c>
    </row>
    <row r="1221" spans="1:12" x14ac:dyDescent="0.3">
      <c r="A1221" t="s">
        <v>103</v>
      </c>
      <c r="B1221" t="s">
        <v>104</v>
      </c>
      <c r="C1221">
        <v>2019</v>
      </c>
      <c r="D1221">
        <v>411.40514999999999</v>
      </c>
      <c r="E1221">
        <v>659.75340000000006</v>
      </c>
      <c r="F1221">
        <v>7.5257040000000002</v>
      </c>
      <c r="G1221">
        <v>0</v>
      </c>
      <c r="H1221">
        <v>1462.4951000000001</v>
      </c>
      <c r="I1221">
        <v>368.7595</v>
      </c>
      <c r="J1221">
        <v>20.068543999999999</v>
      </c>
      <c r="K1221">
        <v>220.75398000000001</v>
      </c>
      <c r="L1221">
        <v>22.577112</v>
      </c>
    </row>
    <row r="1222" spans="1:12" x14ac:dyDescent="0.3">
      <c r="A1222" t="s">
        <v>105</v>
      </c>
      <c r="B1222" t="s">
        <v>106</v>
      </c>
      <c r="C1222">
        <v>2019</v>
      </c>
      <c r="D1222">
        <v>0</v>
      </c>
      <c r="E1222">
        <v>218.69441</v>
      </c>
      <c r="F1222">
        <v>1549.6061999999999</v>
      </c>
      <c r="G1222">
        <v>0</v>
      </c>
      <c r="H1222">
        <v>12.496822999999999</v>
      </c>
      <c r="I1222">
        <v>1.7852604000000001</v>
      </c>
      <c r="J1222">
        <v>18.745234</v>
      </c>
      <c r="K1222">
        <v>46.41677</v>
      </c>
      <c r="L1222">
        <v>0</v>
      </c>
    </row>
    <row r="1223" spans="1:12" x14ac:dyDescent="0.3">
      <c r="A1223" t="s">
        <v>107</v>
      </c>
      <c r="B1223" t="s">
        <v>108</v>
      </c>
      <c r="C1223">
        <v>2019</v>
      </c>
      <c r="D1223">
        <v>0</v>
      </c>
      <c r="E1223">
        <v>0</v>
      </c>
      <c r="F1223">
        <v>3598.4391999999998</v>
      </c>
      <c r="G1223">
        <v>0</v>
      </c>
      <c r="H1223">
        <v>0</v>
      </c>
      <c r="I1223">
        <v>186.52815000000001</v>
      </c>
      <c r="J1223">
        <v>170.98415</v>
      </c>
      <c r="K1223">
        <v>46.632040000000003</v>
      </c>
      <c r="L1223">
        <v>0</v>
      </c>
    </row>
    <row r="1224" spans="1:12" x14ac:dyDescent="0.3">
      <c r="A1224" t="s">
        <v>109</v>
      </c>
      <c r="B1224" t="s">
        <v>110</v>
      </c>
      <c r="C1224">
        <v>2019</v>
      </c>
      <c r="D1224">
        <v>3536.7556</v>
      </c>
      <c r="E1224">
        <v>550.45667000000003</v>
      </c>
      <c r="F1224">
        <v>215.06656000000001</v>
      </c>
      <c r="G1224">
        <v>2865.9749999999999</v>
      </c>
      <c r="H1224">
        <v>190.43338</v>
      </c>
      <c r="I1224">
        <v>66.320080000000004</v>
      </c>
      <c r="J1224">
        <v>219.80369999999999</v>
      </c>
      <c r="K1224">
        <v>476.55720000000002</v>
      </c>
      <c r="L1224">
        <v>0</v>
      </c>
    </row>
    <row r="1225" spans="1:12" x14ac:dyDescent="0.3">
      <c r="A1225" t="s">
        <v>111</v>
      </c>
      <c r="B1225" t="s">
        <v>112</v>
      </c>
      <c r="C1225">
        <v>2019</v>
      </c>
      <c r="D1225">
        <v>0</v>
      </c>
      <c r="E1225">
        <v>0</v>
      </c>
      <c r="F1225">
        <v>0.10758767</v>
      </c>
      <c r="G1225">
        <v>0</v>
      </c>
      <c r="H1225">
        <v>126.52311</v>
      </c>
      <c r="I1225">
        <v>0</v>
      </c>
      <c r="J1225">
        <v>0.10758767</v>
      </c>
      <c r="K1225">
        <v>0.10758767</v>
      </c>
      <c r="L1225">
        <v>0</v>
      </c>
    </row>
    <row r="1226" spans="1:12" x14ac:dyDescent="0.3">
      <c r="A1226" t="s">
        <v>113</v>
      </c>
      <c r="B1226" t="s">
        <v>114</v>
      </c>
      <c r="C1226">
        <v>2019</v>
      </c>
      <c r="D1226">
        <v>569.25494000000003</v>
      </c>
      <c r="E1226">
        <v>361.15870000000001</v>
      </c>
      <c r="F1226">
        <v>153.0625</v>
      </c>
      <c r="G1226">
        <v>0</v>
      </c>
      <c r="H1226">
        <v>3.4396070000000001</v>
      </c>
      <c r="I1226">
        <v>2777.4823999999999</v>
      </c>
      <c r="J1226">
        <v>165.10112000000001</v>
      </c>
      <c r="K1226">
        <v>1021.56323</v>
      </c>
      <c r="L1226">
        <v>0</v>
      </c>
    </row>
    <row r="1227" spans="1:12" x14ac:dyDescent="0.3">
      <c r="A1227" t="s">
        <v>115</v>
      </c>
      <c r="B1227" t="s">
        <v>116</v>
      </c>
      <c r="C1227">
        <v>2019</v>
      </c>
      <c r="D1227">
        <v>0</v>
      </c>
      <c r="E1227">
        <v>0</v>
      </c>
      <c r="F1227">
        <v>82.666650000000004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 x14ac:dyDescent="0.3">
      <c r="A1228" t="s">
        <v>117</v>
      </c>
      <c r="B1228" t="s">
        <v>118</v>
      </c>
      <c r="C1228">
        <v>2019</v>
      </c>
      <c r="D1228">
        <v>0</v>
      </c>
      <c r="E1228">
        <v>0</v>
      </c>
      <c r="F1228">
        <v>1767.2788</v>
      </c>
      <c r="G1228">
        <v>0</v>
      </c>
      <c r="H1228">
        <v>294.54647999999997</v>
      </c>
      <c r="I1228">
        <v>0</v>
      </c>
      <c r="J1228">
        <v>0</v>
      </c>
      <c r="K1228">
        <v>0</v>
      </c>
      <c r="L1228">
        <v>0</v>
      </c>
    </row>
    <row r="1229" spans="1:12" x14ac:dyDescent="0.3">
      <c r="A1229" t="s">
        <v>119</v>
      </c>
      <c r="B1229" t="s">
        <v>120</v>
      </c>
      <c r="C1229">
        <v>2019</v>
      </c>
      <c r="D1229">
        <v>326.78410000000002</v>
      </c>
      <c r="E1229">
        <v>509.45276000000001</v>
      </c>
      <c r="F1229">
        <v>872.03620000000001</v>
      </c>
      <c r="G1229">
        <v>0</v>
      </c>
      <c r="H1229">
        <v>119.33127</v>
      </c>
      <c r="I1229">
        <v>72.5167</v>
      </c>
      <c r="J1229">
        <v>33.963515999999998</v>
      </c>
      <c r="K1229">
        <v>19.276588</v>
      </c>
      <c r="L1229">
        <v>0</v>
      </c>
    </row>
    <row r="1230" spans="1:12" x14ac:dyDescent="0.3">
      <c r="A1230" t="s">
        <v>122</v>
      </c>
      <c r="B1230" t="s">
        <v>123</v>
      </c>
      <c r="C1230">
        <v>2019</v>
      </c>
      <c r="D1230">
        <v>0</v>
      </c>
      <c r="E1230">
        <v>0</v>
      </c>
      <c r="F1230">
        <v>399.70909999999998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 x14ac:dyDescent="0.3">
      <c r="A1231" t="s">
        <v>124</v>
      </c>
      <c r="B1231" t="s">
        <v>125</v>
      </c>
      <c r="C1231">
        <v>2019</v>
      </c>
      <c r="D1231">
        <v>0</v>
      </c>
      <c r="E1231">
        <v>80.1614</v>
      </c>
      <c r="F1231">
        <v>335.63983000000002</v>
      </c>
      <c r="G1231">
        <v>0</v>
      </c>
      <c r="H1231">
        <v>1422.1439</v>
      </c>
      <c r="I1231">
        <v>5.1903066999999998</v>
      </c>
      <c r="J1231">
        <v>2.3068027</v>
      </c>
      <c r="K1231">
        <v>25.951530000000002</v>
      </c>
      <c r="L1231">
        <v>0</v>
      </c>
    </row>
    <row r="1232" spans="1:12" x14ac:dyDescent="0.3">
      <c r="A1232" t="s">
        <v>126</v>
      </c>
      <c r="B1232" t="s">
        <v>127</v>
      </c>
      <c r="C1232">
        <v>2019</v>
      </c>
      <c r="D1232">
        <v>0</v>
      </c>
      <c r="E1232">
        <v>1597.5355999999999</v>
      </c>
      <c r="F1232">
        <v>85.167180000000002</v>
      </c>
      <c r="G1232">
        <v>0</v>
      </c>
      <c r="H1232">
        <v>121.98618999999999</v>
      </c>
      <c r="I1232">
        <v>46.302684999999997</v>
      </c>
      <c r="J1232">
        <v>13.853615</v>
      </c>
      <c r="K1232">
        <v>0</v>
      </c>
      <c r="L1232">
        <v>0</v>
      </c>
    </row>
    <row r="1233" spans="1:12" x14ac:dyDescent="0.3">
      <c r="A1233" t="s">
        <v>130</v>
      </c>
      <c r="B1233" t="s">
        <v>131</v>
      </c>
      <c r="C1233">
        <v>2019</v>
      </c>
      <c r="D1233">
        <v>0</v>
      </c>
      <c r="E1233">
        <v>562.81226000000004</v>
      </c>
      <c r="F1233">
        <v>5.9873643000000003</v>
      </c>
      <c r="G1233">
        <v>0</v>
      </c>
      <c r="H1233">
        <v>269.4314</v>
      </c>
      <c r="I1233">
        <v>0</v>
      </c>
      <c r="J1233">
        <v>0</v>
      </c>
      <c r="K1233">
        <v>0</v>
      </c>
      <c r="L1233">
        <v>0</v>
      </c>
    </row>
    <row r="1234" spans="1:12" x14ac:dyDescent="0.3">
      <c r="A1234" t="s">
        <v>132</v>
      </c>
      <c r="B1234" t="s">
        <v>133</v>
      </c>
      <c r="C1234">
        <v>2019</v>
      </c>
      <c r="D1234">
        <v>0</v>
      </c>
      <c r="E1234">
        <v>0</v>
      </c>
      <c r="F1234">
        <v>108.01822</v>
      </c>
      <c r="G1234">
        <v>0</v>
      </c>
      <c r="H1234">
        <v>0</v>
      </c>
      <c r="I1234">
        <v>0</v>
      </c>
      <c r="J1234">
        <v>15.431175</v>
      </c>
      <c r="K1234">
        <v>0</v>
      </c>
      <c r="L1234">
        <v>0</v>
      </c>
    </row>
    <row r="1235" spans="1:12" x14ac:dyDescent="0.3">
      <c r="A1235" t="s">
        <v>134</v>
      </c>
      <c r="B1235" t="s">
        <v>135</v>
      </c>
      <c r="C1235">
        <v>2019</v>
      </c>
      <c r="D1235">
        <v>0</v>
      </c>
      <c r="E1235">
        <v>30.147223</v>
      </c>
      <c r="F1235">
        <v>4092.4856</v>
      </c>
      <c r="G1235">
        <v>0</v>
      </c>
      <c r="H1235">
        <v>15.073611</v>
      </c>
      <c r="I1235">
        <v>520.03959999999995</v>
      </c>
      <c r="J1235">
        <v>52.757640000000002</v>
      </c>
      <c r="K1235">
        <v>1025.0056</v>
      </c>
      <c r="L1235">
        <v>0</v>
      </c>
    </row>
    <row r="1236" spans="1:12" x14ac:dyDescent="0.3">
      <c r="A1236" t="s">
        <v>136</v>
      </c>
      <c r="B1236" t="s">
        <v>137</v>
      </c>
      <c r="C1236">
        <v>2019</v>
      </c>
      <c r="D1236">
        <v>33.901608000000003</v>
      </c>
      <c r="E1236">
        <v>0</v>
      </c>
      <c r="F1236">
        <v>0</v>
      </c>
      <c r="G1236">
        <v>0</v>
      </c>
      <c r="H1236">
        <v>194.93424999999999</v>
      </c>
      <c r="I1236">
        <v>0</v>
      </c>
      <c r="J1236">
        <v>0</v>
      </c>
      <c r="K1236">
        <v>186.45885000000001</v>
      </c>
      <c r="L1236">
        <v>0</v>
      </c>
    </row>
    <row r="1237" spans="1:12" x14ac:dyDescent="0.3">
      <c r="A1237" t="s">
        <v>138</v>
      </c>
      <c r="B1237" t="s">
        <v>139</v>
      </c>
      <c r="C1237">
        <v>2019</v>
      </c>
      <c r="D1237">
        <v>0</v>
      </c>
      <c r="E1237">
        <v>0</v>
      </c>
      <c r="F1237">
        <v>8.6402506000000004E-2</v>
      </c>
      <c r="G1237">
        <v>0</v>
      </c>
      <c r="H1237">
        <v>124.4196</v>
      </c>
      <c r="I1237">
        <v>7.3442129999999999</v>
      </c>
      <c r="J1237">
        <v>0.17280501000000001</v>
      </c>
      <c r="K1237">
        <v>0.25920752000000002</v>
      </c>
      <c r="L1237">
        <v>0</v>
      </c>
    </row>
    <row r="1238" spans="1:12" x14ac:dyDescent="0.3">
      <c r="A1238" t="s">
        <v>140</v>
      </c>
      <c r="B1238" t="s">
        <v>141</v>
      </c>
      <c r="C1238">
        <v>2019</v>
      </c>
      <c r="D1238">
        <v>983.51226999999994</v>
      </c>
      <c r="E1238">
        <v>1697.9948999999999</v>
      </c>
      <c r="F1238">
        <v>186.21244999999999</v>
      </c>
      <c r="G1238">
        <v>1518.2688000000001</v>
      </c>
      <c r="H1238">
        <v>969.95360000000005</v>
      </c>
      <c r="I1238">
        <v>587.43299999999999</v>
      </c>
      <c r="J1238">
        <v>190.70094</v>
      </c>
      <c r="K1238">
        <v>265.95310000000001</v>
      </c>
      <c r="L1238">
        <v>19.219266999999999</v>
      </c>
    </row>
    <row r="1239" spans="1:12" x14ac:dyDescent="0.3">
      <c r="A1239" t="s">
        <v>143</v>
      </c>
      <c r="B1239" t="s">
        <v>144</v>
      </c>
      <c r="C1239">
        <v>2019</v>
      </c>
      <c r="D1239">
        <v>1007.6464999999999</v>
      </c>
      <c r="E1239">
        <v>1271.0308</v>
      </c>
      <c r="F1239">
        <v>247.91603000000001</v>
      </c>
      <c r="G1239">
        <v>1710.7571</v>
      </c>
      <c r="H1239">
        <v>715.94110000000001</v>
      </c>
      <c r="I1239">
        <v>820.99976000000004</v>
      </c>
      <c r="J1239">
        <v>278.02542</v>
      </c>
      <c r="K1239">
        <v>356.86407000000003</v>
      </c>
      <c r="L1239">
        <v>16.161148000000001</v>
      </c>
    </row>
    <row r="1240" spans="1:12" x14ac:dyDescent="0.3">
      <c r="A1240" t="s">
        <v>145</v>
      </c>
      <c r="B1240" t="s">
        <v>146</v>
      </c>
      <c r="C1240">
        <v>2019</v>
      </c>
      <c r="D1240">
        <v>0</v>
      </c>
      <c r="E1240">
        <v>0</v>
      </c>
      <c r="F1240">
        <v>2824.0610000000001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</row>
    <row r="1241" spans="1:12" x14ac:dyDescent="0.3">
      <c r="A1241" t="s">
        <v>147</v>
      </c>
      <c r="B1241" t="s">
        <v>148</v>
      </c>
      <c r="C1241">
        <v>2019</v>
      </c>
      <c r="D1241">
        <v>0</v>
      </c>
      <c r="E1241">
        <v>0</v>
      </c>
      <c r="F1241">
        <v>4434.3334999999997</v>
      </c>
      <c r="G1241">
        <v>0</v>
      </c>
      <c r="H1241">
        <v>1927.9711</v>
      </c>
      <c r="I1241">
        <v>963.98553000000004</v>
      </c>
      <c r="J1241">
        <v>0</v>
      </c>
      <c r="K1241">
        <v>0</v>
      </c>
      <c r="L1241">
        <v>0</v>
      </c>
    </row>
    <row r="1242" spans="1:12" x14ac:dyDescent="0.3">
      <c r="A1242" t="s">
        <v>149</v>
      </c>
      <c r="B1242" t="s">
        <v>150</v>
      </c>
      <c r="C1242">
        <v>2019</v>
      </c>
      <c r="D1242">
        <v>0</v>
      </c>
      <c r="E1242">
        <v>0</v>
      </c>
      <c r="F1242">
        <v>524.64404000000002</v>
      </c>
      <c r="G1242">
        <v>0</v>
      </c>
      <c r="H1242">
        <v>612.0847</v>
      </c>
      <c r="I1242">
        <v>0</v>
      </c>
      <c r="J1242">
        <v>10.930084000000001</v>
      </c>
      <c r="K1242">
        <v>98.370766000000003</v>
      </c>
      <c r="L1242">
        <v>0</v>
      </c>
    </row>
    <row r="1243" spans="1:12" x14ac:dyDescent="0.3">
      <c r="A1243" t="s">
        <v>151</v>
      </c>
      <c r="B1243" t="s">
        <v>152</v>
      </c>
      <c r="C1243">
        <v>2019</v>
      </c>
      <c r="D1243">
        <v>789.60419999999999</v>
      </c>
      <c r="E1243">
        <v>697.24220000000003</v>
      </c>
      <c r="F1243">
        <v>842.12369999999999</v>
      </c>
      <c r="G1243">
        <v>4322.902</v>
      </c>
      <c r="H1243">
        <v>2249.2854000000002</v>
      </c>
      <c r="I1243">
        <v>1090.2333000000001</v>
      </c>
      <c r="J1243">
        <v>27.165282999999999</v>
      </c>
      <c r="K1243">
        <v>2406.8440000000001</v>
      </c>
      <c r="L1243">
        <v>0</v>
      </c>
    </row>
    <row r="1244" spans="1:12" x14ac:dyDescent="0.3">
      <c r="A1244" t="s">
        <v>153</v>
      </c>
      <c r="B1244" t="s">
        <v>154</v>
      </c>
      <c r="C1244">
        <v>2019</v>
      </c>
      <c r="D1244">
        <v>55.378517000000002</v>
      </c>
      <c r="E1244">
        <v>596.99260000000004</v>
      </c>
      <c r="F1244">
        <v>163.2449</v>
      </c>
      <c r="G1244">
        <v>6070.4897000000001</v>
      </c>
      <c r="H1244">
        <v>865.82180000000005</v>
      </c>
      <c r="I1244">
        <v>528.22590000000002</v>
      </c>
      <c r="J1244">
        <v>182.87082000000001</v>
      </c>
      <c r="K1244">
        <v>131.4479</v>
      </c>
      <c r="L1244">
        <v>9.2804660000000005</v>
      </c>
    </row>
    <row r="1245" spans="1:12" x14ac:dyDescent="0.3">
      <c r="A1245" t="s">
        <v>157</v>
      </c>
      <c r="B1245" t="s">
        <v>158</v>
      </c>
      <c r="C1245">
        <v>2019</v>
      </c>
      <c r="D1245">
        <v>0</v>
      </c>
      <c r="E1245">
        <v>0</v>
      </c>
      <c r="F1245">
        <v>1756.0206000000001</v>
      </c>
      <c r="G1245">
        <v>0</v>
      </c>
      <c r="H1245">
        <v>573.39449999999999</v>
      </c>
      <c r="I1245">
        <v>0</v>
      </c>
      <c r="J1245">
        <v>143.34862000000001</v>
      </c>
      <c r="K1245">
        <v>0</v>
      </c>
      <c r="L1245">
        <v>0</v>
      </c>
    </row>
    <row r="1246" spans="1:12" x14ac:dyDescent="0.3">
      <c r="A1246" t="s">
        <v>161</v>
      </c>
      <c r="B1246" t="s">
        <v>162</v>
      </c>
      <c r="C1246">
        <v>2019</v>
      </c>
      <c r="D1246">
        <v>0</v>
      </c>
      <c r="E1246">
        <v>485.07065</v>
      </c>
      <c r="F1246">
        <v>185.20878999999999</v>
      </c>
      <c r="G1246">
        <v>0</v>
      </c>
      <c r="H1246">
        <v>577.67499999999995</v>
      </c>
      <c r="I1246">
        <v>0</v>
      </c>
      <c r="J1246">
        <v>0</v>
      </c>
      <c r="K1246">
        <v>4.4097330000000001</v>
      </c>
      <c r="L1246">
        <v>0</v>
      </c>
    </row>
    <row r="1247" spans="1:12" x14ac:dyDescent="0.3">
      <c r="A1247" t="s">
        <v>163</v>
      </c>
      <c r="B1247" t="s">
        <v>164</v>
      </c>
      <c r="C1247">
        <v>2019</v>
      </c>
      <c r="D1247">
        <v>0</v>
      </c>
      <c r="E1247">
        <v>0</v>
      </c>
      <c r="F1247">
        <v>187.23186000000001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</row>
    <row r="1248" spans="1:12" x14ac:dyDescent="0.3">
      <c r="A1248" t="s">
        <v>165</v>
      </c>
      <c r="B1248" t="s">
        <v>166</v>
      </c>
      <c r="C1248">
        <v>2019</v>
      </c>
      <c r="D1248">
        <v>0</v>
      </c>
      <c r="E1248">
        <v>748.01369999999997</v>
      </c>
      <c r="F1248">
        <v>0</v>
      </c>
      <c r="G1248">
        <v>0</v>
      </c>
      <c r="H1248">
        <v>2352.029</v>
      </c>
      <c r="I1248">
        <v>23.704660000000001</v>
      </c>
      <c r="J1248">
        <v>0</v>
      </c>
      <c r="K1248">
        <v>0</v>
      </c>
      <c r="L1248">
        <v>0</v>
      </c>
    </row>
    <row r="1249" spans="1:12" x14ac:dyDescent="0.3">
      <c r="A1249" t="s">
        <v>167</v>
      </c>
      <c r="B1249" t="s">
        <v>168</v>
      </c>
      <c r="C1249">
        <v>2019</v>
      </c>
      <c r="D1249">
        <v>2051.8389999999999</v>
      </c>
      <c r="E1249">
        <v>1077.0808999999999</v>
      </c>
      <c r="F1249">
        <v>268.07346000000001</v>
      </c>
      <c r="G1249">
        <v>898.40515000000005</v>
      </c>
      <c r="H1249">
        <v>236.12006</v>
      </c>
      <c r="I1249">
        <v>1506.5968</v>
      </c>
      <c r="J1249">
        <v>541.17334000000005</v>
      </c>
      <c r="K1249">
        <v>599.93409999999994</v>
      </c>
      <c r="L1249">
        <v>2.3935132000000001</v>
      </c>
    </row>
    <row r="1250" spans="1:12" x14ac:dyDescent="0.3">
      <c r="A1250" t="s">
        <v>169</v>
      </c>
      <c r="B1250" t="s">
        <v>170</v>
      </c>
      <c r="C1250">
        <v>2019</v>
      </c>
      <c r="D1250">
        <v>0</v>
      </c>
      <c r="E1250">
        <v>230.01418000000001</v>
      </c>
      <c r="F1250">
        <v>89.254456000000005</v>
      </c>
      <c r="G1250">
        <v>0</v>
      </c>
      <c r="H1250">
        <v>231.93361999999999</v>
      </c>
      <c r="I1250">
        <v>0</v>
      </c>
      <c r="J1250">
        <v>1.5995423</v>
      </c>
      <c r="K1250">
        <v>0.63981690000000002</v>
      </c>
      <c r="L1250">
        <v>0</v>
      </c>
    </row>
    <row r="1251" spans="1:12" x14ac:dyDescent="0.3">
      <c r="A1251" t="s">
        <v>171</v>
      </c>
      <c r="B1251" t="s">
        <v>172</v>
      </c>
      <c r="C1251">
        <v>2019</v>
      </c>
      <c r="D1251">
        <v>0</v>
      </c>
      <c r="E1251">
        <v>1970.8317</v>
      </c>
      <c r="F1251">
        <v>4223.2110000000002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</row>
    <row r="1252" spans="1:12" x14ac:dyDescent="0.3">
      <c r="A1252" t="s">
        <v>173</v>
      </c>
      <c r="B1252" t="s">
        <v>174</v>
      </c>
      <c r="C1252">
        <v>2019</v>
      </c>
      <c r="D1252">
        <v>1130.7466999999999</v>
      </c>
      <c r="E1252">
        <v>1352.7909999999999</v>
      </c>
      <c r="F1252">
        <v>487.93770000000001</v>
      </c>
      <c r="G1252">
        <v>0</v>
      </c>
      <c r="H1252">
        <v>373.18371999999999</v>
      </c>
      <c r="I1252">
        <v>678.26139999999998</v>
      </c>
      <c r="J1252">
        <v>413.30095999999998</v>
      </c>
      <c r="K1252">
        <v>37.318375000000003</v>
      </c>
      <c r="L1252">
        <v>0</v>
      </c>
    </row>
    <row r="1253" spans="1:12" x14ac:dyDescent="0.3">
      <c r="A1253" t="s">
        <v>175</v>
      </c>
      <c r="B1253" t="s">
        <v>176</v>
      </c>
      <c r="C1253">
        <v>2019</v>
      </c>
      <c r="D1253">
        <v>0</v>
      </c>
      <c r="E1253">
        <v>0</v>
      </c>
      <c r="F1253">
        <v>1425.7961</v>
      </c>
      <c r="G1253">
        <v>0</v>
      </c>
      <c r="H1253">
        <v>7307.2056000000002</v>
      </c>
      <c r="I1253">
        <v>0</v>
      </c>
      <c r="J1253">
        <v>0</v>
      </c>
      <c r="K1253">
        <v>0</v>
      </c>
      <c r="L1253">
        <v>0</v>
      </c>
    </row>
    <row r="1254" spans="1:12" x14ac:dyDescent="0.3">
      <c r="A1254" t="s">
        <v>177</v>
      </c>
      <c r="B1254" t="s">
        <v>178</v>
      </c>
      <c r="C1254">
        <v>2019</v>
      </c>
      <c r="D1254">
        <v>0</v>
      </c>
      <c r="E1254">
        <v>0</v>
      </c>
      <c r="F1254">
        <v>2069.0547000000001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 x14ac:dyDescent="0.3">
      <c r="A1255" t="s">
        <v>181</v>
      </c>
      <c r="B1255" t="s">
        <v>182</v>
      </c>
      <c r="C1255">
        <v>2019</v>
      </c>
      <c r="D1255">
        <v>0</v>
      </c>
      <c r="E1255">
        <v>0</v>
      </c>
      <c r="F1255">
        <v>10320.172</v>
      </c>
      <c r="G1255">
        <v>0</v>
      </c>
      <c r="H1255">
        <v>0</v>
      </c>
      <c r="I1255">
        <v>0</v>
      </c>
      <c r="J1255">
        <v>494.37952000000001</v>
      </c>
      <c r="K1255">
        <v>0</v>
      </c>
      <c r="L1255">
        <v>0</v>
      </c>
    </row>
    <row r="1256" spans="1:12" x14ac:dyDescent="0.3">
      <c r="A1256" t="s">
        <v>183</v>
      </c>
      <c r="B1256" t="s">
        <v>184</v>
      </c>
      <c r="C1256">
        <v>2019</v>
      </c>
      <c r="D1256">
        <v>237.3741</v>
      </c>
      <c r="E1256">
        <v>0</v>
      </c>
      <c r="F1256">
        <v>30.987259000000002</v>
      </c>
      <c r="G1256">
        <v>0</v>
      </c>
      <c r="H1256">
        <v>261.34537</v>
      </c>
      <c r="I1256">
        <v>19.293955</v>
      </c>
      <c r="J1256">
        <v>13.447302000000001</v>
      </c>
      <c r="K1256">
        <v>161.95229</v>
      </c>
      <c r="L1256">
        <v>18.124624000000001</v>
      </c>
    </row>
    <row r="1257" spans="1:12" x14ac:dyDescent="0.3">
      <c r="A1257" t="s">
        <v>185</v>
      </c>
      <c r="B1257" t="s">
        <v>186</v>
      </c>
      <c r="C1257">
        <v>2019</v>
      </c>
      <c r="D1257">
        <v>0</v>
      </c>
      <c r="E1257">
        <v>0</v>
      </c>
      <c r="F1257">
        <v>56.773069999999997</v>
      </c>
      <c r="G1257">
        <v>0</v>
      </c>
      <c r="H1257">
        <v>98.969269999999995</v>
      </c>
      <c r="I1257">
        <v>0</v>
      </c>
      <c r="J1257">
        <v>1.5344073</v>
      </c>
      <c r="K1257">
        <v>0</v>
      </c>
      <c r="L1257">
        <v>0</v>
      </c>
    </row>
    <row r="1258" spans="1:12" x14ac:dyDescent="0.3">
      <c r="A1258" t="s">
        <v>187</v>
      </c>
      <c r="B1258" t="s">
        <v>188</v>
      </c>
      <c r="C1258">
        <v>2019</v>
      </c>
      <c r="D1258">
        <v>0</v>
      </c>
      <c r="E1258">
        <v>0</v>
      </c>
      <c r="F1258">
        <v>40.65652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</row>
    <row r="1259" spans="1:12" x14ac:dyDescent="0.3">
      <c r="A1259" t="s">
        <v>189</v>
      </c>
      <c r="B1259" t="s">
        <v>190</v>
      </c>
      <c r="C1259">
        <v>2019</v>
      </c>
      <c r="D1259">
        <v>0</v>
      </c>
      <c r="E1259">
        <v>0</v>
      </c>
      <c r="F1259">
        <v>1374.3271</v>
      </c>
      <c r="G1259">
        <v>0</v>
      </c>
      <c r="H1259">
        <v>0</v>
      </c>
      <c r="I1259">
        <v>0</v>
      </c>
      <c r="J1259">
        <v>24.762650000000001</v>
      </c>
      <c r="K1259">
        <v>24.762650000000001</v>
      </c>
      <c r="L1259">
        <v>0</v>
      </c>
    </row>
    <row r="1260" spans="1:12" x14ac:dyDescent="0.3">
      <c r="A1260" t="s">
        <v>191</v>
      </c>
      <c r="B1260" t="s">
        <v>192</v>
      </c>
      <c r="C1260">
        <v>2019</v>
      </c>
      <c r="D1260">
        <v>0</v>
      </c>
      <c r="E1260">
        <v>0</v>
      </c>
      <c r="F1260">
        <v>80.142889999999994</v>
      </c>
      <c r="G1260">
        <v>0</v>
      </c>
      <c r="H1260">
        <v>15.308192</v>
      </c>
      <c r="I1260">
        <v>0</v>
      </c>
      <c r="J1260">
        <v>0</v>
      </c>
      <c r="K1260">
        <v>0</v>
      </c>
      <c r="L1260">
        <v>0</v>
      </c>
    </row>
    <row r="1261" spans="1:12" x14ac:dyDescent="0.3">
      <c r="A1261" t="s">
        <v>193</v>
      </c>
      <c r="B1261" t="s">
        <v>194</v>
      </c>
      <c r="C1261">
        <v>2019</v>
      </c>
      <c r="D1261">
        <v>1867.8044</v>
      </c>
      <c r="E1261">
        <v>3055.0230000000001</v>
      </c>
      <c r="F1261">
        <v>320.35930000000002</v>
      </c>
      <c r="G1261">
        <v>1578.9060999999999</v>
      </c>
      <c r="H1261">
        <v>1091.05</v>
      </c>
      <c r="I1261">
        <v>580.25354000000004</v>
      </c>
      <c r="J1261">
        <v>264.37950000000001</v>
      </c>
      <c r="K1261">
        <v>231.26149000000001</v>
      </c>
      <c r="L1261">
        <v>29.711175999999998</v>
      </c>
    </row>
    <row r="1262" spans="1:12" x14ac:dyDescent="0.3">
      <c r="A1262" t="s">
        <v>195</v>
      </c>
      <c r="B1262" t="s">
        <v>196</v>
      </c>
      <c r="C1262">
        <v>2019</v>
      </c>
      <c r="D1262">
        <v>5.0283413000000001</v>
      </c>
      <c r="E1262">
        <v>0</v>
      </c>
      <c r="F1262">
        <v>499.81709999999998</v>
      </c>
      <c r="G1262">
        <v>0</v>
      </c>
      <c r="H1262">
        <v>244.37739999999999</v>
      </c>
      <c r="I1262">
        <v>82.464799999999997</v>
      </c>
      <c r="J1262">
        <v>112.63484</v>
      </c>
      <c r="K1262">
        <v>97.549819999999997</v>
      </c>
      <c r="L1262">
        <v>30.170048000000001</v>
      </c>
    </row>
    <row r="1263" spans="1:12" x14ac:dyDescent="0.3">
      <c r="A1263" t="s">
        <v>197</v>
      </c>
      <c r="B1263" t="s">
        <v>198</v>
      </c>
      <c r="C1263">
        <v>2019</v>
      </c>
      <c r="D1263">
        <v>2813.32</v>
      </c>
      <c r="E1263">
        <v>2075.9258</v>
      </c>
      <c r="F1263">
        <v>24.045473000000001</v>
      </c>
      <c r="G1263">
        <v>0</v>
      </c>
      <c r="H1263">
        <v>0</v>
      </c>
      <c r="I1263">
        <v>0</v>
      </c>
      <c r="J1263">
        <v>2.671719</v>
      </c>
      <c r="K1263">
        <v>18.702034000000001</v>
      </c>
      <c r="L1263">
        <v>0</v>
      </c>
    </row>
    <row r="1264" spans="1:12" x14ac:dyDescent="0.3">
      <c r="A1264" t="s">
        <v>199</v>
      </c>
      <c r="B1264" t="s">
        <v>200</v>
      </c>
      <c r="C1264">
        <v>2019</v>
      </c>
      <c r="D1264">
        <v>412.47262999999998</v>
      </c>
      <c r="E1264">
        <v>890.44949999999994</v>
      </c>
      <c r="F1264">
        <v>57.316290000000002</v>
      </c>
      <c r="G1264">
        <v>1667.29</v>
      </c>
      <c r="H1264">
        <v>22.517115</v>
      </c>
      <c r="I1264">
        <v>74.715879999999999</v>
      </c>
      <c r="J1264">
        <v>153.52579</v>
      </c>
      <c r="K1264">
        <v>228.24167</v>
      </c>
      <c r="L1264">
        <v>2.0470104</v>
      </c>
    </row>
    <row r="1265" spans="1:12" x14ac:dyDescent="0.3">
      <c r="A1265" t="s">
        <v>201</v>
      </c>
      <c r="B1265" t="s">
        <v>202</v>
      </c>
      <c r="C1265">
        <v>2019</v>
      </c>
      <c r="D1265">
        <v>0</v>
      </c>
      <c r="E1265">
        <v>0</v>
      </c>
      <c r="F1265">
        <v>0</v>
      </c>
      <c r="G1265">
        <v>0</v>
      </c>
      <c r="H1265">
        <v>36954.995999999999</v>
      </c>
      <c r="I1265">
        <v>27.723177</v>
      </c>
      <c r="J1265">
        <v>0</v>
      </c>
      <c r="K1265">
        <v>0</v>
      </c>
      <c r="L1265">
        <v>16689.353999999999</v>
      </c>
    </row>
    <row r="1266" spans="1:12" x14ac:dyDescent="0.3">
      <c r="A1266" t="s">
        <v>203</v>
      </c>
      <c r="B1266" t="s">
        <v>204</v>
      </c>
      <c r="C1266">
        <v>2019</v>
      </c>
      <c r="D1266">
        <v>863.01935000000003</v>
      </c>
      <c r="E1266">
        <v>51.798724999999997</v>
      </c>
      <c r="F1266">
        <v>2.2101747999999999</v>
      </c>
      <c r="G1266">
        <v>32.511890000000001</v>
      </c>
      <c r="H1266">
        <v>116.8369</v>
      </c>
      <c r="I1266">
        <v>45.578560000000003</v>
      </c>
      <c r="J1266">
        <v>26.961255999999999</v>
      </c>
      <c r="K1266">
        <v>13.671408</v>
      </c>
      <c r="L1266">
        <v>0</v>
      </c>
    </row>
    <row r="1267" spans="1:12" x14ac:dyDescent="0.3">
      <c r="A1267" t="s">
        <v>205</v>
      </c>
      <c r="B1267" t="s">
        <v>206</v>
      </c>
      <c r="C1267">
        <v>2019</v>
      </c>
      <c r="D1267">
        <v>640.35519999999997</v>
      </c>
      <c r="E1267">
        <v>228.70616000000001</v>
      </c>
      <c r="F1267">
        <v>38.863900000000001</v>
      </c>
      <c r="G1267">
        <v>0</v>
      </c>
      <c r="H1267">
        <v>77.654399999999995</v>
      </c>
      <c r="I1267">
        <v>1.7615365000000001</v>
      </c>
      <c r="J1267">
        <v>0.44038411999999999</v>
      </c>
      <c r="K1267">
        <v>44.662292000000001</v>
      </c>
      <c r="L1267">
        <v>51.781834000000003</v>
      </c>
    </row>
    <row r="1268" spans="1:12" x14ac:dyDescent="0.3">
      <c r="A1268" t="s">
        <v>207</v>
      </c>
      <c r="B1268" t="s">
        <v>208</v>
      </c>
      <c r="C1268">
        <v>2019</v>
      </c>
      <c r="D1268">
        <v>9.3048210000000005</v>
      </c>
      <c r="E1268">
        <v>2808.7921999999999</v>
      </c>
      <c r="F1268">
        <v>368.05736999999999</v>
      </c>
      <c r="G1268">
        <v>73.634444999999999</v>
      </c>
      <c r="H1268">
        <v>389.07934999999998</v>
      </c>
      <c r="I1268">
        <v>8.2709519999999994</v>
      </c>
      <c r="J1268">
        <v>5.8585906000000003</v>
      </c>
      <c r="K1268">
        <v>0.114874326</v>
      </c>
      <c r="L1268">
        <v>0</v>
      </c>
    </row>
    <row r="1269" spans="1:12" x14ac:dyDescent="0.3">
      <c r="A1269" t="s">
        <v>209</v>
      </c>
      <c r="B1269" t="s">
        <v>210</v>
      </c>
      <c r="C1269">
        <v>2019</v>
      </c>
      <c r="D1269">
        <v>0</v>
      </c>
      <c r="E1269">
        <v>1612.9278999999999</v>
      </c>
      <c r="F1269">
        <v>1062.095</v>
      </c>
      <c r="G1269">
        <v>0</v>
      </c>
      <c r="H1269">
        <v>120.41123</v>
      </c>
      <c r="I1269">
        <v>0</v>
      </c>
      <c r="J1269">
        <v>1.4565874000000001</v>
      </c>
      <c r="K1269">
        <v>0</v>
      </c>
      <c r="L1269">
        <v>0</v>
      </c>
    </row>
    <row r="1270" spans="1:12" x14ac:dyDescent="0.3">
      <c r="A1270" t="s">
        <v>211</v>
      </c>
      <c r="B1270" t="s">
        <v>212</v>
      </c>
      <c r="C1270">
        <v>2019</v>
      </c>
      <c r="D1270">
        <v>103.37503</v>
      </c>
      <c r="E1270">
        <v>3224.8955000000001</v>
      </c>
      <c r="F1270">
        <v>506.74036000000001</v>
      </c>
      <c r="G1270">
        <v>0</v>
      </c>
      <c r="H1270">
        <v>180.39957000000001</v>
      </c>
      <c r="I1270">
        <v>2063.4468000000002</v>
      </c>
      <c r="J1270">
        <v>6.0808840000000002</v>
      </c>
      <c r="K1270">
        <v>172.29173</v>
      </c>
      <c r="L1270">
        <v>0</v>
      </c>
    </row>
    <row r="1271" spans="1:12" x14ac:dyDescent="0.3">
      <c r="A1271" t="s">
        <v>213</v>
      </c>
      <c r="B1271" t="s">
        <v>214</v>
      </c>
      <c r="C1271">
        <v>2019</v>
      </c>
      <c r="D1271">
        <v>2529.6084000000001</v>
      </c>
      <c r="E1271">
        <v>5324.884</v>
      </c>
      <c r="F1271">
        <v>138.60869</v>
      </c>
      <c r="G1271">
        <v>0</v>
      </c>
      <c r="H1271">
        <v>0</v>
      </c>
      <c r="I1271">
        <v>21.946375</v>
      </c>
      <c r="J1271">
        <v>370.77823000000001</v>
      </c>
      <c r="K1271">
        <v>12.705795999999999</v>
      </c>
      <c r="L1271">
        <v>0</v>
      </c>
    </row>
    <row r="1272" spans="1:12" x14ac:dyDescent="0.3">
      <c r="A1272" t="s">
        <v>215</v>
      </c>
      <c r="B1272" t="s">
        <v>216</v>
      </c>
      <c r="C1272">
        <v>2019</v>
      </c>
      <c r="D1272">
        <v>313.32042999999999</v>
      </c>
      <c r="E1272">
        <v>2356.5554000000002</v>
      </c>
      <c r="F1272">
        <v>226.50871000000001</v>
      </c>
      <c r="G1272">
        <v>0</v>
      </c>
      <c r="H1272">
        <v>770.32920000000001</v>
      </c>
      <c r="I1272">
        <v>335.93804999999998</v>
      </c>
      <c r="J1272">
        <v>393.97881999999998</v>
      </c>
      <c r="K1272">
        <v>325.12813999999997</v>
      </c>
      <c r="L1272">
        <v>100.94772</v>
      </c>
    </row>
    <row r="1273" spans="1:12" x14ac:dyDescent="0.3">
      <c r="A1273" t="s">
        <v>217</v>
      </c>
      <c r="B1273" t="s">
        <v>218</v>
      </c>
      <c r="C1273">
        <v>2019</v>
      </c>
      <c r="D1273">
        <v>0</v>
      </c>
      <c r="E1273">
        <v>446.29021999999998</v>
      </c>
      <c r="F1273">
        <v>988.21405000000004</v>
      </c>
      <c r="G1273">
        <v>0</v>
      </c>
      <c r="H1273">
        <v>56.671771999999997</v>
      </c>
      <c r="I1273">
        <v>95.633619999999993</v>
      </c>
      <c r="J1273">
        <v>31.877873999999998</v>
      </c>
      <c r="K1273">
        <v>24.793901000000002</v>
      </c>
      <c r="L1273">
        <v>0</v>
      </c>
    </row>
    <row r="1274" spans="1:12" x14ac:dyDescent="0.3">
      <c r="A1274" t="s">
        <v>219</v>
      </c>
      <c r="B1274" t="s">
        <v>220</v>
      </c>
      <c r="C1274">
        <v>2019</v>
      </c>
      <c r="D1274">
        <v>2768.5207999999998</v>
      </c>
      <c r="E1274">
        <v>3290.8595999999998</v>
      </c>
      <c r="F1274">
        <v>297.00216999999998</v>
      </c>
      <c r="G1274">
        <v>518.07654000000002</v>
      </c>
      <c r="H1274">
        <v>583.42804000000001</v>
      </c>
      <c r="I1274">
        <v>58.879513000000003</v>
      </c>
      <c r="J1274">
        <v>532.20447000000001</v>
      </c>
      <c r="K1274">
        <v>217.83841000000001</v>
      </c>
      <c r="L1274">
        <v>0</v>
      </c>
    </row>
    <row r="1275" spans="1:12" x14ac:dyDescent="0.3">
      <c r="A1275" t="s">
        <v>221</v>
      </c>
      <c r="B1275" t="s">
        <v>222</v>
      </c>
      <c r="C1275">
        <v>2019</v>
      </c>
      <c r="D1275">
        <v>0</v>
      </c>
      <c r="E1275">
        <v>1561.1101000000001</v>
      </c>
      <c r="F1275">
        <v>85.270719999999997</v>
      </c>
      <c r="G1275">
        <v>0</v>
      </c>
      <c r="H1275">
        <v>1.8740817000000001</v>
      </c>
      <c r="I1275">
        <v>82.459594999999993</v>
      </c>
      <c r="J1275">
        <v>193.03040999999999</v>
      </c>
      <c r="K1275">
        <v>0</v>
      </c>
      <c r="L1275">
        <v>0</v>
      </c>
    </row>
    <row r="1276" spans="1:12" x14ac:dyDescent="0.3">
      <c r="A1276" t="s">
        <v>223</v>
      </c>
      <c r="B1276" t="s">
        <v>224</v>
      </c>
      <c r="C1276">
        <v>2019</v>
      </c>
      <c r="D1276">
        <v>3900.6628000000001</v>
      </c>
      <c r="E1276">
        <v>1032.8193000000001</v>
      </c>
      <c r="F1276">
        <v>32.275604000000001</v>
      </c>
      <c r="G1276">
        <v>0</v>
      </c>
      <c r="H1276">
        <v>520.05364999999995</v>
      </c>
      <c r="I1276">
        <v>36.960769999999997</v>
      </c>
      <c r="J1276">
        <v>20.302395000000001</v>
      </c>
      <c r="K1276">
        <v>0</v>
      </c>
      <c r="L1276">
        <v>0</v>
      </c>
    </row>
    <row r="1277" spans="1:12" x14ac:dyDescent="0.3">
      <c r="A1277" t="s">
        <v>225</v>
      </c>
      <c r="B1277" t="s">
        <v>226</v>
      </c>
      <c r="C1277">
        <v>2019</v>
      </c>
      <c r="D1277">
        <v>0</v>
      </c>
      <c r="E1277">
        <v>0</v>
      </c>
      <c r="F1277">
        <v>25.584522</v>
      </c>
      <c r="G1277">
        <v>0</v>
      </c>
      <c r="H1277">
        <v>62.691850000000002</v>
      </c>
      <c r="I1277">
        <v>30.467065999999999</v>
      </c>
      <c r="J1277">
        <v>1.7577155</v>
      </c>
      <c r="K1277">
        <v>2.9295258999999998</v>
      </c>
      <c r="L1277">
        <v>102.33808999999999</v>
      </c>
    </row>
    <row r="1278" spans="1:12" x14ac:dyDescent="0.3">
      <c r="A1278" t="s">
        <v>227</v>
      </c>
      <c r="B1278" t="s">
        <v>228</v>
      </c>
      <c r="C1278">
        <v>2019</v>
      </c>
      <c r="D1278">
        <v>0</v>
      </c>
      <c r="E1278">
        <v>0</v>
      </c>
      <c r="F1278">
        <v>242.07603</v>
      </c>
      <c r="G1278">
        <v>0</v>
      </c>
      <c r="H1278">
        <v>0</v>
      </c>
      <c r="I1278">
        <v>0</v>
      </c>
      <c r="J1278">
        <v>80.692019999999999</v>
      </c>
      <c r="K1278">
        <v>0</v>
      </c>
      <c r="L1278">
        <v>0</v>
      </c>
    </row>
    <row r="1279" spans="1:12" x14ac:dyDescent="0.3">
      <c r="A1279" t="s">
        <v>229</v>
      </c>
      <c r="B1279" t="s">
        <v>230</v>
      </c>
      <c r="C1279">
        <v>2019</v>
      </c>
      <c r="D1279">
        <v>3430.1057000000001</v>
      </c>
      <c r="E1279">
        <v>0</v>
      </c>
      <c r="F1279">
        <v>11.395699499999999</v>
      </c>
      <c r="G1279">
        <v>0</v>
      </c>
      <c r="H1279">
        <v>119.65485</v>
      </c>
      <c r="I1279">
        <v>51.280650000000001</v>
      </c>
      <c r="J1279">
        <v>5.6978498000000002</v>
      </c>
      <c r="K1279">
        <v>0</v>
      </c>
      <c r="L1279">
        <v>0</v>
      </c>
    </row>
    <row r="1280" spans="1:12" x14ac:dyDescent="0.3">
      <c r="A1280" t="s">
        <v>231</v>
      </c>
      <c r="B1280" t="s">
        <v>232</v>
      </c>
      <c r="C1280">
        <v>2019</v>
      </c>
      <c r="D1280">
        <v>0</v>
      </c>
      <c r="E1280">
        <v>9544.8179999999993</v>
      </c>
      <c r="F1280">
        <v>7325.1977999999999</v>
      </c>
      <c r="G1280">
        <v>0</v>
      </c>
      <c r="H1280">
        <v>0</v>
      </c>
      <c r="I1280">
        <v>9.0045450000000002</v>
      </c>
      <c r="J1280">
        <v>13.506818000000001</v>
      </c>
      <c r="K1280">
        <v>0</v>
      </c>
      <c r="L1280">
        <v>0</v>
      </c>
    </row>
    <row r="1281" spans="1:12" x14ac:dyDescent="0.3">
      <c r="A1281" t="s">
        <v>233</v>
      </c>
      <c r="B1281" t="s">
        <v>234</v>
      </c>
      <c r="C1281">
        <v>2019</v>
      </c>
      <c r="D1281">
        <v>174.00581</v>
      </c>
      <c r="E1281">
        <v>13.8588705</v>
      </c>
      <c r="F1281">
        <v>6.1594977000000002</v>
      </c>
      <c r="G1281">
        <v>0</v>
      </c>
      <c r="H1281">
        <v>2111.1680000000001</v>
      </c>
      <c r="I1281">
        <v>0</v>
      </c>
      <c r="J1281">
        <v>0</v>
      </c>
      <c r="K1281">
        <v>0</v>
      </c>
      <c r="L1281">
        <v>0</v>
      </c>
    </row>
    <row r="1282" spans="1:12" x14ac:dyDescent="0.3">
      <c r="A1282" t="s">
        <v>235</v>
      </c>
      <c r="B1282" t="s">
        <v>236</v>
      </c>
      <c r="C1282">
        <v>2019</v>
      </c>
      <c r="D1282">
        <v>1576.4818</v>
      </c>
      <c r="E1282">
        <v>0</v>
      </c>
      <c r="F1282">
        <v>0</v>
      </c>
      <c r="G1282">
        <v>0</v>
      </c>
      <c r="H1282">
        <v>2727.4101999999998</v>
      </c>
      <c r="I1282">
        <v>0</v>
      </c>
      <c r="J1282">
        <v>5.5266669999999998</v>
      </c>
      <c r="K1282">
        <v>6.9083342999999999</v>
      </c>
      <c r="L1282">
        <v>0</v>
      </c>
    </row>
    <row r="1283" spans="1:12" x14ac:dyDescent="0.3">
      <c r="A1283" t="s">
        <v>238</v>
      </c>
      <c r="B1283" t="s">
        <v>239</v>
      </c>
      <c r="C1283">
        <v>2019</v>
      </c>
      <c r="D1283">
        <v>0</v>
      </c>
      <c r="E1283">
        <v>1697.7778000000001</v>
      </c>
      <c r="F1283">
        <v>0</v>
      </c>
      <c r="G1283">
        <v>0</v>
      </c>
      <c r="H1283">
        <v>1102.2494999999999</v>
      </c>
      <c r="I1283">
        <v>78.358980000000003</v>
      </c>
      <c r="J1283">
        <v>0</v>
      </c>
      <c r="K1283">
        <v>485.82565</v>
      </c>
      <c r="L1283">
        <v>0</v>
      </c>
    </row>
    <row r="1284" spans="1:12" x14ac:dyDescent="0.3">
      <c r="A1284" t="s">
        <v>240</v>
      </c>
      <c r="B1284" t="s">
        <v>241</v>
      </c>
      <c r="C1284">
        <v>2019</v>
      </c>
      <c r="D1284">
        <v>0</v>
      </c>
      <c r="E1284">
        <v>0</v>
      </c>
      <c r="F1284">
        <v>3532.5985999999998</v>
      </c>
      <c r="G1284">
        <v>0</v>
      </c>
      <c r="H1284">
        <v>165.67144999999999</v>
      </c>
      <c r="I1284">
        <v>1.7257444</v>
      </c>
      <c r="J1284">
        <v>20.708931</v>
      </c>
      <c r="K1284">
        <v>5.1772327000000002</v>
      </c>
      <c r="L1284">
        <v>0</v>
      </c>
    </row>
    <row r="1285" spans="1:12" x14ac:dyDescent="0.3">
      <c r="A1285" t="s">
        <v>242</v>
      </c>
      <c r="B1285" t="s">
        <v>243</v>
      </c>
      <c r="C1285">
        <v>2019</v>
      </c>
      <c r="D1285">
        <v>0</v>
      </c>
      <c r="E1285">
        <v>0</v>
      </c>
      <c r="F1285">
        <v>0</v>
      </c>
      <c r="G1285">
        <v>0</v>
      </c>
      <c r="H1285">
        <v>176.51738</v>
      </c>
      <c r="I1285">
        <v>0</v>
      </c>
      <c r="J1285">
        <v>0</v>
      </c>
      <c r="K1285">
        <v>0</v>
      </c>
      <c r="L1285">
        <v>0</v>
      </c>
    </row>
    <row r="1286" spans="1:12" x14ac:dyDescent="0.3">
      <c r="A1286" t="s">
        <v>244</v>
      </c>
      <c r="B1286" t="s">
        <v>245</v>
      </c>
      <c r="C1286">
        <v>2019</v>
      </c>
      <c r="D1286">
        <v>0</v>
      </c>
      <c r="E1286">
        <v>0</v>
      </c>
      <c r="F1286">
        <v>57.497253000000001</v>
      </c>
      <c r="G1286">
        <v>0</v>
      </c>
      <c r="H1286">
        <v>25.774632</v>
      </c>
      <c r="I1286">
        <v>0</v>
      </c>
      <c r="J1286">
        <v>0</v>
      </c>
      <c r="K1286">
        <v>0</v>
      </c>
      <c r="L1286">
        <v>0</v>
      </c>
    </row>
    <row r="1287" spans="1:12" x14ac:dyDescent="0.3">
      <c r="A1287" t="s">
        <v>246</v>
      </c>
      <c r="B1287" t="s">
        <v>247</v>
      </c>
      <c r="C1287">
        <v>2019</v>
      </c>
      <c r="D1287">
        <v>0</v>
      </c>
      <c r="E1287">
        <v>3344.8231999999998</v>
      </c>
      <c r="F1287">
        <v>1635.7264</v>
      </c>
      <c r="G1287">
        <v>0</v>
      </c>
      <c r="H1287">
        <v>0</v>
      </c>
      <c r="I1287">
        <v>0</v>
      </c>
      <c r="J1287">
        <v>1.4386336</v>
      </c>
      <c r="K1287">
        <v>0</v>
      </c>
      <c r="L1287">
        <v>0</v>
      </c>
    </row>
    <row r="1288" spans="1:12" x14ac:dyDescent="0.3">
      <c r="A1288" t="s">
        <v>248</v>
      </c>
      <c r="B1288" t="s">
        <v>249</v>
      </c>
      <c r="C1288">
        <v>2019</v>
      </c>
      <c r="D1288">
        <v>0</v>
      </c>
      <c r="E1288">
        <v>186.04271</v>
      </c>
      <c r="F1288">
        <v>125.221054</v>
      </c>
      <c r="G1288">
        <v>0</v>
      </c>
      <c r="H1288">
        <v>125.221054</v>
      </c>
      <c r="I1288">
        <v>536.6617</v>
      </c>
      <c r="J1288">
        <v>32.199703</v>
      </c>
      <c r="K1288">
        <v>189.62045000000001</v>
      </c>
      <c r="L1288">
        <v>0</v>
      </c>
    </row>
    <row r="1289" spans="1:12" x14ac:dyDescent="0.3">
      <c r="A1289" t="s">
        <v>250</v>
      </c>
      <c r="B1289" t="s">
        <v>251</v>
      </c>
      <c r="C1289">
        <v>2019</v>
      </c>
      <c r="D1289">
        <v>19.394245000000002</v>
      </c>
      <c r="E1289">
        <v>22.123235999999999</v>
      </c>
      <c r="F1289">
        <v>44.5991</v>
      </c>
      <c r="G1289">
        <v>0</v>
      </c>
      <c r="H1289">
        <v>112.63994</v>
      </c>
      <c r="I1289">
        <v>1.3338334999999999</v>
      </c>
      <c r="J1289">
        <v>1.7171190000000001</v>
      </c>
      <c r="K1289">
        <v>1.1805192</v>
      </c>
      <c r="L1289">
        <v>0</v>
      </c>
    </row>
    <row r="1290" spans="1:12" x14ac:dyDescent="0.3">
      <c r="A1290" t="s">
        <v>252</v>
      </c>
      <c r="B1290" t="s">
        <v>253</v>
      </c>
      <c r="C1290">
        <v>2019</v>
      </c>
      <c r="D1290">
        <v>470.95773000000003</v>
      </c>
      <c r="E1290">
        <v>192.96545</v>
      </c>
      <c r="F1290">
        <v>38.292884999999998</v>
      </c>
      <c r="G1290">
        <v>19.902463999999998</v>
      </c>
      <c r="H1290">
        <v>154.12941000000001</v>
      </c>
      <c r="I1290">
        <v>29.297691</v>
      </c>
      <c r="J1290">
        <v>17.186658999999999</v>
      </c>
      <c r="K1290">
        <v>8.9181240000000006</v>
      </c>
      <c r="L1290">
        <v>2.3561462999999998</v>
      </c>
    </row>
    <row r="1291" spans="1:12" x14ac:dyDescent="0.3">
      <c r="A1291" t="s">
        <v>254</v>
      </c>
      <c r="B1291" t="s">
        <v>255</v>
      </c>
      <c r="C1291">
        <v>2019</v>
      </c>
      <c r="D1291">
        <v>0</v>
      </c>
      <c r="E1291">
        <v>306.36908</v>
      </c>
      <c r="F1291">
        <v>128.99751000000001</v>
      </c>
      <c r="G1291">
        <v>0</v>
      </c>
      <c r="H1291">
        <v>177.37157999999999</v>
      </c>
      <c r="I1291">
        <v>451.49130000000002</v>
      </c>
      <c r="J1291">
        <v>209.62096</v>
      </c>
      <c r="K1291">
        <v>451.49130000000002</v>
      </c>
      <c r="L1291">
        <v>0</v>
      </c>
    </row>
    <row r="1292" spans="1:12" x14ac:dyDescent="0.3">
      <c r="A1292" t="s">
        <v>256</v>
      </c>
      <c r="B1292" t="s">
        <v>257</v>
      </c>
      <c r="C1292">
        <v>2019</v>
      </c>
      <c r="D1292">
        <v>0</v>
      </c>
      <c r="E1292">
        <v>670.65880000000004</v>
      </c>
      <c r="F1292">
        <v>253.36</v>
      </c>
      <c r="G1292">
        <v>0</v>
      </c>
      <c r="H1292">
        <v>0</v>
      </c>
      <c r="I1292">
        <v>0</v>
      </c>
      <c r="J1292">
        <v>0</v>
      </c>
      <c r="K1292">
        <v>327.87765999999999</v>
      </c>
      <c r="L1292">
        <v>0</v>
      </c>
    </row>
    <row r="1293" spans="1:12" x14ac:dyDescent="0.3">
      <c r="A1293" t="s">
        <v>258</v>
      </c>
      <c r="B1293" t="s">
        <v>259</v>
      </c>
      <c r="C1293">
        <v>2019</v>
      </c>
      <c r="D1293">
        <v>17.00948</v>
      </c>
      <c r="E1293">
        <v>0</v>
      </c>
      <c r="F1293">
        <v>36.853870000000001</v>
      </c>
      <c r="G1293">
        <v>0</v>
      </c>
      <c r="H1293">
        <v>31.538408</v>
      </c>
      <c r="I1293">
        <v>0</v>
      </c>
      <c r="J1293">
        <v>1.4174564999999999</v>
      </c>
      <c r="K1293">
        <v>0.70872824999999995</v>
      </c>
      <c r="L1293">
        <v>0</v>
      </c>
    </row>
    <row r="1294" spans="1:12" x14ac:dyDescent="0.3">
      <c r="A1294" t="s">
        <v>260</v>
      </c>
      <c r="B1294" t="s">
        <v>261</v>
      </c>
      <c r="C1294">
        <v>2019</v>
      </c>
      <c r="D1294">
        <v>0</v>
      </c>
      <c r="E1294">
        <v>0</v>
      </c>
      <c r="F1294">
        <v>3.6792246999999998</v>
      </c>
      <c r="G1294">
        <v>0</v>
      </c>
      <c r="H1294">
        <v>87.775790000000001</v>
      </c>
      <c r="I1294">
        <v>0</v>
      </c>
      <c r="J1294">
        <v>0.5256035</v>
      </c>
      <c r="K1294">
        <v>2.6280177</v>
      </c>
      <c r="L1294">
        <v>0</v>
      </c>
    </row>
    <row r="1295" spans="1:12" x14ac:dyDescent="0.3">
      <c r="A1295" t="s">
        <v>262</v>
      </c>
      <c r="B1295" t="s">
        <v>263</v>
      </c>
      <c r="C1295">
        <v>2019</v>
      </c>
      <c r="D1295">
        <v>2284.9477999999999</v>
      </c>
      <c r="E1295">
        <v>2161.4450000000002</v>
      </c>
      <c r="F1295">
        <v>30.202815999999999</v>
      </c>
      <c r="G1295">
        <v>0</v>
      </c>
      <c r="H1295">
        <v>783.47900000000004</v>
      </c>
      <c r="I1295">
        <v>0</v>
      </c>
      <c r="J1295">
        <v>43.659520000000001</v>
      </c>
      <c r="K1295">
        <v>34.090305000000001</v>
      </c>
      <c r="L1295">
        <v>0</v>
      </c>
    </row>
    <row r="1296" spans="1:12" x14ac:dyDescent="0.3">
      <c r="A1296" t="s">
        <v>264</v>
      </c>
      <c r="B1296" t="s">
        <v>265</v>
      </c>
      <c r="C1296">
        <v>2019</v>
      </c>
      <c r="D1296">
        <v>0</v>
      </c>
      <c r="E1296">
        <v>0</v>
      </c>
      <c r="F1296">
        <v>1599.2225000000001</v>
      </c>
      <c r="G1296">
        <v>0</v>
      </c>
      <c r="H1296">
        <v>0</v>
      </c>
      <c r="I1296">
        <v>0</v>
      </c>
      <c r="J1296">
        <v>61.508555999999999</v>
      </c>
      <c r="K1296">
        <v>0</v>
      </c>
      <c r="L1296">
        <v>0</v>
      </c>
    </row>
    <row r="1297" spans="1:12" x14ac:dyDescent="0.3">
      <c r="A1297" t="s">
        <v>266</v>
      </c>
      <c r="B1297" t="s">
        <v>267</v>
      </c>
      <c r="C1297">
        <v>2019</v>
      </c>
      <c r="D1297">
        <v>0</v>
      </c>
      <c r="E1297">
        <v>0</v>
      </c>
      <c r="F1297">
        <v>111.54143000000001</v>
      </c>
      <c r="G1297">
        <v>0</v>
      </c>
      <c r="H1297">
        <v>65.02628</v>
      </c>
      <c r="I1297">
        <v>0</v>
      </c>
      <c r="J1297">
        <v>1.4239331</v>
      </c>
      <c r="K1297">
        <v>2.8478663000000002</v>
      </c>
      <c r="L1297">
        <v>0</v>
      </c>
    </row>
    <row r="1298" spans="1:12" x14ac:dyDescent="0.3">
      <c r="A1298" t="s">
        <v>268</v>
      </c>
      <c r="B1298" t="s">
        <v>269</v>
      </c>
      <c r="C1298">
        <v>2019</v>
      </c>
      <c r="D1298">
        <v>0</v>
      </c>
      <c r="E1298">
        <v>3630.83</v>
      </c>
      <c r="F1298">
        <v>59.521799999999999</v>
      </c>
      <c r="G1298">
        <v>0</v>
      </c>
      <c r="H1298">
        <v>0</v>
      </c>
      <c r="I1298">
        <v>0</v>
      </c>
      <c r="J1298">
        <v>396.81200000000001</v>
      </c>
      <c r="K1298">
        <v>19.840600999999999</v>
      </c>
      <c r="L1298">
        <v>0</v>
      </c>
    </row>
    <row r="1299" spans="1:12" x14ac:dyDescent="0.3">
      <c r="A1299" t="s">
        <v>272</v>
      </c>
      <c r="B1299" t="s">
        <v>273</v>
      </c>
      <c r="C1299">
        <v>2019</v>
      </c>
      <c r="D1299">
        <v>0</v>
      </c>
      <c r="E1299">
        <v>0</v>
      </c>
      <c r="F1299">
        <v>246.21093999999999</v>
      </c>
      <c r="G1299">
        <v>0</v>
      </c>
      <c r="H1299">
        <v>44.765625</v>
      </c>
      <c r="I1299">
        <v>26.859373000000001</v>
      </c>
      <c r="J1299">
        <v>33.574219999999997</v>
      </c>
      <c r="K1299">
        <v>0</v>
      </c>
      <c r="L1299">
        <v>0</v>
      </c>
    </row>
    <row r="1300" spans="1:12" x14ac:dyDescent="0.3">
      <c r="A1300" t="s">
        <v>274</v>
      </c>
      <c r="B1300" t="s">
        <v>275</v>
      </c>
      <c r="C1300">
        <v>2019</v>
      </c>
      <c r="D1300">
        <v>909.60753999999997</v>
      </c>
      <c r="E1300">
        <v>0</v>
      </c>
      <c r="F1300">
        <v>1057.3217</v>
      </c>
      <c r="G1300">
        <v>0</v>
      </c>
      <c r="H1300">
        <v>77.744240000000005</v>
      </c>
      <c r="I1300">
        <v>7.7744236000000004</v>
      </c>
      <c r="J1300">
        <v>101.067505</v>
      </c>
      <c r="K1300">
        <v>357.62349999999998</v>
      </c>
      <c r="L1300">
        <v>0</v>
      </c>
    </row>
    <row r="1301" spans="1:12" x14ac:dyDescent="0.3">
      <c r="A1301" t="s">
        <v>276</v>
      </c>
      <c r="B1301" t="s">
        <v>277</v>
      </c>
      <c r="C1301">
        <v>2019</v>
      </c>
      <c r="D1301">
        <v>259.85390000000001</v>
      </c>
      <c r="E1301">
        <v>1657.165</v>
      </c>
      <c r="F1301">
        <v>276.63150000000002</v>
      </c>
      <c r="G1301">
        <v>88.976900000000001</v>
      </c>
      <c r="H1301">
        <v>187.65459000000001</v>
      </c>
      <c r="I1301">
        <v>133.02802</v>
      </c>
      <c r="J1301">
        <v>79.196600000000004</v>
      </c>
      <c r="K1301">
        <v>57.330067</v>
      </c>
      <c r="L1301">
        <v>0</v>
      </c>
    </row>
    <row r="1302" spans="1:12" x14ac:dyDescent="0.3">
      <c r="A1302" t="s">
        <v>279</v>
      </c>
      <c r="B1302" t="s">
        <v>280</v>
      </c>
      <c r="C1302">
        <v>2019</v>
      </c>
      <c r="D1302">
        <v>0</v>
      </c>
      <c r="E1302">
        <v>1709.2035000000001</v>
      </c>
      <c r="F1302">
        <v>0</v>
      </c>
      <c r="G1302">
        <v>0</v>
      </c>
      <c r="H1302">
        <v>96.383660000000006</v>
      </c>
      <c r="I1302">
        <v>12.851153</v>
      </c>
      <c r="J1302">
        <v>0</v>
      </c>
      <c r="K1302">
        <v>9.6383650000000003</v>
      </c>
      <c r="L1302">
        <v>0</v>
      </c>
    </row>
    <row r="1303" spans="1:12" x14ac:dyDescent="0.3">
      <c r="A1303" t="s">
        <v>281</v>
      </c>
      <c r="B1303" t="s">
        <v>282</v>
      </c>
      <c r="C1303">
        <v>2019</v>
      </c>
      <c r="D1303">
        <v>1819.2406000000001</v>
      </c>
      <c r="E1303">
        <v>0</v>
      </c>
      <c r="F1303">
        <v>114.47602000000001</v>
      </c>
      <c r="G1303">
        <v>0</v>
      </c>
      <c r="H1303">
        <v>27.84552</v>
      </c>
      <c r="I1303">
        <v>148.50943000000001</v>
      </c>
      <c r="J1303">
        <v>37.127357000000003</v>
      </c>
      <c r="K1303">
        <v>0</v>
      </c>
      <c r="L1303">
        <v>0</v>
      </c>
    </row>
    <row r="1304" spans="1:12" x14ac:dyDescent="0.3">
      <c r="A1304" t="s">
        <v>283</v>
      </c>
      <c r="B1304" t="s">
        <v>284</v>
      </c>
      <c r="C1304">
        <v>2019</v>
      </c>
      <c r="D1304">
        <v>2452.2986000000001</v>
      </c>
      <c r="E1304">
        <v>0</v>
      </c>
      <c r="F1304">
        <v>0</v>
      </c>
      <c r="G1304">
        <v>0</v>
      </c>
      <c r="H1304">
        <v>2664.8312999999998</v>
      </c>
      <c r="I1304">
        <v>490.45974999999999</v>
      </c>
      <c r="J1304">
        <v>0</v>
      </c>
      <c r="K1304">
        <v>0</v>
      </c>
      <c r="L1304">
        <v>0</v>
      </c>
    </row>
    <row r="1305" spans="1:12" x14ac:dyDescent="0.3">
      <c r="A1305" t="s">
        <v>285</v>
      </c>
      <c r="B1305" t="s">
        <v>286</v>
      </c>
      <c r="C1305">
        <v>2019</v>
      </c>
      <c r="D1305">
        <v>0</v>
      </c>
      <c r="E1305">
        <v>0</v>
      </c>
      <c r="F1305">
        <v>2191.0603000000001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</row>
    <row r="1306" spans="1:12" x14ac:dyDescent="0.3">
      <c r="A1306" t="s">
        <v>287</v>
      </c>
      <c r="B1306" t="s">
        <v>288</v>
      </c>
      <c r="C1306">
        <v>2019</v>
      </c>
      <c r="D1306">
        <v>742.87005999999997</v>
      </c>
      <c r="E1306">
        <v>129.79514</v>
      </c>
      <c r="F1306">
        <v>21.816631000000001</v>
      </c>
      <c r="G1306">
        <v>0</v>
      </c>
      <c r="H1306">
        <v>45.566380000000002</v>
      </c>
      <c r="I1306">
        <v>130.34746000000001</v>
      </c>
      <c r="J1306">
        <v>43.633262999999999</v>
      </c>
      <c r="K1306">
        <v>1.1046395</v>
      </c>
      <c r="L1306">
        <v>0</v>
      </c>
    </row>
    <row r="1307" spans="1:12" x14ac:dyDescent="0.3">
      <c r="A1307" t="s">
        <v>289</v>
      </c>
      <c r="B1307" t="s">
        <v>290</v>
      </c>
      <c r="C1307">
        <v>2019</v>
      </c>
      <c r="D1307">
        <v>0</v>
      </c>
      <c r="E1307">
        <v>126.48748999999999</v>
      </c>
      <c r="F1307">
        <v>4.6847219999999998</v>
      </c>
      <c r="G1307">
        <v>0</v>
      </c>
      <c r="H1307">
        <v>499.59213</v>
      </c>
      <c r="I1307">
        <v>0</v>
      </c>
      <c r="J1307">
        <v>1.0038689000000001</v>
      </c>
      <c r="K1307">
        <v>3.6808529999999999</v>
      </c>
      <c r="L1307">
        <v>0</v>
      </c>
    </row>
    <row r="1308" spans="1:12" x14ac:dyDescent="0.3">
      <c r="A1308" t="s">
        <v>291</v>
      </c>
      <c r="B1308" t="s">
        <v>292</v>
      </c>
      <c r="C1308">
        <v>2019</v>
      </c>
      <c r="D1308">
        <v>42.932544999999998</v>
      </c>
      <c r="E1308">
        <v>115.49995</v>
      </c>
      <c r="F1308">
        <v>2.0896370000000002</v>
      </c>
      <c r="G1308">
        <v>0</v>
      </c>
      <c r="H1308">
        <v>199.84530000000001</v>
      </c>
      <c r="I1308">
        <v>0</v>
      </c>
      <c r="J1308">
        <v>1.7097032000000001</v>
      </c>
      <c r="K1308">
        <v>4.9391420000000004</v>
      </c>
      <c r="L1308">
        <v>0</v>
      </c>
    </row>
    <row r="1309" spans="1:12" x14ac:dyDescent="0.3">
      <c r="A1309" t="s">
        <v>293</v>
      </c>
      <c r="B1309" t="s">
        <v>294</v>
      </c>
      <c r="C1309">
        <v>2019</v>
      </c>
      <c r="D1309">
        <v>15.091497</v>
      </c>
      <c r="E1309">
        <v>0</v>
      </c>
      <c r="F1309">
        <v>3.7728744000000001</v>
      </c>
      <c r="G1309">
        <v>0</v>
      </c>
      <c r="H1309">
        <v>358.42307</v>
      </c>
      <c r="I1309">
        <v>7.5457486999999999</v>
      </c>
      <c r="J1309">
        <v>135.82348999999999</v>
      </c>
      <c r="K1309">
        <v>0</v>
      </c>
      <c r="L1309">
        <v>0</v>
      </c>
    </row>
    <row r="1310" spans="1:12" x14ac:dyDescent="0.3">
      <c r="A1310" t="s">
        <v>295</v>
      </c>
      <c r="B1310" t="s">
        <v>296</v>
      </c>
      <c r="C1310">
        <v>2019</v>
      </c>
      <c r="D1310">
        <v>0</v>
      </c>
      <c r="E1310">
        <v>0</v>
      </c>
      <c r="F1310">
        <v>3445.6025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 x14ac:dyDescent="0.3">
      <c r="A1311" t="s">
        <v>297</v>
      </c>
      <c r="B1311" t="s">
        <v>298</v>
      </c>
      <c r="C1311">
        <v>2019</v>
      </c>
      <c r="D1311">
        <v>0</v>
      </c>
      <c r="E1311">
        <v>0</v>
      </c>
      <c r="F1311">
        <v>0</v>
      </c>
      <c r="G1311">
        <v>0</v>
      </c>
      <c r="H1311">
        <v>213.27464000000001</v>
      </c>
      <c r="I1311">
        <v>0.35193837</v>
      </c>
      <c r="J1311">
        <v>2.8155070000000002</v>
      </c>
      <c r="K1311">
        <v>0</v>
      </c>
      <c r="L1311">
        <v>0</v>
      </c>
    </row>
    <row r="1312" spans="1:12" x14ac:dyDescent="0.3">
      <c r="A1312" t="s">
        <v>299</v>
      </c>
      <c r="B1312" t="s">
        <v>300</v>
      </c>
      <c r="C1312">
        <v>2019</v>
      </c>
      <c r="D1312">
        <v>1008.6953999999999</v>
      </c>
      <c r="E1312">
        <v>4032.5007000000001</v>
      </c>
      <c r="F1312">
        <v>281.11182000000002</v>
      </c>
      <c r="G1312">
        <v>222.95076</v>
      </c>
      <c r="H1312">
        <v>3.9914458000000002</v>
      </c>
      <c r="I1312">
        <v>656.30773999999997</v>
      </c>
      <c r="J1312">
        <v>307.91153000000003</v>
      </c>
      <c r="K1312">
        <v>331.86023</v>
      </c>
      <c r="L1312">
        <v>0</v>
      </c>
    </row>
    <row r="1313" spans="1:12" x14ac:dyDescent="0.3">
      <c r="A1313" t="s">
        <v>301</v>
      </c>
      <c r="B1313" t="s">
        <v>302</v>
      </c>
      <c r="C1313">
        <v>2019</v>
      </c>
      <c r="D1313">
        <v>5324.1</v>
      </c>
      <c r="E1313">
        <v>0</v>
      </c>
      <c r="F1313">
        <v>4795.2163</v>
      </c>
      <c r="G1313">
        <v>0</v>
      </c>
      <c r="H1313">
        <v>987.25036999999998</v>
      </c>
      <c r="I1313">
        <v>211.55365</v>
      </c>
      <c r="J1313">
        <v>423.10730000000001</v>
      </c>
      <c r="K1313">
        <v>0</v>
      </c>
      <c r="L1313">
        <v>0</v>
      </c>
    </row>
    <row r="1314" spans="1:12" x14ac:dyDescent="0.3">
      <c r="A1314" t="s">
        <v>303</v>
      </c>
      <c r="B1314" t="s">
        <v>304</v>
      </c>
      <c r="C1314">
        <v>2019</v>
      </c>
      <c r="D1314">
        <v>318.67496</v>
      </c>
      <c r="E1314">
        <v>1086.3008</v>
      </c>
      <c r="F1314">
        <v>136.28867</v>
      </c>
      <c r="G1314">
        <v>0</v>
      </c>
      <c r="H1314">
        <v>5074.7479999999996</v>
      </c>
      <c r="I1314">
        <v>446.94662</v>
      </c>
      <c r="J1314">
        <v>26.055183</v>
      </c>
      <c r="K1314">
        <v>158.33536000000001</v>
      </c>
      <c r="L1314">
        <v>1521.2219</v>
      </c>
    </row>
    <row r="1315" spans="1:12" x14ac:dyDescent="0.3">
      <c r="A1315" t="s">
        <v>305</v>
      </c>
      <c r="B1315" t="s">
        <v>306</v>
      </c>
      <c r="C1315">
        <v>2019</v>
      </c>
      <c r="D1315">
        <v>0</v>
      </c>
      <c r="E1315">
        <v>0</v>
      </c>
      <c r="F1315">
        <v>303.84073000000001</v>
      </c>
      <c r="G1315">
        <v>0</v>
      </c>
      <c r="H1315">
        <v>35.473793000000001</v>
      </c>
      <c r="I1315">
        <v>112.59072999999999</v>
      </c>
      <c r="J1315">
        <v>4.6270160000000002</v>
      </c>
      <c r="K1315">
        <v>129.55645999999999</v>
      </c>
      <c r="L1315">
        <v>120.302414</v>
      </c>
    </row>
    <row r="1316" spans="1:12" x14ac:dyDescent="0.3">
      <c r="A1316" t="s">
        <v>307</v>
      </c>
      <c r="B1316" t="s">
        <v>308</v>
      </c>
      <c r="C1316">
        <v>2019</v>
      </c>
      <c r="D1316">
        <v>8.7154454999999995</v>
      </c>
      <c r="E1316">
        <v>2.1788614000000002</v>
      </c>
      <c r="F1316">
        <v>17.430890999999999</v>
      </c>
      <c r="G1316">
        <v>0</v>
      </c>
      <c r="H1316">
        <v>0</v>
      </c>
      <c r="I1316">
        <v>0</v>
      </c>
      <c r="J1316">
        <v>0.87154454000000003</v>
      </c>
      <c r="K1316">
        <v>0</v>
      </c>
      <c r="L1316">
        <v>0</v>
      </c>
    </row>
    <row r="1317" spans="1:12" x14ac:dyDescent="0.3">
      <c r="A1317" t="s">
        <v>309</v>
      </c>
      <c r="B1317" t="s">
        <v>310</v>
      </c>
      <c r="C1317">
        <v>2019</v>
      </c>
      <c r="D1317">
        <v>0</v>
      </c>
      <c r="E1317">
        <v>133.42204000000001</v>
      </c>
      <c r="F1317">
        <v>0</v>
      </c>
      <c r="G1317">
        <v>0</v>
      </c>
      <c r="H1317">
        <v>40.241425</v>
      </c>
      <c r="I1317">
        <v>0</v>
      </c>
      <c r="J1317">
        <v>0.23867985999999999</v>
      </c>
      <c r="K1317">
        <v>0.14320790999999999</v>
      </c>
      <c r="L1317">
        <v>0</v>
      </c>
    </row>
    <row r="1318" spans="1:12" x14ac:dyDescent="0.3">
      <c r="A1318" t="s">
        <v>478</v>
      </c>
      <c r="B1318" t="s">
        <v>479</v>
      </c>
      <c r="C1318">
        <v>2019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 x14ac:dyDescent="0.3">
      <c r="A1319" t="s">
        <v>311</v>
      </c>
      <c r="B1319" t="s">
        <v>312</v>
      </c>
      <c r="C1319">
        <v>2019</v>
      </c>
      <c r="D1319">
        <v>1784.194</v>
      </c>
      <c r="E1319">
        <v>3190.1237999999998</v>
      </c>
      <c r="F1319">
        <v>226.19789</v>
      </c>
      <c r="G1319">
        <v>1549.7516000000001</v>
      </c>
      <c r="H1319">
        <v>1198.1051</v>
      </c>
      <c r="I1319">
        <v>591.22046</v>
      </c>
      <c r="J1319">
        <v>209.33904000000001</v>
      </c>
      <c r="K1319">
        <v>137.86563000000001</v>
      </c>
      <c r="L1319">
        <v>37.621130000000001</v>
      </c>
    </row>
    <row r="1320" spans="1:12" x14ac:dyDescent="0.3">
      <c r="A1320" t="s">
        <v>314</v>
      </c>
      <c r="B1320" t="s">
        <v>315</v>
      </c>
      <c r="C1320">
        <v>2019</v>
      </c>
      <c r="D1320">
        <v>455.87860000000001</v>
      </c>
      <c r="E1320">
        <v>0</v>
      </c>
      <c r="F1320">
        <v>35.717533000000003</v>
      </c>
      <c r="G1320">
        <v>0</v>
      </c>
      <c r="H1320">
        <v>422.46541999999999</v>
      </c>
      <c r="I1320">
        <v>0</v>
      </c>
      <c r="J1320">
        <v>3.072476</v>
      </c>
      <c r="K1320">
        <v>0</v>
      </c>
      <c r="L1320">
        <v>0</v>
      </c>
    </row>
    <row r="1321" spans="1:12" x14ac:dyDescent="0.3">
      <c r="A1321" t="s">
        <v>316</v>
      </c>
      <c r="B1321" t="s">
        <v>317</v>
      </c>
      <c r="C1321">
        <v>2019</v>
      </c>
      <c r="D1321">
        <v>1849.663</v>
      </c>
      <c r="E1321">
        <v>505.89071999999999</v>
      </c>
      <c r="F1321">
        <v>31.618169999999999</v>
      </c>
      <c r="G1321">
        <v>0</v>
      </c>
      <c r="H1321">
        <v>611.28459999999995</v>
      </c>
      <c r="I1321">
        <v>52.696953000000001</v>
      </c>
      <c r="J1321">
        <v>10.539389999999999</v>
      </c>
      <c r="K1321">
        <v>31.618169999999999</v>
      </c>
      <c r="L1321">
        <v>0</v>
      </c>
    </row>
    <row r="1322" spans="1:12" x14ac:dyDescent="0.3">
      <c r="A1322" t="s">
        <v>318</v>
      </c>
      <c r="B1322" t="s">
        <v>319</v>
      </c>
      <c r="C1322">
        <v>2019</v>
      </c>
      <c r="D1322">
        <v>7.4798049999999998</v>
      </c>
      <c r="E1322">
        <v>385.20996000000002</v>
      </c>
      <c r="F1322">
        <v>123.41679000000001</v>
      </c>
      <c r="G1322">
        <v>0</v>
      </c>
      <c r="H1322">
        <v>23428.62</v>
      </c>
      <c r="I1322">
        <v>1032.2130999999999</v>
      </c>
      <c r="J1322">
        <v>1.8699512</v>
      </c>
      <c r="K1322">
        <v>46.748783000000003</v>
      </c>
      <c r="L1322">
        <v>0</v>
      </c>
    </row>
    <row r="1323" spans="1:12" x14ac:dyDescent="0.3">
      <c r="A1323" t="s">
        <v>321</v>
      </c>
      <c r="B1323" t="s">
        <v>322</v>
      </c>
      <c r="C1323">
        <v>2019</v>
      </c>
      <c r="D1323">
        <v>3515.4956000000002</v>
      </c>
      <c r="E1323">
        <v>1419.1623999999999</v>
      </c>
      <c r="F1323">
        <v>296.29095000000001</v>
      </c>
      <c r="G1323">
        <v>0</v>
      </c>
      <c r="H1323">
        <v>951.85479999999995</v>
      </c>
      <c r="I1323">
        <v>500.4076</v>
      </c>
      <c r="J1323">
        <v>430.75970000000001</v>
      </c>
      <c r="K1323">
        <v>100.44929500000001</v>
      </c>
      <c r="L1323">
        <v>176.76318000000001</v>
      </c>
    </row>
    <row r="1324" spans="1:12" x14ac:dyDescent="0.3">
      <c r="A1324" t="s">
        <v>324</v>
      </c>
      <c r="B1324" t="s">
        <v>325</v>
      </c>
      <c r="C1324">
        <v>2019</v>
      </c>
      <c r="D1324">
        <v>0</v>
      </c>
      <c r="E1324">
        <v>8213.4529999999995</v>
      </c>
      <c r="F1324">
        <v>243.94238000000001</v>
      </c>
      <c r="G1324">
        <v>0</v>
      </c>
      <c r="H1324">
        <v>0</v>
      </c>
      <c r="I1324">
        <v>2.1780569999999999</v>
      </c>
      <c r="J1324">
        <v>10.890285499999999</v>
      </c>
      <c r="K1324">
        <v>0</v>
      </c>
      <c r="L1324">
        <v>0</v>
      </c>
    </row>
    <row r="1325" spans="1:12" x14ac:dyDescent="0.3">
      <c r="A1325" t="s">
        <v>326</v>
      </c>
      <c r="B1325" t="s">
        <v>327</v>
      </c>
      <c r="C1325">
        <v>2019</v>
      </c>
      <c r="D1325">
        <v>112.044624</v>
      </c>
      <c r="E1325">
        <v>199.39264</v>
      </c>
      <c r="F1325">
        <v>57.365459999999999</v>
      </c>
      <c r="G1325">
        <v>39.297939999999997</v>
      </c>
      <c r="H1325">
        <v>145.49336</v>
      </c>
      <c r="I1325">
        <v>12.478287999999999</v>
      </c>
      <c r="J1325">
        <v>11.308446999999999</v>
      </c>
      <c r="K1325">
        <v>7.4089830000000001</v>
      </c>
      <c r="L1325">
        <v>0</v>
      </c>
    </row>
    <row r="1326" spans="1:12" x14ac:dyDescent="0.3">
      <c r="A1326" t="s">
        <v>328</v>
      </c>
      <c r="B1326" t="s">
        <v>329</v>
      </c>
      <c r="C1326">
        <v>2019</v>
      </c>
      <c r="D1326">
        <v>0</v>
      </c>
      <c r="E1326">
        <v>0</v>
      </c>
      <c r="F1326">
        <v>139.17537999999999</v>
      </c>
      <c r="G1326">
        <v>0</v>
      </c>
      <c r="H1326">
        <v>0</v>
      </c>
      <c r="I1326">
        <v>0</v>
      </c>
      <c r="J1326">
        <v>24.204415999999998</v>
      </c>
      <c r="K1326">
        <v>0</v>
      </c>
      <c r="L1326">
        <v>0</v>
      </c>
    </row>
    <row r="1327" spans="1:12" x14ac:dyDescent="0.3">
      <c r="A1327" t="s">
        <v>330</v>
      </c>
      <c r="B1327" t="s">
        <v>331</v>
      </c>
      <c r="C1327">
        <v>2019</v>
      </c>
      <c r="D1327">
        <v>252.67447000000001</v>
      </c>
      <c r="E1327">
        <v>663.56560000000002</v>
      </c>
      <c r="F1327">
        <v>382.55383</v>
      </c>
      <c r="G1327">
        <v>0</v>
      </c>
      <c r="H1327">
        <v>1204.3362</v>
      </c>
      <c r="I1327">
        <v>170.02394000000001</v>
      </c>
      <c r="J1327">
        <v>68.481859999999998</v>
      </c>
      <c r="K1327">
        <v>7.0843299999999996</v>
      </c>
      <c r="L1327">
        <v>0</v>
      </c>
    </row>
    <row r="1328" spans="1:12" x14ac:dyDescent="0.3">
      <c r="A1328" t="s">
        <v>332</v>
      </c>
      <c r="B1328" t="s">
        <v>333</v>
      </c>
      <c r="C1328">
        <v>2019</v>
      </c>
      <c r="D1328">
        <v>0</v>
      </c>
      <c r="E1328">
        <v>63.482059999999997</v>
      </c>
      <c r="F1328">
        <v>264.33514000000002</v>
      </c>
      <c r="G1328">
        <v>0</v>
      </c>
      <c r="H1328">
        <v>105.10964</v>
      </c>
      <c r="I1328">
        <v>0</v>
      </c>
      <c r="J1328">
        <v>0</v>
      </c>
      <c r="K1328">
        <v>2.0813790000000001</v>
      </c>
      <c r="L1328">
        <v>10.406896</v>
      </c>
    </row>
    <row r="1329" spans="1:12" x14ac:dyDescent="0.3">
      <c r="A1329" t="s">
        <v>334</v>
      </c>
      <c r="B1329" t="s">
        <v>335</v>
      </c>
      <c r="C1329">
        <v>2019</v>
      </c>
      <c r="D1329">
        <v>0</v>
      </c>
      <c r="E1329">
        <v>0</v>
      </c>
      <c r="F1329">
        <v>0</v>
      </c>
      <c r="G1329">
        <v>0</v>
      </c>
      <c r="H1329">
        <v>7590.1080000000002</v>
      </c>
      <c r="I1329">
        <v>0</v>
      </c>
      <c r="J1329">
        <v>0</v>
      </c>
      <c r="K1329">
        <v>21.488678</v>
      </c>
      <c r="L1329">
        <v>0</v>
      </c>
    </row>
    <row r="1330" spans="1:12" x14ac:dyDescent="0.3">
      <c r="A1330" t="s">
        <v>336</v>
      </c>
      <c r="B1330" t="s">
        <v>337</v>
      </c>
      <c r="C1330">
        <v>2019</v>
      </c>
      <c r="D1330">
        <v>4.9307685000000001</v>
      </c>
      <c r="E1330">
        <v>669.66</v>
      </c>
      <c r="F1330">
        <v>16.949518000000001</v>
      </c>
      <c r="G1330">
        <v>0</v>
      </c>
      <c r="H1330">
        <v>969.20420000000001</v>
      </c>
      <c r="I1330">
        <v>50.848550000000003</v>
      </c>
      <c r="J1330">
        <v>24.037496999999998</v>
      </c>
      <c r="K1330">
        <v>16.949518000000001</v>
      </c>
      <c r="L1330">
        <v>0</v>
      </c>
    </row>
    <row r="1331" spans="1:12" x14ac:dyDescent="0.3">
      <c r="A1331" t="s">
        <v>338</v>
      </c>
      <c r="B1331" t="s">
        <v>339</v>
      </c>
      <c r="C1331">
        <v>2019</v>
      </c>
      <c r="D1331">
        <v>522.45079999999996</v>
      </c>
      <c r="E1331">
        <v>201.70627999999999</v>
      </c>
      <c r="F1331">
        <v>33.843333999999999</v>
      </c>
      <c r="G1331">
        <v>0</v>
      </c>
      <c r="H1331">
        <v>72.469859999999997</v>
      </c>
      <c r="I1331">
        <v>9.3858840000000008</v>
      </c>
      <c r="J1331">
        <v>11.281112</v>
      </c>
      <c r="K1331">
        <v>9.2956350000000008</v>
      </c>
      <c r="L1331">
        <v>96.476060000000004</v>
      </c>
    </row>
    <row r="1332" spans="1:12" x14ac:dyDescent="0.3">
      <c r="A1332" t="s">
        <v>340</v>
      </c>
      <c r="B1332" t="s">
        <v>341</v>
      </c>
      <c r="C1332">
        <v>2019</v>
      </c>
      <c r="D1332">
        <v>3090.576</v>
      </c>
      <c r="E1332">
        <v>387.17219999999998</v>
      </c>
      <c r="F1332">
        <v>126.092575</v>
      </c>
      <c r="G1332">
        <v>0</v>
      </c>
      <c r="H1332">
        <v>51.274160000000002</v>
      </c>
      <c r="I1332">
        <v>395.28190000000001</v>
      </c>
      <c r="J1332">
        <v>18.573801</v>
      </c>
      <c r="K1332">
        <v>200.91098</v>
      </c>
      <c r="L1332">
        <v>0</v>
      </c>
    </row>
    <row r="1333" spans="1:12" x14ac:dyDescent="0.3">
      <c r="A1333" t="s">
        <v>342</v>
      </c>
      <c r="B1333" t="s">
        <v>343</v>
      </c>
      <c r="C1333">
        <v>2019</v>
      </c>
      <c r="D1333">
        <v>534.6499</v>
      </c>
      <c r="E1333">
        <v>1668.7263</v>
      </c>
      <c r="F1333">
        <v>135.35439</v>
      </c>
      <c r="G1333">
        <v>0</v>
      </c>
      <c r="H1333">
        <v>852.73266999999998</v>
      </c>
      <c r="I1333">
        <v>1321.6389999999999</v>
      </c>
      <c r="J1333">
        <v>129.55350000000001</v>
      </c>
      <c r="K1333">
        <v>324.85052000000002</v>
      </c>
      <c r="L1333">
        <v>21.269976</v>
      </c>
    </row>
    <row r="1334" spans="1:12" x14ac:dyDescent="0.3">
      <c r="A1334" t="s">
        <v>344</v>
      </c>
      <c r="B1334" t="s">
        <v>345</v>
      </c>
      <c r="C1334">
        <v>2019</v>
      </c>
      <c r="D1334">
        <v>1070.5508</v>
      </c>
      <c r="E1334">
        <v>2320.5405000000001</v>
      </c>
      <c r="F1334">
        <v>2211.0524999999998</v>
      </c>
      <c r="G1334">
        <v>0</v>
      </c>
      <c r="H1334">
        <v>15.206688</v>
      </c>
      <c r="I1334">
        <v>48.6614</v>
      </c>
      <c r="J1334">
        <v>152.06688</v>
      </c>
      <c r="K1334">
        <v>6.0826750000000001</v>
      </c>
      <c r="L1334">
        <v>0</v>
      </c>
    </row>
    <row r="1335" spans="1:12" x14ac:dyDescent="0.3">
      <c r="A1335" t="s">
        <v>346</v>
      </c>
      <c r="B1335" t="s">
        <v>347</v>
      </c>
      <c r="C1335">
        <v>2019</v>
      </c>
      <c r="D1335">
        <v>0</v>
      </c>
      <c r="E1335">
        <v>17823.91</v>
      </c>
      <c r="F1335">
        <v>0</v>
      </c>
      <c r="G1335">
        <v>0</v>
      </c>
      <c r="H1335">
        <v>0</v>
      </c>
      <c r="I1335">
        <v>0</v>
      </c>
      <c r="J1335">
        <v>3.5740745</v>
      </c>
      <c r="K1335">
        <v>42.888893000000003</v>
      </c>
      <c r="L1335">
        <v>0</v>
      </c>
    </row>
    <row r="1336" spans="1:12" x14ac:dyDescent="0.3">
      <c r="A1336" t="s">
        <v>350</v>
      </c>
      <c r="B1336" t="s">
        <v>351</v>
      </c>
      <c r="C1336">
        <v>2019</v>
      </c>
      <c r="D1336">
        <v>697.89350000000002</v>
      </c>
      <c r="E1336">
        <v>458.93804999999998</v>
      </c>
      <c r="F1336">
        <v>14.870619</v>
      </c>
      <c r="G1336">
        <v>578.41579999999999</v>
      </c>
      <c r="H1336">
        <v>798.91120000000001</v>
      </c>
      <c r="I1336">
        <v>347.15204</v>
      </c>
      <c r="J1336">
        <v>91.274829999999994</v>
      </c>
      <c r="K1336">
        <v>25.638998000000001</v>
      </c>
      <c r="L1336">
        <v>0</v>
      </c>
    </row>
    <row r="1337" spans="1:12" x14ac:dyDescent="0.3">
      <c r="A1337" t="s">
        <v>352</v>
      </c>
      <c r="B1337" t="s">
        <v>353</v>
      </c>
      <c r="C1337">
        <v>2019</v>
      </c>
      <c r="D1337">
        <v>1279.9159</v>
      </c>
      <c r="E1337">
        <v>3496.3442</v>
      </c>
      <c r="F1337">
        <v>89.194884999999999</v>
      </c>
      <c r="G1337">
        <v>1426.2311</v>
      </c>
      <c r="H1337">
        <v>1326.5265999999999</v>
      </c>
      <c r="I1337">
        <v>2.1155636000000002</v>
      </c>
      <c r="J1337">
        <v>6.7561545000000001</v>
      </c>
      <c r="K1337">
        <v>3.6851752000000002</v>
      </c>
      <c r="L1337">
        <v>0</v>
      </c>
    </row>
    <row r="1338" spans="1:12" x14ac:dyDescent="0.3">
      <c r="A1338" t="s">
        <v>354</v>
      </c>
      <c r="B1338" t="s">
        <v>355</v>
      </c>
      <c r="C1338">
        <v>2019</v>
      </c>
      <c r="D1338">
        <v>1.5654227000000001</v>
      </c>
      <c r="E1338">
        <v>16.436937</v>
      </c>
      <c r="F1338">
        <v>14.871515</v>
      </c>
      <c r="G1338">
        <v>0</v>
      </c>
      <c r="H1338">
        <v>31.308454999999999</v>
      </c>
      <c r="I1338">
        <v>0</v>
      </c>
      <c r="J1338">
        <v>2.3481339999999999</v>
      </c>
      <c r="K1338">
        <v>0</v>
      </c>
      <c r="L1338">
        <v>0</v>
      </c>
    </row>
    <row r="1339" spans="1:12" x14ac:dyDescent="0.3">
      <c r="A1339" t="s">
        <v>356</v>
      </c>
      <c r="B1339" t="s">
        <v>357</v>
      </c>
      <c r="C1339">
        <v>2019</v>
      </c>
      <c r="D1339">
        <v>0</v>
      </c>
      <c r="E1339">
        <v>0</v>
      </c>
      <c r="F1339">
        <v>1823.154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</row>
    <row r="1340" spans="1:12" x14ac:dyDescent="0.3">
      <c r="A1340" t="s">
        <v>358</v>
      </c>
      <c r="B1340" t="s">
        <v>359</v>
      </c>
      <c r="C1340">
        <v>2019</v>
      </c>
      <c r="D1340">
        <v>0</v>
      </c>
      <c r="E1340">
        <v>0</v>
      </c>
      <c r="F1340">
        <v>4683.2426999999998</v>
      </c>
      <c r="G1340">
        <v>0</v>
      </c>
      <c r="H1340">
        <v>0</v>
      </c>
      <c r="I1340">
        <v>212.87465</v>
      </c>
      <c r="J1340">
        <v>0</v>
      </c>
      <c r="K1340">
        <v>0</v>
      </c>
      <c r="L1340">
        <v>0</v>
      </c>
    </row>
    <row r="1341" spans="1:12" x14ac:dyDescent="0.3">
      <c r="A1341" t="s">
        <v>360</v>
      </c>
      <c r="B1341" t="s">
        <v>361</v>
      </c>
      <c r="C1341">
        <v>2019</v>
      </c>
      <c r="D1341">
        <v>0</v>
      </c>
      <c r="E1341">
        <v>0</v>
      </c>
      <c r="F1341">
        <v>2307.5839999999998</v>
      </c>
      <c r="G1341">
        <v>0</v>
      </c>
      <c r="H1341">
        <v>0</v>
      </c>
      <c r="I1341">
        <v>0</v>
      </c>
      <c r="J1341">
        <v>56.282536</v>
      </c>
      <c r="K1341">
        <v>0</v>
      </c>
      <c r="L1341">
        <v>0</v>
      </c>
    </row>
    <row r="1342" spans="1:12" x14ac:dyDescent="0.3">
      <c r="A1342" t="s">
        <v>362</v>
      </c>
      <c r="B1342" t="s">
        <v>363</v>
      </c>
      <c r="C1342">
        <v>2019</v>
      </c>
      <c r="D1342">
        <v>0</v>
      </c>
      <c r="E1342">
        <v>0</v>
      </c>
      <c r="F1342">
        <v>8476.0130000000008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</row>
    <row r="1343" spans="1:12" x14ac:dyDescent="0.3">
      <c r="A1343" t="s">
        <v>364</v>
      </c>
      <c r="B1343" t="s">
        <v>365</v>
      </c>
      <c r="C1343">
        <v>2019</v>
      </c>
      <c r="D1343">
        <v>0</v>
      </c>
      <c r="E1343">
        <v>0</v>
      </c>
      <c r="F1343">
        <v>1247.8043</v>
      </c>
      <c r="G1343">
        <v>0</v>
      </c>
      <c r="H1343">
        <v>191.9699</v>
      </c>
      <c r="I1343">
        <v>0</v>
      </c>
      <c r="J1343">
        <v>0</v>
      </c>
      <c r="K1343">
        <v>0</v>
      </c>
      <c r="L1343">
        <v>0</v>
      </c>
    </row>
    <row r="1344" spans="1:12" x14ac:dyDescent="0.3">
      <c r="A1344" t="s">
        <v>366</v>
      </c>
      <c r="B1344" t="s">
        <v>367</v>
      </c>
      <c r="C1344">
        <v>2019</v>
      </c>
      <c r="D1344">
        <v>0</v>
      </c>
      <c r="E1344">
        <v>0</v>
      </c>
      <c r="F1344">
        <v>476.65805</v>
      </c>
      <c r="G1344">
        <v>0</v>
      </c>
      <c r="H1344">
        <v>238.32902999999999</v>
      </c>
      <c r="I1344">
        <v>0</v>
      </c>
      <c r="J1344">
        <v>95.331609999999998</v>
      </c>
      <c r="K1344">
        <v>0</v>
      </c>
      <c r="L1344">
        <v>0</v>
      </c>
    </row>
    <row r="1345" spans="1:12" x14ac:dyDescent="0.3">
      <c r="A1345" t="s">
        <v>368</v>
      </c>
      <c r="B1345" t="s">
        <v>369</v>
      </c>
      <c r="C1345">
        <v>2019</v>
      </c>
      <c r="D1345">
        <v>0</v>
      </c>
      <c r="E1345">
        <v>0</v>
      </c>
      <c r="F1345">
        <v>468.5926</v>
      </c>
      <c r="G1345">
        <v>0</v>
      </c>
      <c r="H1345">
        <v>46.859256999999999</v>
      </c>
      <c r="I1345">
        <v>0</v>
      </c>
      <c r="J1345">
        <v>0</v>
      </c>
      <c r="K1345">
        <v>0</v>
      </c>
      <c r="L1345">
        <v>0</v>
      </c>
    </row>
    <row r="1346" spans="1:12" x14ac:dyDescent="0.3">
      <c r="A1346" t="s">
        <v>370</v>
      </c>
      <c r="B1346" t="s">
        <v>371</v>
      </c>
      <c r="C1346">
        <v>2019</v>
      </c>
      <c r="D1346">
        <v>0</v>
      </c>
      <c r="E1346">
        <v>7335.7196999999996</v>
      </c>
      <c r="F1346">
        <v>5079.6103999999996</v>
      </c>
      <c r="G1346">
        <v>0</v>
      </c>
      <c r="H1346">
        <v>0</v>
      </c>
      <c r="I1346">
        <v>0.32816141999999998</v>
      </c>
      <c r="J1346">
        <v>6.8913894000000004</v>
      </c>
      <c r="K1346">
        <v>0</v>
      </c>
      <c r="L1346">
        <v>0</v>
      </c>
    </row>
    <row r="1347" spans="1:12" x14ac:dyDescent="0.3">
      <c r="A1347" t="s">
        <v>372</v>
      </c>
      <c r="B1347" t="s">
        <v>373</v>
      </c>
      <c r="C1347">
        <v>2019</v>
      </c>
      <c r="D1347">
        <v>46.47486</v>
      </c>
      <c r="E1347">
        <v>3.6690680000000002</v>
      </c>
      <c r="F1347">
        <v>258.05777</v>
      </c>
      <c r="G1347">
        <v>0</v>
      </c>
      <c r="H1347">
        <v>18.956852000000001</v>
      </c>
      <c r="I1347">
        <v>1.2230227</v>
      </c>
      <c r="J1347">
        <v>20.179876</v>
      </c>
      <c r="K1347">
        <v>7.3381360000000004</v>
      </c>
      <c r="L1347">
        <v>0</v>
      </c>
    </row>
    <row r="1348" spans="1:12" x14ac:dyDescent="0.3">
      <c r="A1348" t="s">
        <v>374</v>
      </c>
      <c r="B1348" t="s">
        <v>375</v>
      </c>
      <c r="C1348">
        <v>2019</v>
      </c>
      <c r="D1348">
        <v>3672.04</v>
      </c>
      <c r="E1348">
        <v>96.179310000000001</v>
      </c>
      <c r="F1348">
        <v>14.355122</v>
      </c>
      <c r="G1348">
        <v>0</v>
      </c>
      <c r="H1348">
        <v>1357.9945</v>
      </c>
      <c r="I1348">
        <v>129.19609</v>
      </c>
      <c r="J1348">
        <v>1.4355121</v>
      </c>
      <c r="K1348">
        <v>20.097169999999998</v>
      </c>
      <c r="L1348">
        <v>0</v>
      </c>
    </row>
    <row r="1349" spans="1:12" x14ac:dyDescent="0.3">
      <c r="A1349" t="s">
        <v>376</v>
      </c>
      <c r="B1349" t="s">
        <v>377</v>
      </c>
      <c r="C1349">
        <v>2019</v>
      </c>
      <c r="D1349">
        <v>0</v>
      </c>
      <c r="E1349">
        <v>0</v>
      </c>
      <c r="F1349">
        <v>4504.4277000000002</v>
      </c>
      <c r="G1349">
        <v>0</v>
      </c>
      <c r="H1349">
        <v>0</v>
      </c>
      <c r="I1349">
        <v>0</v>
      </c>
      <c r="J1349">
        <v>339.95681999999999</v>
      </c>
      <c r="K1349">
        <v>0</v>
      </c>
      <c r="L1349">
        <v>0</v>
      </c>
    </row>
    <row r="1350" spans="1:12" x14ac:dyDescent="0.3">
      <c r="A1350" t="s">
        <v>378</v>
      </c>
      <c r="B1350" t="s">
        <v>379</v>
      </c>
      <c r="C1350">
        <v>2019</v>
      </c>
      <c r="D1350">
        <v>0</v>
      </c>
      <c r="E1350">
        <v>0</v>
      </c>
      <c r="F1350">
        <v>1.2933275</v>
      </c>
      <c r="G1350">
        <v>0</v>
      </c>
      <c r="H1350">
        <v>23.279896000000001</v>
      </c>
      <c r="I1350">
        <v>0</v>
      </c>
      <c r="J1350">
        <v>1.2933275</v>
      </c>
      <c r="K1350">
        <v>0</v>
      </c>
      <c r="L1350">
        <v>0</v>
      </c>
    </row>
    <row r="1351" spans="1:12" x14ac:dyDescent="0.3">
      <c r="A1351" t="s">
        <v>380</v>
      </c>
      <c r="B1351" t="s">
        <v>381</v>
      </c>
      <c r="C1351">
        <v>2019</v>
      </c>
      <c r="D1351">
        <v>114.6473</v>
      </c>
      <c r="E1351">
        <v>9129.4529999999995</v>
      </c>
      <c r="F1351">
        <v>38.803702999999999</v>
      </c>
      <c r="G1351">
        <v>0</v>
      </c>
      <c r="H1351">
        <v>0</v>
      </c>
      <c r="I1351">
        <v>0</v>
      </c>
      <c r="J1351">
        <v>33.512287000000001</v>
      </c>
      <c r="K1351">
        <v>232.82221999999999</v>
      </c>
      <c r="L1351">
        <v>0</v>
      </c>
    </row>
    <row r="1352" spans="1:12" x14ac:dyDescent="0.3">
      <c r="A1352" t="s">
        <v>382</v>
      </c>
      <c r="B1352" t="s">
        <v>383</v>
      </c>
      <c r="C1352">
        <v>2019</v>
      </c>
      <c r="D1352">
        <v>429.30838</v>
      </c>
      <c r="E1352">
        <v>563.23789999999997</v>
      </c>
      <c r="F1352">
        <v>159.61466999999999</v>
      </c>
      <c r="G1352">
        <v>2803.3472000000002</v>
      </c>
      <c r="H1352">
        <v>799.90800000000002</v>
      </c>
      <c r="I1352">
        <v>1.8346511999999999</v>
      </c>
      <c r="J1352">
        <v>108.24442000000001</v>
      </c>
      <c r="K1352">
        <v>310.05610000000001</v>
      </c>
      <c r="L1352">
        <v>0</v>
      </c>
    </row>
    <row r="1353" spans="1:12" x14ac:dyDescent="0.3">
      <c r="A1353" t="s">
        <v>384</v>
      </c>
      <c r="B1353" t="s">
        <v>385</v>
      </c>
      <c r="C1353">
        <v>2019</v>
      </c>
      <c r="D1353">
        <v>2150.2919999999999</v>
      </c>
      <c r="E1353">
        <v>259.18698000000001</v>
      </c>
      <c r="F1353">
        <v>4.7997589999999999</v>
      </c>
      <c r="G1353">
        <v>2793.4596999999999</v>
      </c>
      <c r="H1353">
        <v>2150.2919999999999</v>
      </c>
      <c r="I1353">
        <v>4.7997589999999999</v>
      </c>
      <c r="J1353">
        <v>143.99277000000001</v>
      </c>
      <c r="K1353">
        <v>119.99397</v>
      </c>
      <c r="L1353">
        <v>0</v>
      </c>
    </row>
    <row r="1354" spans="1:12" x14ac:dyDescent="0.3">
      <c r="A1354" t="s">
        <v>386</v>
      </c>
      <c r="B1354" t="s">
        <v>387</v>
      </c>
      <c r="C1354">
        <v>2019</v>
      </c>
      <c r="D1354">
        <v>0</v>
      </c>
      <c r="E1354">
        <v>0</v>
      </c>
      <c r="F1354">
        <v>137.33320000000001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</row>
    <row r="1355" spans="1:12" x14ac:dyDescent="0.3">
      <c r="A1355" t="s">
        <v>388</v>
      </c>
      <c r="B1355" t="s">
        <v>389</v>
      </c>
      <c r="C1355">
        <v>2019</v>
      </c>
      <c r="D1355">
        <v>0</v>
      </c>
      <c r="E1355">
        <v>0</v>
      </c>
      <c r="F1355">
        <v>21.832740000000001</v>
      </c>
      <c r="G1355">
        <v>0</v>
      </c>
      <c r="H1355">
        <v>0</v>
      </c>
      <c r="I1355">
        <v>0.62379260000000003</v>
      </c>
      <c r="J1355">
        <v>0.62379260000000003</v>
      </c>
      <c r="K1355">
        <v>0</v>
      </c>
      <c r="L1355">
        <v>0</v>
      </c>
    </row>
    <row r="1356" spans="1:12" x14ac:dyDescent="0.3">
      <c r="A1356" t="s">
        <v>390</v>
      </c>
      <c r="B1356" t="s">
        <v>391</v>
      </c>
      <c r="C1356">
        <v>2019</v>
      </c>
      <c r="D1356">
        <v>3780.2988</v>
      </c>
      <c r="E1356">
        <v>0</v>
      </c>
      <c r="F1356">
        <v>22.823433000000001</v>
      </c>
      <c r="G1356">
        <v>222.36066</v>
      </c>
      <c r="H1356">
        <v>12.418632499999999</v>
      </c>
      <c r="I1356">
        <v>111.26424</v>
      </c>
      <c r="J1356">
        <v>90.622460000000004</v>
      </c>
      <c r="K1356">
        <v>7.2162329999999999</v>
      </c>
      <c r="L1356">
        <v>0</v>
      </c>
    </row>
    <row r="1357" spans="1:12" x14ac:dyDescent="0.3">
      <c r="A1357" t="s">
        <v>392</v>
      </c>
      <c r="B1357" t="s">
        <v>393</v>
      </c>
      <c r="C1357">
        <v>2019</v>
      </c>
      <c r="D1357">
        <v>139.93681000000001</v>
      </c>
      <c r="E1357">
        <v>560.00696000000005</v>
      </c>
      <c r="F1357">
        <v>107.37855</v>
      </c>
      <c r="G1357">
        <v>58.009914000000002</v>
      </c>
      <c r="H1357">
        <v>1577.8838000000001</v>
      </c>
      <c r="I1357">
        <v>171.31459000000001</v>
      </c>
      <c r="J1357">
        <v>36.359493000000001</v>
      </c>
      <c r="K1357">
        <v>158.87208999999999</v>
      </c>
      <c r="L1357">
        <v>0.47220117</v>
      </c>
    </row>
    <row r="1358" spans="1:12" x14ac:dyDescent="0.3">
      <c r="A1358" t="s">
        <v>394</v>
      </c>
      <c r="B1358" t="s">
        <v>395</v>
      </c>
      <c r="C1358">
        <v>2019</v>
      </c>
      <c r="D1358">
        <v>4733.4404000000004</v>
      </c>
      <c r="E1358">
        <v>3002.0565999999999</v>
      </c>
      <c r="F1358">
        <v>143.52538999999999</v>
      </c>
      <c r="G1358">
        <v>2818.5452</v>
      </c>
      <c r="H1358">
        <v>53.894460000000002</v>
      </c>
      <c r="I1358">
        <v>51.769590000000001</v>
      </c>
      <c r="J1358">
        <v>274.10836999999998</v>
      </c>
      <c r="K1358">
        <v>257.88209999999998</v>
      </c>
      <c r="L1358">
        <v>0</v>
      </c>
    </row>
    <row r="1359" spans="1:12" x14ac:dyDescent="0.3">
      <c r="A1359" t="s">
        <v>396</v>
      </c>
      <c r="B1359" t="s">
        <v>397</v>
      </c>
      <c r="C1359">
        <v>2019</v>
      </c>
      <c r="D1359">
        <v>0</v>
      </c>
      <c r="E1359">
        <v>0</v>
      </c>
      <c r="F1359">
        <v>52.765984000000003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</row>
    <row r="1360" spans="1:12" x14ac:dyDescent="0.3">
      <c r="A1360" t="s">
        <v>398</v>
      </c>
      <c r="B1360" t="s">
        <v>399</v>
      </c>
      <c r="C1360">
        <v>2019</v>
      </c>
      <c r="D1360">
        <v>271.10714999999999</v>
      </c>
      <c r="E1360">
        <v>1764.7262000000001</v>
      </c>
      <c r="F1360">
        <v>307.99963000000002</v>
      </c>
      <c r="G1360">
        <v>1230.1012000000001</v>
      </c>
      <c r="H1360">
        <v>519.65716999999995</v>
      </c>
      <c r="I1360">
        <v>1173.1813999999999</v>
      </c>
      <c r="J1360">
        <v>318.32952999999998</v>
      </c>
      <c r="K1360">
        <v>117.423546</v>
      </c>
      <c r="L1360">
        <v>0.42162850000000002</v>
      </c>
    </row>
    <row r="1361" spans="1:12" x14ac:dyDescent="0.3">
      <c r="A1361" t="s">
        <v>402</v>
      </c>
      <c r="B1361" t="s">
        <v>403</v>
      </c>
      <c r="C1361">
        <v>2019</v>
      </c>
      <c r="D1361">
        <v>0</v>
      </c>
      <c r="E1361">
        <v>0</v>
      </c>
      <c r="F1361">
        <v>129.09406999999999</v>
      </c>
      <c r="G1361">
        <v>0</v>
      </c>
      <c r="H1361">
        <v>224.15825000000001</v>
      </c>
      <c r="I1361">
        <v>0</v>
      </c>
      <c r="J1361">
        <v>0.43909546999999999</v>
      </c>
      <c r="K1361">
        <v>2.4150252000000001</v>
      </c>
      <c r="L1361">
        <v>0</v>
      </c>
    </row>
    <row r="1362" spans="1:12" x14ac:dyDescent="0.3">
      <c r="A1362" t="s">
        <v>404</v>
      </c>
      <c r="B1362" t="s">
        <v>405</v>
      </c>
      <c r="C1362">
        <v>2019</v>
      </c>
      <c r="D1362">
        <v>0</v>
      </c>
      <c r="E1362">
        <v>33.015340000000002</v>
      </c>
      <c r="F1362">
        <v>1733.3053</v>
      </c>
      <c r="G1362">
        <v>0</v>
      </c>
      <c r="H1362">
        <v>1568.2285999999999</v>
      </c>
      <c r="I1362">
        <v>0</v>
      </c>
      <c r="J1362">
        <v>16.507670000000001</v>
      </c>
      <c r="K1362">
        <v>16.507670000000001</v>
      </c>
      <c r="L1362">
        <v>0</v>
      </c>
    </row>
    <row r="1363" spans="1:12" x14ac:dyDescent="0.3">
      <c r="A1363" t="s">
        <v>406</v>
      </c>
      <c r="B1363" t="s">
        <v>407</v>
      </c>
      <c r="C1363">
        <v>2019</v>
      </c>
      <c r="D1363">
        <v>20.429763999999999</v>
      </c>
      <c r="E1363">
        <v>28.212530000000001</v>
      </c>
      <c r="F1363">
        <v>277.26107999999999</v>
      </c>
      <c r="G1363">
        <v>6433.4296999999997</v>
      </c>
      <c r="H1363">
        <v>6359.4939999999997</v>
      </c>
      <c r="I1363">
        <v>1931.0992000000001</v>
      </c>
      <c r="J1363">
        <v>66.153530000000003</v>
      </c>
      <c r="K1363">
        <v>1268.5911000000001</v>
      </c>
      <c r="L1363">
        <v>0</v>
      </c>
    </row>
    <row r="1364" spans="1:12" x14ac:dyDescent="0.3">
      <c r="A1364" t="s">
        <v>408</v>
      </c>
      <c r="B1364" t="s">
        <v>409</v>
      </c>
      <c r="C1364">
        <v>2019</v>
      </c>
      <c r="D1364">
        <v>0</v>
      </c>
      <c r="E1364">
        <v>71.11609</v>
      </c>
      <c r="F1364">
        <v>150.39304000000001</v>
      </c>
      <c r="G1364">
        <v>3080.1426000000001</v>
      </c>
      <c r="H1364">
        <v>4434.8456999999999</v>
      </c>
      <c r="I1364">
        <v>17.487562</v>
      </c>
      <c r="J1364">
        <v>254.15257</v>
      </c>
      <c r="K1364">
        <v>82.774460000000005</v>
      </c>
      <c r="L1364">
        <v>136.40298000000001</v>
      </c>
    </row>
    <row r="1365" spans="1:12" x14ac:dyDescent="0.3">
      <c r="A1365" t="s">
        <v>410</v>
      </c>
      <c r="B1365" t="s">
        <v>411</v>
      </c>
      <c r="C1365">
        <v>2019</v>
      </c>
      <c r="D1365">
        <v>0</v>
      </c>
      <c r="E1365">
        <v>494.7543</v>
      </c>
      <c r="F1365">
        <v>563.53845000000001</v>
      </c>
      <c r="G1365">
        <v>0</v>
      </c>
      <c r="H1365">
        <v>36.848633</v>
      </c>
      <c r="I1365">
        <v>0</v>
      </c>
      <c r="J1365">
        <v>0</v>
      </c>
      <c r="K1365">
        <v>1.4739454000000001</v>
      </c>
      <c r="L1365">
        <v>0</v>
      </c>
    </row>
    <row r="1366" spans="1:12" x14ac:dyDescent="0.3">
      <c r="A1366" t="s">
        <v>412</v>
      </c>
      <c r="B1366" t="s">
        <v>413</v>
      </c>
      <c r="C1366">
        <v>2019</v>
      </c>
      <c r="D1366">
        <v>5459.1220000000003</v>
      </c>
      <c r="E1366">
        <v>3936.7854000000002</v>
      </c>
      <c r="F1366">
        <v>252.59632999999999</v>
      </c>
      <c r="G1366">
        <v>1365.2029</v>
      </c>
      <c r="H1366">
        <v>234.01064</v>
      </c>
      <c r="I1366">
        <v>79.833954000000006</v>
      </c>
      <c r="J1366">
        <v>169.80556000000001</v>
      </c>
      <c r="K1366">
        <v>84.057975999999996</v>
      </c>
      <c r="L1366">
        <v>0</v>
      </c>
    </row>
    <row r="1367" spans="1:12" x14ac:dyDescent="0.3">
      <c r="A1367" t="s">
        <v>414</v>
      </c>
      <c r="B1367" t="s">
        <v>415</v>
      </c>
      <c r="C1367">
        <v>2019</v>
      </c>
      <c r="D1367">
        <v>155.29955000000001</v>
      </c>
      <c r="E1367">
        <v>32.528956999999998</v>
      </c>
      <c r="F1367">
        <v>0</v>
      </c>
      <c r="G1367">
        <v>0</v>
      </c>
      <c r="H1367">
        <v>2011.5488</v>
      </c>
      <c r="I1367">
        <v>0</v>
      </c>
      <c r="J1367">
        <v>0</v>
      </c>
      <c r="K1367">
        <v>0</v>
      </c>
      <c r="L1367">
        <v>0</v>
      </c>
    </row>
    <row r="1368" spans="1:12" x14ac:dyDescent="0.3">
      <c r="A1368" t="s">
        <v>416</v>
      </c>
      <c r="B1368" t="s">
        <v>417</v>
      </c>
      <c r="C1368">
        <v>2019</v>
      </c>
      <c r="D1368">
        <v>0</v>
      </c>
      <c r="E1368">
        <v>86.354200000000006</v>
      </c>
      <c r="F1368">
        <v>1.3519247999999999</v>
      </c>
      <c r="G1368">
        <v>0</v>
      </c>
      <c r="H1368">
        <v>41.909668000000003</v>
      </c>
      <c r="I1368">
        <v>0</v>
      </c>
      <c r="J1368">
        <v>0.50697179999999997</v>
      </c>
      <c r="K1368">
        <v>1.1829342</v>
      </c>
      <c r="L1368">
        <v>0</v>
      </c>
    </row>
    <row r="1369" spans="1:12" x14ac:dyDescent="0.3">
      <c r="A1369" t="s">
        <v>418</v>
      </c>
      <c r="B1369" t="s">
        <v>419</v>
      </c>
      <c r="C1369">
        <v>2019</v>
      </c>
      <c r="D1369">
        <v>500.96292</v>
      </c>
      <c r="E1369">
        <v>1703.5254</v>
      </c>
      <c r="F1369">
        <v>15.659459999999999</v>
      </c>
      <c r="G1369">
        <v>0</v>
      </c>
      <c r="H1369">
        <v>88.224270000000004</v>
      </c>
      <c r="I1369">
        <v>51.312694999999998</v>
      </c>
      <c r="J1369">
        <v>72.005554000000004</v>
      </c>
      <c r="K1369">
        <v>176.0291</v>
      </c>
      <c r="L1369">
        <v>0</v>
      </c>
    </row>
    <row r="1370" spans="1:12" x14ac:dyDescent="0.3">
      <c r="A1370" t="s">
        <v>420</v>
      </c>
      <c r="B1370" t="s">
        <v>421</v>
      </c>
      <c r="C1370">
        <v>2019</v>
      </c>
      <c r="D1370">
        <v>0</v>
      </c>
      <c r="E1370">
        <v>60.368122</v>
      </c>
      <c r="F1370">
        <v>2.6247007999999998</v>
      </c>
      <c r="G1370">
        <v>0</v>
      </c>
      <c r="H1370">
        <v>15.748205</v>
      </c>
      <c r="I1370">
        <v>0</v>
      </c>
      <c r="J1370">
        <v>1.3123503999999999</v>
      </c>
      <c r="K1370">
        <v>0</v>
      </c>
      <c r="L1370">
        <v>0</v>
      </c>
    </row>
    <row r="1371" spans="1:12" x14ac:dyDescent="0.3">
      <c r="A1371" t="s">
        <v>422</v>
      </c>
      <c r="B1371" t="s">
        <v>423</v>
      </c>
      <c r="C1371">
        <v>2019</v>
      </c>
      <c r="D1371">
        <v>0</v>
      </c>
      <c r="E1371">
        <v>0</v>
      </c>
      <c r="F1371">
        <v>567.70874000000003</v>
      </c>
      <c r="G1371">
        <v>0</v>
      </c>
      <c r="H1371">
        <v>0</v>
      </c>
      <c r="I1371">
        <v>0</v>
      </c>
      <c r="J1371">
        <v>94.618120000000005</v>
      </c>
      <c r="K1371">
        <v>0</v>
      </c>
      <c r="L1371">
        <v>0</v>
      </c>
    </row>
    <row r="1372" spans="1:12" x14ac:dyDescent="0.3">
      <c r="A1372" t="s">
        <v>424</v>
      </c>
      <c r="B1372" t="s">
        <v>425</v>
      </c>
      <c r="C1372">
        <v>2019</v>
      </c>
      <c r="D1372">
        <v>0</v>
      </c>
      <c r="E1372">
        <v>6162.0389999999998</v>
      </c>
      <c r="F1372">
        <v>26.937875999999999</v>
      </c>
      <c r="G1372">
        <v>0</v>
      </c>
      <c r="H1372">
        <v>0</v>
      </c>
      <c r="I1372">
        <v>0</v>
      </c>
      <c r="J1372">
        <v>6.7344689999999998</v>
      </c>
      <c r="K1372">
        <v>0</v>
      </c>
      <c r="L1372">
        <v>0</v>
      </c>
    </row>
    <row r="1373" spans="1:12" x14ac:dyDescent="0.3">
      <c r="A1373" t="s">
        <v>426</v>
      </c>
      <c r="B1373" t="s">
        <v>427</v>
      </c>
      <c r="C1373">
        <v>2019</v>
      </c>
      <c r="D1373">
        <v>0</v>
      </c>
      <c r="E1373">
        <v>1769.2506000000001</v>
      </c>
      <c r="F1373">
        <v>26.947178000000001</v>
      </c>
      <c r="G1373">
        <v>0</v>
      </c>
      <c r="H1373">
        <v>5.8946953000000004</v>
      </c>
      <c r="I1373">
        <v>42.104965</v>
      </c>
      <c r="J1373">
        <v>10.105191</v>
      </c>
      <c r="K1373">
        <v>0</v>
      </c>
      <c r="L1373">
        <v>0</v>
      </c>
    </row>
    <row r="1374" spans="1:12" x14ac:dyDescent="0.3">
      <c r="A1374" t="s">
        <v>428</v>
      </c>
      <c r="B1374" t="s">
        <v>429</v>
      </c>
      <c r="C1374">
        <v>2019</v>
      </c>
      <c r="D1374">
        <v>1322.201</v>
      </c>
      <c r="E1374">
        <v>642.94164999999998</v>
      </c>
      <c r="F1374">
        <v>11.363947</v>
      </c>
      <c r="G1374">
        <v>0</v>
      </c>
      <c r="H1374">
        <v>1038.4539</v>
      </c>
      <c r="I1374">
        <v>253.40428</v>
      </c>
      <c r="J1374">
        <v>112.116455</v>
      </c>
      <c r="K1374">
        <v>39.832389999999997</v>
      </c>
      <c r="L1374">
        <v>96.417810000000003</v>
      </c>
    </row>
    <row r="1375" spans="1:12" x14ac:dyDescent="0.3">
      <c r="A1375" t="s">
        <v>430</v>
      </c>
      <c r="B1375" t="s">
        <v>431</v>
      </c>
      <c r="C1375">
        <v>2019</v>
      </c>
      <c r="D1375">
        <v>0</v>
      </c>
      <c r="E1375">
        <v>3306.9059999999999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</row>
    <row r="1376" spans="1:12" x14ac:dyDescent="0.3">
      <c r="A1376" t="s">
        <v>432</v>
      </c>
      <c r="B1376" t="s">
        <v>433</v>
      </c>
      <c r="C1376">
        <v>2019</v>
      </c>
      <c r="D1376">
        <v>0</v>
      </c>
      <c r="E1376">
        <v>0</v>
      </c>
      <c r="F1376">
        <v>6019.7725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</row>
    <row r="1377" spans="1:12" x14ac:dyDescent="0.3">
      <c r="A1377" t="s">
        <v>434</v>
      </c>
      <c r="B1377" t="s">
        <v>435</v>
      </c>
      <c r="C1377">
        <v>2019</v>
      </c>
      <c r="D1377">
        <v>0</v>
      </c>
      <c r="E1377">
        <v>0</v>
      </c>
      <c r="F1377">
        <v>3.2558414999999998</v>
      </c>
      <c r="G1377">
        <v>0</v>
      </c>
      <c r="H1377">
        <v>93.954284999999999</v>
      </c>
      <c r="I1377">
        <v>0</v>
      </c>
      <c r="J1377">
        <v>3.0232812999999998</v>
      </c>
      <c r="K1377">
        <v>6.2791233000000002</v>
      </c>
      <c r="L1377">
        <v>0</v>
      </c>
    </row>
    <row r="1378" spans="1:12" x14ac:dyDescent="0.3">
      <c r="A1378" t="s">
        <v>436</v>
      </c>
      <c r="B1378" t="s">
        <v>437</v>
      </c>
      <c r="C1378">
        <v>2019</v>
      </c>
      <c r="D1378">
        <v>1012.73535</v>
      </c>
      <c r="E1378">
        <v>265.36203</v>
      </c>
      <c r="F1378">
        <v>40.260289999999998</v>
      </c>
      <c r="G1378">
        <v>1846.1901</v>
      </c>
      <c r="H1378">
        <v>144.80359000000001</v>
      </c>
      <c r="I1378">
        <v>44.931373999999998</v>
      </c>
      <c r="J1378">
        <v>65.172740000000005</v>
      </c>
      <c r="K1378">
        <v>9.1197339999999993</v>
      </c>
      <c r="L1378">
        <v>0</v>
      </c>
    </row>
    <row r="1379" spans="1:12" x14ac:dyDescent="0.3">
      <c r="A1379" t="s">
        <v>438</v>
      </c>
      <c r="B1379" t="s">
        <v>439</v>
      </c>
      <c r="C1379">
        <v>2019</v>
      </c>
      <c r="D1379">
        <v>0</v>
      </c>
      <c r="E1379">
        <v>14373.222</v>
      </c>
      <c r="F1379">
        <v>0</v>
      </c>
      <c r="G1379">
        <v>0</v>
      </c>
      <c r="H1379">
        <v>0</v>
      </c>
      <c r="I1379">
        <v>0</v>
      </c>
      <c r="J1379">
        <v>390.28116</v>
      </c>
      <c r="K1379">
        <v>0</v>
      </c>
      <c r="L1379">
        <v>0</v>
      </c>
    </row>
    <row r="1380" spans="1:12" x14ac:dyDescent="0.3">
      <c r="A1380" t="s">
        <v>440</v>
      </c>
      <c r="B1380" t="s">
        <v>441</v>
      </c>
      <c r="C1380">
        <v>2019</v>
      </c>
      <c r="D1380">
        <v>103.112816</v>
      </c>
      <c r="E1380">
        <v>1983.1337000000001</v>
      </c>
      <c r="F1380">
        <v>167.78184999999999</v>
      </c>
      <c r="G1380">
        <v>837.12109999999996</v>
      </c>
      <c r="H1380">
        <v>88.361130000000003</v>
      </c>
      <c r="I1380">
        <v>951.26044000000002</v>
      </c>
      <c r="J1380">
        <v>185.06665000000001</v>
      </c>
      <c r="K1380">
        <v>559.37212999999997</v>
      </c>
      <c r="L1380">
        <v>0.14900695999999999</v>
      </c>
    </row>
    <row r="1381" spans="1:12" x14ac:dyDescent="0.3">
      <c r="A1381" t="s">
        <v>442</v>
      </c>
      <c r="B1381" t="s">
        <v>443</v>
      </c>
      <c r="C1381">
        <v>2019</v>
      </c>
      <c r="D1381">
        <v>2856.6855</v>
      </c>
      <c r="E1381">
        <v>4694.6616000000004</v>
      </c>
      <c r="F1381">
        <v>110.838066</v>
      </c>
      <c r="G1381">
        <v>2396.1923999999999</v>
      </c>
      <c r="H1381">
        <v>836.64386000000002</v>
      </c>
      <c r="I1381">
        <v>875.92864999999995</v>
      </c>
      <c r="J1381">
        <v>316.43914999999998</v>
      </c>
      <c r="K1381">
        <v>170.25366</v>
      </c>
      <c r="L1381">
        <v>52.902683000000003</v>
      </c>
    </row>
    <row r="1382" spans="1:12" x14ac:dyDescent="0.3">
      <c r="A1382" t="s">
        <v>444</v>
      </c>
      <c r="B1382" t="s">
        <v>445</v>
      </c>
      <c r="C1382">
        <v>2019</v>
      </c>
      <c r="D1382">
        <v>0</v>
      </c>
      <c r="E1382">
        <v>0</v>
      </c>
      <c r="F1382">
        <v>7271.5069999999996</v>
      </c>
      <c r="G1382">
        <v>0</v>
      </c>
      <c r="H1382">
        <v>0</v>
      </c>
      <c r="I1382">
        <v>0</v>
      </c>
      <c r="J1382">
        <v>111.86933000000001</v>
      </c>
      <c r="K1382">
        <v>0</v>
      </c>
      <c r="L1382">
        <v>0</v>
      </c>
    </row>
    <row r="1383" spans="1:12" x14ac:dyDescent="0.3">
      <c r="A1383" t="s">
        <v>446</v>
      </c>
      <c r="B1383" t="s">
        <v>447</v>
      </c>
      <c r="C1383">
        <v>2019</v>
      </c>
      <c r="D1383">
        <v>1951.2161000000001</v>
      </c>
      <c r="E1383">
        <v>522.50080000000003</v>
      </c>
      <c r="F1383">
        <v>88.992180000000005</v>
      </c>
      <c r="G1383">
        <v>161.39156</v>
      </c>
      <c r="H1383">
        <v>727.9298</v>
      </c>
      <c r="I1383">
        <v>174.11084</v>
      </c>
      <c r="J1383">
        <v>92.172830000000005</v>
      </c>
      <c r="K1383">
        <v>71.455730000000003</v>
      </c>
      <c r="L1383">
        <v>11.48531</v>
      </c>
    </row>
    <row r="1384" spans="1:12" x14ac:dyDescent="0.3">
      <c r="A1384" t="s">
        <v>448</v>
      </c>
      <c r="B1384" t="s">
        <v>449</v>
      </c>
      <c r="C1384">
        <v>2019</v>
      </c>
      <c r="D1384">
        <v>0</v>
      </c>
      <c r="E1384">
        <v>35.323143000000002</v>
      </c>
      <c r="F1384">
        <v>47.097526999999999</v>
      </c>
      <c r="G1384">
        <v>0</v>
      </c>
      <c r="H1384">
        <v>2387.2559000000001</v>
      </c>
      <c r="I1384">
        <v>1398.2077999999999</v>
      </c>
      <c r="J1384">
        <v>123.631004</v>
      </c>
      <c r="K1384">
        <v>738.84247000000005</v>
      </c>
      <c r="L1384">
        <v>0</v>
      </c>
    </row>
    <row r="1385" spans="1:12" x14ac:dyDescent="0.3">
      <c r="A1385" t="s">
        <v>450</v>
      </c>
      <c r="B1385" t="s">
        <v>451</v>
      </c>
      <c r="C1385">
        <v>2019</v>
      </c>
      <c r="D1385">
        <v>115.88153</v>
      </c>
      <c r="E1385">
        <v>1594.4329</v>
      </c>
      <c r="F1385">
        <v>21.53819</v>
      </c>
      <c r="G1385">
        <v>0</v>
      </c>
      <c r="H1385">
        <v>195.96720999999999</v>
      </c>
      <c r="I1385">
        <v>0</v>
      </c>
      <c r="J1385">
        <v>0.30335479999999998</v>
      </c>
      <c r="K1385">
        <v>0</v>
      </c>
      <c r="L1385">
        <v>0</v>
      </c>
    </row>
    <row r="1386" spans="1:12" x14ac:dyDescent="0.3">
      <c r="A1386" t="s">
        <v>452</v>
      </c>
      <c r="B1386" t="s">
        <v>453</v>
      </c>
      <c r="C1386">
        <v>2019</v>
      </c>
      <c r="D1386">
        <v>0</v>
      </c>
      <c r="E1386">
        <v>0</v>
      </c>
      <c r="F1386">
        <v>205.48296999999999</v>
      </c>
      <c r="G1386">
        <v>0</v>
      </c>
      <c r="H1386">
        <v>34.247160000000001</v>
      </c>
      <c r="I1386">
        <v>34.247160000000001</v>
      </c>
      <c r="J1386">
        <v>34.247160000000001</v>
      </c>
      <c r="K1386">
        <v>0</v>
      </c>
      <c r="L1386">
        <v>0</v>
      </c>
    </row>
    <row r="1387" spans="1:12" x14ac:dyDescent="0.3">
      <c r="A1387" t="s">
        <v>454</v>
      </c>
      <c r="B1387" t="s">
        <v>455</v>
      </c>
      <c r="C1387">
        <v>2019</v>
      </c>
      <c r="D1387">
        <v>0</v>
      </c>
      <c r="E1387">
        <v>736.05395999999996</v>
      </c>
      <c r="F1387">
        <v>488.62923999999998</v>
      </c>
      <c r="G1387">
        <v>0</v>
      </c>
      <c r="H1387">
        <v>1715.3859</v>
      </c>
      <c r="I1387">
        <v>2.0733914000000002</v>
      </c>
      <c r="J1387">
        <v>0.34556523</v>
      </c>
      <c r="K1387">
        <v>0</v>
      </c>
      <c r="L1387">
        <v>0</v>
      </c>
    </row>
    <row r="1388" spans="1:12" x14ac:dyDescent="0.3">
      <c r="A1388" t="s">
        <v>456</v>
      </c>
      <c r="B1388" t="s">
        <v>457</v>
      </c>
      <c r="C1388">
        <v>2019</v>
      </c>
      <c r="D1388">
        <v>1236.5476000000001</v>
      </c>
      <c r="E1388">
        <v>437.46368000000001</v>
      </c>
      <c r="F1388">
        <v>22.742761999999999</v>
      </c>
      <c r="G1388">
        <v>0</v>
      </c>
      <c r="H1388">
        <v>680.43050000000005</v>
      </c>
      <c r="I1388">
        <v>7.4094066999999999</v>
      </c>
      <c r="J1388">
        <v>49.601860000000002</v>
      </c>
      <c r="K1388">
        <v>3.6017947000000001</v>
      </c>
      <c r="L1388">
        <v>0</v>
      </c>
    </row>
    <row r="1389" spans="1:12" x14ac:dyDescent="0.3">
      <c r="A1389" t="s">
        <v>460</v>
      </c>
      <c r="B1389" t="s">
        <v>461</v>
      </c>
      <c r="C1389">
        <v>2019</v>
      </c>
      <c r="D1389">
        <v>1257.9721999999999</v>
      </c>
      <c r="E1389">
        <v>819.49419999999998</v>
      </c>
      <c r="F1389">
        <v>109.46075</v>
      </c>
      <c r="G1389">
        <v>352.57670000000002</v>
      </c>
      <c r="H1389">
        <v>541.23680000000002</v>
      </c>
      <c r="I1389">
        <v>181.91095999999999</v>
      </c>
      <c r="J1389">
        <v>89.350110000000001</v>
      </c>
      <c r="K1389">
        <v>72.459190000000007</v>
      </c>
      <c r="L1389">
        <v>10.619239</v>
      </c>
    </row>
    <row r="1390" spans="1:12" x14ac:dyDescent="0.3">
      <c r="A1390" t="s">
        <v>462</v>
      </c>
      <c r="B1390" t="s">
        <v>463</v>
      </c>
      <c r="C1390">
        <v>2019</v>
      </c>
      <c r="D1390">
        <v>0</v>
      </c>
      <c r="E1390">
        <v>9.1138449999999995</v>
      </c>
      <c r="F1390">
        <v>70.632300000000001</v>
      </c>
      <c r="G1390">
        <v>0</v>
      </c>
      <c r="H1390">
        <v>0</v>
      </c>
      <c r="I1390">
        <v>0</v>
      </c>
      <c r="J1390">
        <v>13.670767</v>
      </c>
      <c r="K1390">
        <v>0</v>
      </c>
      <c r="L1390">
        <v>0</v>
      </c>
    </row>
    <row r="1391" spans="1:12" x14ac:dyDescent="0.3">
      <c r="A1391" t="s">
        <v>464</v>
      </c>
      <c r="B1391" t="s">
        <v>465</v>
      </c>
      <c r="C1391">
        <v>2019</v>
      </c>
      <c r="D1391">
        <v>90.202789999999993</v>
      </c>
      <c r="E1391">
        <v>0</v>
      </c>
      <c r="F1391">
        <v>32.408189999999998</v>
      </c>
      <c r="G1391">
        <v>0</v>
      </c>
      <c r="H1391">
        <v>665.98829999999998</v>
      </c>
      <c r="I1391">
        <v>0</v>
      </c>
      <c r="J1391">
        <v>6.4816380000000002</v>
      </c>
      <c r="K1391">
        <v>3.7809556</v>
      </c>
      <c r="L1391">
        <v>0</v>
      </c>
    </row>
    <row r="1392" spans="1:12" x14ac:dyDescent="0.3">
      <c r="A1392" t="s">
        <v>466</v>
      </c>
      <c r="B1392" t="s">
        <v>467</v>
      </c>
      <c r="C1392">
        <v>2019</v>
      </c>
      <c r="D1392">
        <v>265.20202999999998</v>
      </c>
      <c r="E1392">
        <v>0</v>
      </c>
      <c r="F1392">
        <v>3.2740990000000001</v>
      </c>
      <c r="G1392">
        <v>0</v>
      </c>
      <c r="H1392">
        <v>273.05988000000002</v>
      </c>
      <c r="I1392">
        <v>0</v>
      </c>
      <c r="J1392">
        <v>1.3096395999999999</v>
      </c>
      <c r="K1392">
        <v>12.441576</v>
      </c>
      <c r="L1392">
        <v>0</v>
      </c>
    </row>
    <row r="1393" spans="1:12" x14ac:dyDescent="0.3">
      <c r="A1393" t="s">
        <v>5</v>
      </c>
      <c r="B1393" t="s">
        <v>6</v>
      </c>
      <c r="C1393">
        <v>2018</v>
      </c>
      <c r="D1393">
        <v>3.2659246999999998</v>
      </c>
      <c r="E1393">
        <v>0</v>
      </c>
      <c r="F1393">
        <v>2.1772830000000001</v>
      </c>
      <c r="G1393">
        <v>0</v>
      </c>
      <c r="H1393">
        <v>25.310917</v>
      </c>
      <c r="I1393">
        <v>0</v>
      </c>
      <c r="J1393">
        <v>1.0886415</v>
      </c>
      <c r="K1393">
        <v>0</v>
      </c>
      <c r="L1393">
        <v>0</v>
      </c>
    </row>
    <row r="1394" spans="1:12" x14ac:dyDescent="0.3">
      <c r="A1394" t="s">
        <v>7</v>
      </c>
      <c r="B1394" t="s">
        <v>8</v>
      </c>
      <c r="C1394">
        <v>2018</v>
      </c>
      <c r="D1394">
        <v>201.62643</v>
      </c>
      <c r="E1394">
        <v>263.15800000000002</v>
      </c>
      <c r="F1394">
        <v>49.535629999999998</v>
      </c>
      <c r="G1394">
        <v>8.8087009999999992</v>
      </c>
      <c r="H1394">
        <v>103.95483400000001</v>
      </c>
      <c r="I1394">
        <v>11.318951999999999</v>
      </c>
      <c r="J1394">
        <v>6.4277644</v>
      </c>
      <c r="K1394">
        <v>2.2211921000000001</v>
      </c>
      <c r="L1394">
        <v>3.9022999999999999</v>
      </c>
    </row>
    <row r="1395" spans="1:12" x14ac:dyDescent="0.3">
      <c r="A1395" t="s">
        <v>10</v>
      </c>
      <c r="B1395" t="s">
        <v>11</v>
      </c>
      <c r="C1395">
        <v>2018</v>
      </c>
      <c r="D1395">
        <v>0</v>
      </c>
      <c r="E1395">
        <v>0</v>
      </c>
      <c r="F1395">
        <v>0</v>
      </c>
      <c r="G1395">
        <v>0</v>
      </c>
      <c r="H1395">
        <v>2954.1547999999998</v>
      </c>
      <c r="I1395">
        <v>0</v>
      </c>
      <c r="J1395">
        <v>0</v>
      </c>
      <c r="K1395">
        <v>0</v>
      </c>
      <c r="L1395">
        <v>0</v>
      </c>
    </row>
    <row r="1396" spans="1:12" x14ac:dyDescent="0.3">
      <c r="A1396" t="s">
        <v>12</v>
      </c>
      <c r="B1396" t="s">
        <v>13</v>
      </c>
      <c r="C1396">
        <v>2018</v>
      </c>
      <c r="D1396">
        <v>0</v>
      </c>
      <c r="E1396">
        <v>1776.2602999999999</v>
      </c>
      <c r="F1396">
        <v>10.116448999999999</v>
      </c>
      <c r="G1396">
        <v>0</v>
      </c>
      <c r="H1396">
        <v>2.8231950000000001</v>
      </c>
      <c r="I1396">
        <v>0.23526625000000001</v>
      </c>
      <c r="J1396">
        <v>16.233371999999999</v>
      </c>
      <c r="K1396">
        <v>0</v>
      </c>
      <c r="L1396">
        <v>0</v>
      </c>
    </row>
    <row r="1397" spans="1:12" x14ac:dyDescent="0.3">
      <c r="A1397" t="s">
        <v>14</v>
      </c>
      <c r="B1397" t="s">
        <v>15</v>
      </c>
      <c r="C1397">
        <v>2018</v>
      </c>
      <c r="D1397">
        <v>0</v>
      </c>
      <c r="E1397">
        <v>0</v>
      </c>
      <c r="F1397">
        <v>3141.752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</row>
    <row r="1398" spans="1:12" x14ac:dyDescent="0.3">
      <c r="A1398" t="s">
        <v>16</v>
      </c>
      <c r="B1398" t="s">
        <v>17</v>
      </c>
      <c r="C1398">
        <v>2018</v>
      </c>
      <c r="D1398">
        <v>0</v>
      </c>
      <c r="E1398">
        <v>2.5561422999999999</v>
      </c>
      <c r="F1398">
        <v>83.713660000000004</v>
      </c>
      <c r="G1398">
        <v>0</v>
      </c>
      <c r="H1398">
        <v>331.33996999999999</v>
      </c>
      <c r="I1398">
        <v>0</v>
      </c>
      <c r="J1398">
        <v>0.63903560000000004</v>
      </c>
      <c r="K1398">
        <v>1.5975889999999999</v>
      </c>
      <c r="L1398">
        <v>0</v>
      </c>
    </row>
    <row r="1399" spans="1:12" x14ac:dyDescent="0.3">
      <c r="A1399" t="s">
        <v>18</v>
      </c>
      <c r="B1399" t="s">
        <v>19</v>
      </c>
      <c r="C1399">
        <v>2018</v>
      </c>
      <c r="D1399">
        <v>0</v>
      </c>
      <c r="E1399">
        <v>0</v>
      </c>
      <c r="F1399">
        <v>3848.6066999999998</v>
      </c>
      <c r="G1399">
        <v>0</v>
      </c>
      <c r="H1399">
        <v>0</v>
      </c>
      <c r="I1399">
        <v>0</v>
      </c>
      <c r="J1399">
        <v>109.96019</v>
      </c>
      <c r="K1399">
        <v>0</v>
      </c>
      <c r="L1399">
        <v>0</v>
      </c>
    </row>
    <row r="1400" spans="1:12" x14ac:dyDescent="0.3">
      <c r="A1400" t="s">
        <v>20</v>
      </c>
      <c r="B1400" t="s">
        <v>21</v>
      </c>
      <c r="C1400">
        <v>2018</v>
      </c>
      <c r="D1400">
        <v>45.459760000000003</v>
      </c>
      <c r="E1400">
        <v>2135.2651000000001</v>
      </c>
      <c r="F1400">
        <v>163.69991999999999</v>
      </c>
      <c r="G1400">
        <v>153.84657000000001</v>
      </c>
      <c r="H1400">
        <v>722.87739999999997</v>
      </c>
      <c r="I1400">
        <v>31.575499000000001</v>
      </c>
      <c r="J1400">
        <v>2.4633367000000002</v>
      </c>
      <c r="K1400">
        <v>31.799437999999999</v>
      </c>
      <c r="L1400">
        <v>0</v>
      </c>
    </row>
    <row r="1401" spans="1:12" x14ac:dyDescent="0.3">
      <c r="A1401" t="s">
        <v>22</v>
      </c>
      <c r="B1401" t="s">
        <v>23</v>
      </c>
      <c r="C1401">
        <v>2018</v>
      </c>
      <c r="D1401">
        <v>0</v>
      </c>
      <c r="E1401">
        <v>1161.5237</v>
      </c>
      <c r="F1401">
        <v>0</v>
      </c>
      <c r="G1401">
        <v>652.92750000000001</v>
      </c>
      <c r="H1401">
        <v>786.94939999999997</v>
      </c>
      <c r="I1401">
        <v>0</v>
      </c>
      <c r="J1401">
        <v>6.8729205000000002</v>
      </c>
      <c r="K1401">
        <v>0</v>
      </c>
      <c r="L1401">
        <v>0</v>
      </c>
    </row>
    <row r="1402" spans="1:12" x14ac:dyDescent="0.3">
      <c r="A1402" t="s">
        <v>24</v>
      </c>
      <c r="B1402" t="s">
        <v>25</v>
      </c>
      <c r="C1402">
        <v>2018</v>
      </c>
      <c r="D1402">
        <v>0</v>
      </c>
      <c r="E1402">
        <v>0</v>
      </c>
      <c r="F1402">
        <v>7609.4210000000003</v>
      </c>
      <c r="G1402">
        <v>0</v>
      </c>
      <c r="H1402">
        <v>0</v>
      </c>
      <c r="I1402">
        <v>1315.2085</v>
      </c>
      <c r="J1402">
        <v>187.88693000000001</v>
      </c>
      <c r="K1402">
        <v>0</v>
      </c>
      <c r="L1402">
        <v>0</v>
      </c>
    </row>
    <row r="1403" spans="1:12" x14ac:dyDescent="0.3">
      <c r="A1403" t="s">
        <v>26</v>
      </c>
      <c r="B1403" t="s">
        <v>27</v>
      </c>
      <c r="C1403">
        <v>2018</v>
      </c>
      <c r="D1403">
        <v>1609.7858000000001</v>
      </c>
      <c r="E1403">
        <v>565.99315999999999</v>
      </c>
      <c r="F1403">
        <v>105.77464999999999</v>
      </c>
      <c r="G1403">
        <v>121.93993</v>
      </c>
      <c r="H1403">
        <v>392.51549999999997</v>
      </c>
      <c r="I1403">
        <v>101.25635</v>
      </c>
      <c r="J1403">
        <v>67.286699999999996</v>
      </c>
      <c r="K1403">
        <v>40.172558000000002</v>
      </c>
      <c r="L1403">
        <v>6.8685117</v>
      </c>
    </row>
    <row r="1404" spans="1:12" x14ac:dyDescent="0.3">
      <c r="A1404" t="s">
        <v>29</v>
      </c>
      <c r="B1404" t="s">
        <v>30</v>
      </c>
      <c r="C1404">
        <v>2018</v>
      </c>
      <c r="D1404">
        <v>6232.5586000000003</v>
      </c>
      <c r="E1404">
        <v>2048.5913</v>
      </c>
      <c r="F1404">
        <v>203.82408000000001</v>
      </c>
      <c r="G1404">
        <v>0</v>
      </c>
      <c r="H1404">
        <v>689.10059999999999</v>
      </c>
      <c r="I1404">
        <v>647.30070000000001</v>
      </c>
      <c r="J1404">
        <v>490.84982000000002</v>
      </c>
      <c r="K1404">
        <v>142.91570999999999</v>
      </c>
      <c r="L1404">
        <v>0</v>
      </c>
    </row>
    <row r="1405" spans="1:12" x14ac:dyDescent="0.3">
      <c r="A1405" t="s">
        <v>31</v>
      </c>
      <c r="B1405" t="s">
        <v>32</v>
      </c>
      <c r="C1405">
        <v>2018</v>
      </c>
      <c r="D1405">
        <v>204.71284</v>
      </c>
      <c r="E1405">
        <v>1121.9621999999999</v>
      </c>
      <c r="F1405">
        <v>325.73095999999998</v>
      </c>
      <c r="G1405">
        <v>0</v>
      </c>
      <c r="H1405">
        <v>4257.1225999999997</v>
      </c>
      <c r="I1405">
        <v>681.99919999999997</v>
      </c>
      <c r="J1405">
        <v>165.1275</v>
      </c>
      <c r="K1405">
        <v>557.58799999999997</v>
      </c>
      <c r="L1405">
        <v>0</v>
      </c>
    </row>
    <row r="1406" spans="1:12" x14ac:dyDescent="0.3">
      <c r="A1406" t="s">
        <v>33</v>
      </c>
      <c r="B1406" t="s">
        <v>34</v>
      </c>
      <c r="C1406">
        <v>2018</v>
      </c>
      <c r="D1406">
        <v>0</v>
      </c>
      <c r="E1406">
        <v>2303.8346999999999</v>
      </c>
      <c r="F1406">
        <v>4.9801880000000001</v>
      </c>
      <c r="G1406">
        <v>0</v>
      </c>
      <c r="H1406">
        <v>174.30658</v>
      </c>
      <c r="I1406">
        <v>7.9683003000000001</v>
      </c>
      <c r="J1406">
        <v>3.9841502000000002</v>
      </c>
      <c r="K1406">
        <v>7.9683003000000001</v>
      </c>
      <c r="L1406">
        <v>0</v>
      </c>
    </row>
    <row r="1407" spans="1:12" x14ac:dyDescent="0.3">
      <c r="A1407" t="s">
        <v>35</v>
      </c>
      <c r="B1407" t="s">
        <v>36</v>
      </c>
      <c r="C1407">
        <v>2018</v>
      </c>
      <c r="D1407">
        <v>0</v>
      </c>
      <c r="E1407">
        <v>0</v>
      </c>
      <c r="F1407">
        <v>5092.7129999999997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</row>
    <row r="1408" spans="1:12" x14ac:dyDescent="0.3">
      <c r="A1408" t="s">
        <v>37</v>
      </c>
      <c r="B1408" t="s">
        <v>38</v>
      </c>
      <c r="C1408">
        <v>2018</v>
      </c>
      <c r="D1408">
        <v>0</v>
      </c>
      <c r="E1408">
        <v>19724.445</v>
      </c>
      <c r="F1408">
        <v>0</v>
      </c>
      <c r="G1408">
        <v>0</v>
      </c>
      <c r="H1408">
        <v>0</v>
      </c>
      <c r="I1408">
        <v>0</v>
      </c>
      <c r="J1408">
        <v>6.6771989999999999</v>
      </c>
      <c r="K1408">
        <v>0</v>
      </c>
      <c r="L1408">
        <v>0</v>
      </c>
    </row>
    <row r="1409" spans="1:12" x14ac:dyDescent="0.3">
      <c r="A1409" t="s">
        <v>39</v>
      </c>
      <c r="B1409" t="s">
        <v>40</v>
      </c>
      <c r="C1409">
        <v>2018</v>
      </c>
      <c r="D1409">
        <v>10.946465</v>
      </c>
      <c r="E1409">
        <v>364.90255999999999</v>
      </c>
      <c r="F1409">
        <v>99.618949999999998</v>
      </c>
      <c r="G1409">
        <v>0</v>
      </c>
      <c r="H1409">
        <v>6.6045712999999999</v>
      </c>
      <c r="I1409">
        <v>6.1153434E-2</v>
      </c>
      <c r="J1409">
        <v>1.8957565000000001</v>
      </c>
      <c r="K1409">
        <v>0</v>
      </c>
      <c r="L1409">
        <v>0</v>
      </c>
    </row>
    <row r="1410" spans="1:12" x14ac:dyDescent="0.3">
      <c r="A1410" t="s">
        <v>41</v>
      </c>
      <c r="B1410" t="s">
        <v>42</v>
      </c>
      <c r="C1410">
        <v>2018</v>
      </c>
      <c r="D1410">
        <v>0</v>
      </c>
      <c r="E1410">
        <v>106.86843</v>
      </c>
      <c r="F1410">
        <v>3491.0356000000002</v>
      </c>
      <c r="G1410">
        <v>0</v>
      </c>
      <c r="H1410">
        <v>0</v>
      </c>
      <c r="I1410">
        <v>0</v>
      </c>
      <c r="J1410">
        <v>106.86843</v>
      </c>
      <c r="K1410">
        <v>0</v>
      </c>
      <c r="L1410">
        <v>0</v>
      </c>
    </row>
    <row r="1411" spans="1:12" x14ac:dyDescent="0.3">
      <c r="A1411" t="s">
        <v>43</v>
      </c>
      <c r="B1411" t="s">
        <v>44</v>
      </c>
      <c r="C1411">
        <v>2018</v>
      </c>
      <c r="D1411">
        <v>3.1645465000000002</v>
      </c>
      <c r="E1411">
        <v>3996.8222999999998</v>
      </c>
      <c r="F1411">
        <v>27.426069999999999</v>
      </c>
      <c r="G1411">
        <v>0</v>
      </c>
      <c r="H1411">
        <v>33.755159999999997</v>
      </c>
      <c r="I1411">
        <v>10.548489</v>
      </c>
      <c r="J1411">
        <v>18.987279999999998</v>
      </c>
      <c r="K1411">
        <v>22.151824999999999</v>
      </c>
      <c r="L1411">
        <v>0</v>
      </c>
    </row>
    <row r="1412" spans="1:12" x14ac:dyDescent="0.3">
      <c r="A1412" t="s">
        <v>45</v>
      </c>
      <c r="B1412" t="s">
        <v>46</v>
      </c>
      <c r="C1412">
        <v>2018</v>
      </c>
      <c r="D1412">
        <v>0</v>
      </c>
      <c r="E1412">
        <v>2099.1181999999999</v>
      </c>
      <c r="F1412">
        <v>360.49883999999997</v>
      </c>
      <c r="G1412">
        <v>2502.4920000000002</v>
      </c>
      <c r="H1412">
        <v>25.374918000000001</v>
      </c>
      <c r="I1412">
        <v>662.37289999999996</v>
      </c>
      <c r="J1412">
        <v>341.24889999999999</v>
      </c>
      <c r="K1412">
        <v>472.49849999999998</v>
      </c>
      <c r="L1412">
        <v>0</v>
      </c>
    </row>
    <row r="1413" spans="1:12" x14ac:dyDescent="0.3">
      <c r="A1413" t="s">
        <v>47</v>
      </c>
      <c r="B1413" t="s">
        <v>48</v>
      </c>
      <c r="C1413">
        <v>2018</v>
      </c>
      <c r="D1413">
        <v>0</v>
      </c>
      <c r="E1413">
        <v>0</v>
      </c>
      <c r="F1413">
        <v>78.899190000000004</v>
      </c>
      <c r="G1413">
        <v>0</v>
      </c>
      <c r="H1413">
        <v>657.49334999999996</v>
      </c>
      <c r="I1413">
        <v>0</v>
      </c>
      <c r="J1413">
        <v>0</v>
      </c>
      <c r="K1413">
        <v>341.8965</v>
      </c>
      <c r="L1413">
        <v>0</v>
      </c>
    </row>
    <row r="1414" spans="1:12" x14ac:dyDescent="0.3">
      <c r="A1414" t="s">
        <v>49</v>
      </c>
      <c r="B1414" t="s">
        <v>50</v>
      </c>
      <c r="C1414">
        <v>2018</v>
      </c>
      <c r="D1414">
        <v>0</v>
      </c>
      <c r="E1414">
        <v>4.8452159999999997</v>
      </c>
      <c r="F1414">
        <v>10.497968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</row>
    <row r="1415" spans="1:12" x14ac:dyDescent="0.3">
      <c r="A1415" t="s">
        <v>51</v>
      </c>
      <c r="B1415" t="s">
        <v>52</v>
      </c>
      <c r="C1415">
        <v>2018</v>
      </c>
      <c r="D1415">
        <v>0</v>
      </c>
      <c r="E1415">
        <v>0</v>
      </c>
      <c r="F1415">
        <v>9866.5660000000007</v>
      </c>
      <c r="G1415">
        <v>0</v>
      </c>
      <c r="H1415">
        <v>0</v>
      </c>
      <c r="I1415">
        <v>0</v>
      </c>
      <c r="J1415">
        <v>0</v>
      </c>
      <c r="K1415">
        <v>156.61216999999999</v>
      </c>
      <c r="L1415">
        <v>0</v>
      </c>
    </row>
    <row r="1416" spans="1:12" x14ac:dyDescent="0.3">
      <c r="A1416" t="s">
        <v>53</v>
      </c>
      <c r="B1416" t="s">
        <v>54</v>
      </c>
      <c r="C1416">
        <v>2018</v>
      </c>
      <c r="D1416">
        <v>0</v>
      </c>
      <c r="E1416">
        <v>0</v>
      </c>
      <c r="F1416">
        <v>0</v>
      </c>
      <c r="G1416">
        <v>0</v>
      </c>
      <c r="H1416">
        <v>9068.5810000000001</v>
      </c>
      <c r="I1416">
        <v>0</v>
      </c>
      <c r="J1416">
        <v>0</v>
      </c>
      <c r="K1416">
        <v>0</v>
      </c>
      <c r="L1416">
        <v>0</v>
      </c>
    </row>
    <row r="1417" spans="1:12" x14ac:dyDescent="0.3">
      <c r="A1417" t="s">
        <v>55</v>
      </c>
      <c r="B1417" t="s">
        <v>56</v>
      </c>
      <c r="C1417">
        <v>2018</v>
      </c>
      <c r="D1417">
        <v>0</v>
      </c>
      <c r="E1417">
        <v>590.00540000000001</v>
      </c>
      <c r="F1417">
        <v>24.330117999999999</v>
      </c>
      <c r="G1417">
        <v>0</v>
      </c>
      <c r="H1417">
        <v>226.79143999999999</v>
      </c>
      <c r="I1417">
        <v>5.213597</v>
      </c>
      <c r="J1417">
        <v>11.296125</v>
      </c>
      <c r="K1417">
        <v>14.771857000000001</v>
      </c>
      <c r="L1417">
        <v>0</v>
      </c>
    </row>
    <row r="1418" spans="1:12" x14ac:dyDescent="0.3">
      <c r="A1418" t="s">
        <v>57</v>
      </c>
      <c r="B1418" t="s">
        <v>58</v>
      </c>
      <c r="C1418">
        <v>2018</v>
      </c>
      <c r="D1418">
        <v>3672.8679999999999</v>
      </c>
      <c r="E1418">
        <v>8.8573979999999999</v>
      </c>
      <c r="F1418">
        <v>14.762331</v>
      </c>
      <c r="G1418">
        <v>0</v>
      </c>
      <c r="H1418">
        <v>1895.4833000000001</v>
      </c>
      <c r="I1418">
        <v>29.524661999999999</v>
      </c>
      <c r="J1418">
        <v>5.9049319999999996</v>
      </c>
      <c r="K1418">
        <v>2.9524659999999998</v>
      </c>
      <c r="L1418">
        <v>0</v>
      </c>
    </row>
    <row r="1419" spans="1:12" x14ac:dyDescent="0.3">
      <c r="A1419" t="s">
        <v>59</v>
      </c>
      <c r="B1419" t="s">
        <v>60</v>
      </c>
      <c r="C1419">
        <v>2018</v>
      </c>
      <c r="D1419">
        <v>1343.9755</v>
      </c>
      <c r="E1419">
        <v>0</v>
      </c>
      <c r="F1419">
        <v>4.3494352999999997</v>
      </c>
      <c r="G1419">
        <v>0</v>
      </c>
      <c r="H1419">
        <v>0</v>
      </c>
      <c r="I1419">
        <v>0</v>
      </c>
      <c r="J1419">
        <v>4.3494352999999997</v>
      </c>
      <c r="K1419">
        <v>0</v>
      </c>
      <c r="L1419">
        <v>0</v>
      </c>
    </row>
    <row r="1420" spans="1:12" x14ac:dyDescent="0.3">
      <c r="A1420" t="s">
        <v>61</v>
      </c>
      <c r="B1420" t="s">
        <v>62</v>
      </c>
      <c r="C1420">
        <v>2018</v>
      </c>
      <c r="D1420">
        <v>100.91831999999999</v>
      </c>
      <c r="E1420">
        <v>265.00763000000001</v>
      </c>
      <c r="F1420">
        <v>72.826160000000002</v>
      </c>
      <c r="G1420">
        <v>76.028369999999995</v>
      </c>
      <c r="H1420">
        <v>1887.2212</v>
      </c>
      <c r="I1420">
        <v>235.21733</v>
      </c>
      <c r="J1420">
        <v>16.787374</v>
      </c>
      <c r="K1420">
        <v>263.84320000000002</v>
      </c>
      <c r="L1420">
        <v>0</v>
      </c>
    </row>
    <row r="1421" spans="1:12" x14ac:dyDescent="0.3">
      <c r="A1421" t="s">
        <v>63</v>
      </c>
      <c r="B1421" t="s">
        <v>64</v>
      </c>
      <c r="C1421">
        <v>2018</v>
      </c>
      <c r="D1421">
        <v>0</v>
      </c>
      <c r="E1421">
        <v>0</v>
      </c>
      <c r="F1421">
        <v>4613.3440000000001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 x14ac:dyDescent="0.3">
      <c r="A1422" t="s">
        <v>65</v>
      </c>
      <c r="B1422" t="s">
        <v>66</v>
      </c>
      <c r="C1422">
        <v>2018</v>
      </c>
      <c r="D1422">
        <v>0</v>
      </c>
      <c r="E1422">
        <v>9707.3850000000002</v>
      </c>
      <c r="F1422">
        <v>114.20453999999999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 x14ac:dyDescent="0.3">
      <c r="A1423" t="s">
        <v>67</v>
      </c>
      <c r="B1423" t="s">
        <v>68</v>
      </c>
      <c r="C1423">
        <v>2018</v>
      </c>
      <c r="D1423">
        <v>2656.3242</v>
      </c>
      <c r="E1423">
        <v>287.55493000000001</v>
      </c>
      <c r="F1423">
        <v>45.553252999999998</v>
      </c>
      <c r="G1423">
        <v>2296.1687000000002</v>
      </c>
      <c r="H1423">
        <v>733.12270000000001</v>
      </c>
      <c r="I1423">
        <v>187.90718000000001</v>
      </c>
      <c r="J1423">
        <v>190.75425999999999</v>
      </c>
      <c r="K1423">
        <v>223.49566999999999</v>
      </c>
      <c r="L1423">
        <v>0</v>
      </c>
    </row>
    <row r="1424" spans="1:12" x14ac:dyDescent="0.3">
      <c r="A1424" t="s">
        <v>69</v>
      </c>
      <c r="B1424" t="s">
        <v>70</v>
      </c>
      <c r="C1424">
        <v>2018</v>
      </c>
      <c r="D1424">
        <v>0</v>
      </c>
      <c r="E1424">
        <v>0</v>
      </c>
      <c r="F1424">
        <v>78.284440000000004</v>
      </c>
      <c r="G1424">
        <v>0</v>
      </c>
      <c r="H1424">
        <v>6.3606104999999999</v>
      </c>
      <c r="I1424">
        <v>0</v>
      </c>
      <c r="J1424">
        <v>4.4035000000000002</v>
      </c>
      <c r="K1424">
        <v>2.4463887</v>
      </c>
      <c r="L1424">
        <v>0</v>
      </c>
    </row>
    <row r="1425" spans="1:12" x14ac:dyDescent="0.3">
      <c r="A1425" t="s">
        <v>71</v>
      </c>
      <c r="B1425" t="s">
        <v>72</v>
      </c>
      <c r="C1425">
        <v>2018</v>
      </c>
      <c r="D1425">
        <v>0</v>
      </c>
      <c r="E1425">
        <v>0</v>
      </c>
      <c r="F1425">
        <v>8.4320979999999999</v>
      </c>
      <c r="G1425">
        <v>0</v>
      </c>
      <c r="H1425">
        <v>20.237036</v>
      </c>
      <c r="I1425">
        <v>0</v>
      </c>
      <c r="J1425">
        <v>0</v>
      </c>
      <c r="K1425">
        <v>0.84320980000000001</v>
      </c>
      <c r="L1425">
        <v>0</v>
      </c>
    </row>
    <row r="1426" spans="1:12" x14ac:dyDescent="0.3">
      <c r="A1426" t="s">
        <v>75</v>
      </c>
      <c r="B1426" t="s">
        <v>76</v>
      </c>
      <c r="C1426">
        <v>2018</v>
      </c>
      <c r="D1426">
        <v>0</v>
      </c>
      <c r="E1426">
        <v>92.718093999999994</v>
      </c>
      <c r="F1426">
        <v>48.777782000000002</v>
      </c>
      <c r="G1426">
        <v>0</v>
      </c>
      <c r="H1426">
        <v>200.35169999999999</v>
      </c>
      <c r="I1426">
        <v>0</v>
      </c>
      <c r="J1426">
        <v>0.80624425</v>
      </c>
      <c r="K1426">
        <v>1.6124885</v>
      </c>
      <c r="L1426">
        <v>0</v>
      </c>
    </row>
    <row r="1427" spans="1:12" x14ac:dyDescent="0.3">
      <c r="A1427" t="s">
        <v>77</v>
      </c>
      <c r="B1427" t="s">
        <v>78</v>
      </c>
      <c r="C1427">
        <v>2018</v>
      </c>
      <c r="D1427">
        <v>1421.6384</v>
      </c>
      <c r="E1427">
        <v>1896.7692</v>
      </c>
      <c r="F1427">
        <v>107.78926</v>
      </c>
      <c r="G1427">
        <v>2682.1291999999999</v>
      </c>
      <c r="H1427">
        <v>10346.965</v>
      </c>
      <c r="I1427">
        <v>897.43944999999997</v>
      </c>
      <c r="J1427">
        <v>93.578239999999994</v>
      </c>
      <c r="K1427">
        <v>282.61162999999999</v>
      </c>
      <c r="L1427">
        <v>0</v>
      </c>
    </row>
    <row r="1428" spans="1:12" x14ac:dyDescent="0.3">
      <c r="A1428" t="s">
        <v>79</v>
      </c>
      <c r="B1428" t="s">
        <v>80</v>
      </c>
      <c r="C1428">
        <v>2018</v>
      </c>
      <c r="D1428">
        <v>0</v>
      </c>
      <c r="E1428">
        <v>0</v>
      </c>
      <c r="F1428">
        <v>662.22844999999995</v>
      </c>
      <c r="G1428">
        <v>0</v>
      </c>
      <c r="H1428">
        <v>0</v>
      </c>
      <c r="I1428">
        <v>155.81845000000001</v>
      </c>
      <c r="J1428">
        <v>19.477305999999999</v>
      </c>
      <c r="K1428">
        <v>0</v>
      </c>
      <c r="L1428">
        <v>0</v>
      </c>
    </row>
    <row r="1429" spans="1:12" x14ac:dyDescent="0.3">
      <c r="A1429" t="s">
        <v>81</v>
      </c>
      <c r="B1429" t="s">
        <v>82</v>
      </c>
      <c r="C1429">
        <v>2018</v>
      </c>
      <c r="D1429">
        <v>0</v>
      </c>
      <c r="E1429">
        <v>0</v>
      </c>
      <c r="F1429">
        <v>10005.762000000001</v>
      </c>
      <c r="G1429">
        <v>0</v>
      </c>
      <c r="H1429">
        <v>0</v>
      </c>
      <c r="I1429">
        <v>0</v>
      </c>
      <c r="J1429">
        <v>151.60243</v>
      </c>
      <c r="K1429">
        <v>0</v>
      </c>
      <c r="L1429">
        <v>0</v>
      </c>
    </row>
    <row r="1430" spans="1:12" x14ac:dyDescent="0.3">
      <c r="A1430" t="s">
        <v>83</v>
      </c>
      <c r="B1430" t="s">
        <v>84</v>
      </c>
      <c r="C1430">
        <v>2018</v>
      </c>
      <c r="D1430">
        <v>0</v>
      </c>
      <c r="E1430">
        <v>0</v>
      </c>
      <c r="F1430">
        <v>0</v>
      </c>
      <c r="G1430">
        <v>0</v>
      </c>
      <c r="H1430">
        <v>30.746130000000001</v>
      </c>
      <c r="I1430">
        <v>0</v>
      </c>
      <c r="J1430">
        <v>0</v>
      </c>
      <c r="K1430">
        <v>0</v>
      </c>
      <c r="L1430">
        <v>0</v>
      </c>
    </row>
    <row r="1431" spans="1:12" x14ac:dyDescent="0.3">
      <c r="A1431" t="s">
        <v>85</v>
      </c>
      <c r="B1431" t="s">
        <v>86</v>
      </c>
      <c r="C1431">
        <v>2018</v>
      </c>
      <c r="D1431">
        <v>0</v>
      </c>
      <c r="E1431">
        <v>0</v>
      </c>
      <c r="F1431">
        <v>19.806227</v>
      </c>
      <c r="G1431">
        <v>0</v>
      </c>
      <c r="H1431">
        <v>0</v>
      </c>
      <c r="I1431">
        <v>0.61894459999999996</v>
      </c>
      <c r="J1431">
        <v>0</v>
      </c>
      <c r="K1431">
        <v>0.61894459999999996</v>
      </c>
      <c r="L1431">
        <v>0</v>
      </c>
    </row>
    <row r="1432" spans="1:12" x14ac:dyDescent="0.3">
      <c r="A1432" t="s">
        <v>87</v>
      </c>
      <c r="B1432" t="s">
        <v>88</v>
      </c>
      <c r="C1432">
        <v>2018</v>
      </c>
      <c r="D1432">
        <v>1582.0518999999999</v>
      </c>
      <c r="E1432">
        <v>692.31309999999996</v>
      </c>
      <c r="F1432">
        <v>68.278589999999994</v>
      </c>
      <c r="G1432">
        <v>0</v>
      </c>
      <c r="H1432">
        <v>1212.0772999999999</v>
      </c>
      <c r="I1432">
        <v>189.48631</v>
      </c>
      <c r="J1432">
        <v>270.99720000000002</v>
      </c>
      <c r="K1432">
        <v>301.16680000000002</v>
      </c>
      <c r="L1432">
        <v>11.115119</v>
      </c>
    </row>
    <row r="1433" spans="1:12" x14ac:dyDescent="0.3">
      <c r="A1433" t="s">
        <v>89</v>
      </c>
      <c r="B1433" t="s">
        <v>90</v>
      </c>
      <c r="C1433">
        <v>2018</v>
      </c>
      <c r="D1433">
        <v>3357.1669999999999</v>
      </c>
      <c r="E1433">
        <v>151.86654999999999</v>
      </c>
      <c r="F1433">
        <v>39.746049999999997</v>
      </c>
      <c r="G1433">
        <v>207.89157</v>
      </c>
      <c r="H1433">
        <v>844.87840000000006</v>
      </c>
      <c r="I1433">
        <v>257.78555</v>
      </c>
      <c r="J1433">
        <v>124.66446999999999</v>
      </c>
      <c r="K1433">
        <v>66.10248</v>
      </c>
      <c r="L1433">
        <v>0</v>
      </c>
    </row>
    <row r="1434" spans="1:12" x14ac:dyDescent="0.3">
      <c r="A1434" t="s">
        <v>91</v>
      </c>
      <c r="B1434" t="s">
        <v>92</v>
      </c>
      <c r="C1434">
        <v>2018</v>
      </c>
      <c r="D1434">
        <v>92.198869999999999</v>
      </c>
      <c r="E1434">
        <v>237.02452</v>
      </c>
      <c r="F1434">
        <v>48.343209999999999</v>
      </c>
      <c r="G1434">
        <v>0</v>
      </c>
      <c r="H1434">
        <v>1186.9584</v>
      </c>
      <c r="I1434">
        <v>0.81591915999999998</v>
      </c>
      <c r="J1434">
        <v>0.40795957999999999</v>
      </c>
      <c r="K1434">
        <v>29.577072000000001</v>
      </c>
      <c r="L1434">
        <v>0</v>
      </c>
    </row>
    <row r="1435" spans="1:12" x14ac:dyDescent="0.3">
      <c r="A1435" t="s">
        <v>93</v>
      </c>
      <c r="B1435" t="s">
        <v>94</v>
      </c>
      <c r="C1435">
        <v>2018</v>
      </c>
      <c r="D1435">
        <v>0</v>
      </c>
      <c r="E1435">
        <v>0</v>
      </c>
      <c r="F1435">
        <v>129.60132999999999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</row>
    <row r="1436" spans="1:12" x14ac:dyDescent="0.3">
      <c r="A1436" t="s">
        <v>95</v>
      </c>
      <c r="B1436" t="s">
        <v>96</v>
      </c>
      <c r="C1436">
        <v>2018</v>
      </c>
      <c r="D1436">
        <v>0</v>
      </c>
      <c r="E1436">
        <v>341.0462</v>
      </c>
      <c r="F1436">
        <v>23.709092999999999</v>
      </c>
      <c r="G1436">
        <v>0</v>
      </c>
      <c r="H1436">
        <v>191.49652</v>
      </c>
      <c r="I1436">
        <v>0</v>
      </c>
      <c r="J1436">
        <v>0</v>
      </c>
      <c r="K1436">
        <v>5.4713289999999999</v>
      </c>
      <c r="L1436">
        <v>0</v>
      </c>
    </row>
    <row r="1437" spans="1:12" x14ac:dyDescent="0.3">
      <c r="A1437" t="s">
        <v>97</v>
      </c>
      <c r="B1437" t="s">
        <v>98</v>
      </c>
      <c r="C1437">
        <v>2018</v>
      </c>
      <c r="D1437">
        <v>0</v>
      </c>
      <c r="E1437">
        <v>0</v>
      </c>
      <c r="F1437">
        <v>1804.7284</v>
      </c>
      <c r="G1437">
        <v>0</v>
      </c>
      <c r="H1437">
        <v>0</v>
      </c>
      <c r="I1437">
        <v>0</v>
      </c>
      <c r="J1437">
        <v>1203.1522</v>
      </c>
      <c r="K1437">
        <v>0</v>
      </c>
      <c r="L1437">
        <v>0</v>
      </c>
    </row>
    <row r="1438" spans="1:12" x14ac:dyDescent="0.3">
      <c r="A1438" t="s">
        <v>99</v>
      </c>
      <c r="B1438" t="s">
        <v>100</v>
      </c>
      <c r="C1438">
        <v>2018</v>
      </c>
      <c r="D1438">
        <v>0</v>
      </c>
      <c r="E1438">
        <v>0</v>
      </c>
      <c r="F1438">
        <v>32.272292999999998</v>
      </c>
      <c r="G1438">
        <v>0</v>
      </c>
      <c r="H1438">
        <v>1666.0572999999999</v>
      </c>
      <c r="I1438">
        <v>363.06330000000003</v>
      </c>
      <c r="J1438">
        <v>12.10211</v>
      </c>
      <c r="K1438">
        <v>38.323349999999998</v>
      </c>
      <c r="L1438">
        <v>195.65079</v>
      </c>
    </row>
    <row r="1439" spans="1:12" x14ac:dyDescent="0.3">
      <c r="A1439" t="s">
        <v>101</v>
      </c>
      <c r="B1439" t="s">
        <v>102</v>
      </c>
      <c r="C1439">
        <v>2018</v>
      </c>
      <c r="D1439">
        <v>0</v>
      </c>
      <c r="E1439">
        <v>255.96983</v>
      </c>
      <c r="F1439">
        <v>0.36411068000000002</v>
      </c>
      <c r="G1439">
        <v>0</v>
      </c>
      <c r="H1439">
        <v>106.68444</v>
      </c>
      <c r="I1439">
        <v>0</v>
      </c>
      <c r="J1439">
        <v>0.36411068000000002</v>
      </c>
      <c r="K1439">
        <v>2.1846641999999998</v>
      </c>
      <c r="L1439">
        <v>0</v>
      </c>
    </row>
    <row r="1440" spans="1:12" x14ac:dyDescent="0.3">
      <c r="A1440" t="s">
        <v>103</v>
      </c>
      <c r="B1440" t="s">
        <v>104</v>
      </c>
      <c r="C1440">
        <v>2018</v>
      </c>
      <c r="D1440">
        <v>360.26028000000002</v>
      </c>
      <c r="E1440">
        <v>559.02454</v>
      </c>
      <c r="F1440">
        <v>9.9382140000000003</v>
      </c>
      <c r="G1440">
        <v>0</v>
      </c>
      <c r="H1440">
        <v>1913.1061999999999</v>
      </c>
      <c r="I1440">
        <v>332.93018000000001</v>
      </c>
      <c r="J1440">
        <v>17.391874000000001</v>
      </c>
      <c r="K1440">
        <v>166.46509</v>
      </c>
      <c r="L1440">
        <v>0</v>
      </c>
    </row>
    <row r="1441" spans="1:12" x14ac:dyDescent="0.3">
      <c r="A1441" t="s">
        <v>105</v>
      </c>
      <c r="B1441" t="s">
        <v>106</v>
      </c>
      <c r="C1441">
        <v>2018</v>
      </c>
      <c r="D1441">
        <v>0</v>
      </c>
      <c r="E1441">
        <v>235.14499000000001</v>
      </c>
      <c r="F1441">
        <v>1553.3821</v>
      </c>
      <c r="G1441">
        <v>0</v>
      </c>
      <c r="H1441">
        <v>12.469810000000001</v>
      </c>
      <c r="I1441">
        <v>1.7814014</v>
      </c>
      <c r="J1441">
        <v>10.688408000000001</v>
      </c>
      <c r="K1441">
        <v>39.190829999999998</v>
      </c>
      <c r="L1441">
        <v>0</v>
      </c>
    </row>
    <row r="1442" spans="1:12" x14ac:dyDescent="0.3">
      <c r="A1442" t="s">
        <v>107</v>
      </c>
      <c r="B1442" t="s">
        <v>108</v>
      </c>
      <c r="C1442">
        <v>2018</v>
      </c>
      <c r="D1442">
        <v>0</v>
      </c>
      <c r="E1442">
        <v>0</v>
      </c>
      <c r="F1442">
        <v>3604.1907000000001</v>
      </c>
      <c r="G1442">
        <v>0</v>
      </c>
      <c r="H1442">
        <v>0</v>
      </c>
      <c r="I1442">
        <v>173.12706</v>
      </c>
      <c r="J1442">
        <v>157.38824</v>
      </c>
      <c r="K1442">
        <v>47.216470000000001</v>
      </c>
      <c r="L1442">
        <v>0</v>
      </c>
    </row>
    <row r="1443" spans="1:12" x14ac:dyDescent="0.3">
      <c r="A1443" t="s">
        <v>109</v>
      </c>
      <c r="B1443" t="s">
        <v>110</v>
      </c>
      <c r="C1443">
        <v>2018</v>
      </c>
      <c r="D1443">
        <v>3905.6080000000002</v>
      </c>
      <c r="E1443">
        <v>357.38207999999997</v>
      </c>
      <c r="F1443">
        <v>238.88668999999999</v>
      </c>
      <c r="G1443">
        <v>2836.3056999999999</v>
      </c>
      <c r="H1443">
        <v>154.51796999999999</v>
      </c>
      <c r="I1443">
        <v>57.825749999999999</v>
      </c>
      <c r="J1443">
        <v>223.71928</v>
      </c>
      <c r="K1443">
        <v>457.86615</v>
      </c>
      <c r="L1443">
        <v>0</v>
      </c>
    </row>
    <row r="1444" spans="1:12" x14ac:dyDescent="0.3">
      <c r="A1444" t="s">
        <v>111</v>
      </c>
      <c r="B1444" t="s">
        <v>112</v>
      </c>
      <c r="C1444">
        <v>2018</v>
      </c>
      <c r="D1444">
        <v>0</v>
      </c>
      <c r="E1444">
        <v>0</v>
      </c>
      <c r="F1444">
        <v>0.11105232</v>
      </c>
      <c r="G1444">
        <v>0</v>
      </c>
      <c r="H1444">
        <v>115.82757599999999</v>
      </c>
      <c r="I1444">
        <v>0</v>
      </c>
      <c r="J1444">
        <v>0.11105232</v>
      </c>
      <c r="K1444">
        <v>0.11105232</v>
      </c>
      <c r="L1444">
        <v>0</v>
      </c>
    </row>
    <row r="1445" spans="1:12" x14ac:dyDescent="0.3">
      <c r="A1445" t="s">
        <v>113</v>
      </c>
      <c r="B1445" t="s">
        <v>114</v>
      </c>
      <c r="C1445">
        <v>2018</v>
      </c>
      <c r="D1445">
        <v>1133.9662000000001</v>
      </c>
      <c r="E1445">
        <v>357.27697999999998</v>
      </c>
      <c r="F1445">
        <v>141.53001</v>
      </c>
      <c r="G1445">
        <v>0</v>
      </c>
      <c r="H1445">
        <v>1.7259758000000001</v>
      </c>
      <c r="I1445">
        <v>2399.1062000000002</v>
      </c>
      <c r="J1445">
        <v>163.96770000000001</v>
      </c>
      <c r="K1445">
        <v>1016.59973</v>
      </c>
      <c r="L1445">
        <v>0</v>
      </c>
    </row>
    <row r="1446" spans="1:12" x14ac:dyDescent="0.3">
      <c r="A1446" t="s">
        <v>115</v>
      </c>
      <c r="B1446" t="s">
        <v>116</v>
      </c>
      <c r="C1446">
        <v>2018</v>
      </c>
      <c r="D1446">
        <v>0</v>
      </c>
      <c r="E1446">
        <v>0</v>
      </c>
      <c r="F1446">
        <v>46.646749999999997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</row>
    <row r="1447" spans="1:12" x14ac:dyDescent="0.3">
      <c r="A1447" t="s">
        <v>117</v>
      </c>
      <c r="B1447" t="s">
        <v>118</v>
      </c>
      <c r="C1447">
        <v>2018</v>
      </c>
      <c r="D1447">
        <v>0</v>
      </c>
      <c r="E1447">
        <v>0</v>
      </c>
      <c r="F1447">
        <v>1319.7448999999999</v>
      </c>
      <c r="G1447">
        <v>0</v>
      </c>
      <c r="H1447">
        <v>293.27663999999999</v>
      </c>
      <c r="I1447">
        <v>0</v>
      </c>
      <c r="J1447">
        <v>0</v>
      </c>
      <c r="K1447">
        <v>0</v>
      </c>
      <c r="L1447">
        <v>0</v>
      </c>
    </row>
    <row r="1448" spans="1:12" x14ac:dyDescent="0.3">
      <c r="A1448" t="s">
        <v>119</v>
      </c>
      <c r="B1448" t="s">
        <v>120</v>
      </c>
      <c r="C1448">
        <v>2018</v>
      </c>
      <c r="D1448">
        <v>211.46260000000001</v>
      </c>
      <c r="E1448">
        <v>439.61959999999999</v>
      </c>
      <c r="F1448">
        <v>916.33799999999997</v>
      </c>
      <c r="G1448">
        <v>0</v>
      </c>
      <c r="H1448">
        <v>163.23429999999999</v>
      </c>
      <c r="I1448">
        <v>46.373379999999997</v>
      </c>
      <c r="J1448">
        <v>21.331755000000001</v>
      </c>
      <c r="K1448">
        <v>19.476818000000002</v>
      </c>
      <c r="L1448">
        <v>0</v>
      </c>
    </row>
    <row r="1449" spans="1:12" x14ac:dyDescent="0.3">
      <c r="A1449" t="s">
        <v>122</v>
      </c>
      <c r="B1449" t="s">
        <v>123</v>
      </c>
      <c r="C1449">
        <v>2018</v>
      </c>
      <c r="D1449">
        <v>0</v>
      </c>
      <c r="E1449">
        <v>0</v>
      </c>
      <c r="F1449">
        <v>352.67507999999998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</row>
    <row r="1450" spans="1:12" x14ac:dyDescent="0.3">
      <c r="A1450" t="s">
        <v>124</v>
      </c>
      <c r="B1450" t="s">
        <v>125</v>
      </c>
      <c r="C1450">
        <v>2018</v>
      </c>
      <c r="D1450">
        <v>0</v>
      </c>
      <c r="E1450">
        <v>89.738479999999996</v>
      </c>
      <c r="F1450">
        <v>391.79937999999999</v>
      </c>
      <c r="G1450">
        <v>0</v>
      </c>
      <c r="H1450">
        <v>1200.6188</v>
      </c>
      <c r="I1450">
        <v>4.6922079999999999</v>
      </c>
      <c r="J1450">
        <v>2.346104</v>
      </c>
      <c r="K1450">
        <v>25.22062</v>
      </c>
      <c r="L1450">
        <v>0</v>
      </c>
    </row>
    <row r="1451" spans="1:12" x14ac:dyDescent="0.3">
      <c r="A1451" t="s">
        <v>126</v>
      </c>
      <c r="B1451" t="s">
        <v>127</v>
      </c>
      <c r="C1451">
        <v>2018</v>
      </c>
      <c r="D1451">
        <v>0</v>
      </c>
      <c r="E1451">
        <v>1581.9141</v>
      </c>
      <c r="F1451">
        <v>149.03188</v>
      </c>
      <c r="G1451">
        <v>0</v>
      </c>
      <c r="H1451">
        <v>122.25345</v>
      </c>
      <c r="I1451">
        <v>28.292400000000001</v>
      </c>
      <c r="J1451">
        <v>5.2042875000000004</v>
      </c>
      <c r="K1451">
        <v>0</v>
      </c>
      <c r="L1451">
        <v>0</v>
      </c>
    </row>
    <row r="1452" spans="1:12" x14ac:dyDescent="0.3">
      <c r="A1452" t="s">
        <v>130</v>
      </c>
      <c r="B1452" t="s">
        <v>131</v>
      </c>
      <c r="C1452">
        <v>2018</v>
      </c>
      <c r="D1452">
        <v>0</v>
      </c>
      <c r="E1452">
        <v>556.78423999999995</v>
      </c>
      <c r="F1452">
        <v>6.1864914999999998</v>
      </c>
      <c r="G1452">
        <v>0</v>
      </c>
      <c r="H1452">
        <v>272.20562999999999</v>
      </c>
      <c r="I1452">
        <v>0</v>
      </c>
      <c r="J1452">
        <v>0</v>
      </c>
      <c r="K1452">
        <v>0</v>
      </c>
      <c r="L1452">
        <v>0</v>
      </c>
    </row>
    <row r="1453" spans="1:12" x14ac:dyDescent="0.3">
      <c r="A1453" t="s">
        <v>132</v>
      </c>
      <c r="B1453" t="s">
        <v>133</v>
      </c>
      <c r="C1453">
        <v>2018</v>
      </c>
      <c r="D1453">
        <v>0</v>
      </c>
      <c r="E1453">
        <v>0</v>
      </c>
      <c r="F1453">
        <v>106.49084000000001</v>
      </c>
      <c r="G1453">
        <v>0</v>
      </c>
      <c r="H1453">
        <v>0</v>
      </c>
      <c r="I1453">
        <v>0</v>
      </c>
      <c r="J1453">
        <v>15.660418</v>
      </c>
      <c r="K1453">
        <v>0</v>
      </c>
      <c r="L1453">
        <v>0</v>
      </c>
    </row>
    <row r="1454" spans="1:12" x14ac:dyDescent="0.3">
      <c r="A1454" t="s">
        <v>134</v>
      </c>
      <c r="B1454" t="s">
        <v>135</v>
      </c>
      <c r="C1454">
        <v>2018</v>
      </c>
      <c r="D1454">
        <v>0</v>
      </c>
      <c r="E1454">
        <v>45.386738000000001</v>
      </c>
      <c r="F1454">
        <v>7806.5190000000002</v>
      </c>
      <c r="G1454">
        <v>0</v>
      </c>
      <c r="H1454">
        <v>7.5644565000000004</v>
      </c>
      <c r="I1454">
        <v>484.12520000000001</v>
      </c>
      <c r="J1454">
        <v>22.693369000000001</v>
      </c>
      <c r="K1454">
        <v>990.94380000000001</v>
      </c>
      <c r="L1454">
        <v>0</v>
      </c>
    </row>
    <row r="1455" spans="1:12" x14ac:dyDescent="0.3">
      <c r="A1455" t="s">
        <v>136</v>
      </c>
      <c r="B1455" t="s">
        <v>137</v>
      </c>
      <c r="C1455">
        <v>2018</v>
      </c>
      <c r="D1455">
        <v>17.109621000000001</v>
      </c>
      <c r="E1455">
        <v>0</v>
      </c>
      <c r="F1455">
        <v>0</v>
      </c>
      <c r="G1455">
        <v>0</v>
      </c>
      <c r="H1455">
        <v>230.97989000000001</v>
      </c>
      <c r="I1455">
        <v>0</v>
      </c>
      <c r="J1455">
        <v>0</v>
      </c>
      <c r="K1455">
        <v>171.09620000000001</v>
      </c>
      <c r="L1455">
        <v>0</v>
      </c>
    </row>
    <row r="1456" spans="1:12" x14ac:dyDescent="0.3">
      <c r="A1456" t="s">
        <v>138</v>
      </c>
      <c r="B1456" t="s">
        <v>139</v>
      </c>
      <c r="C1456">
        <v>2018</v>
      </c>
      <c r="D1456">
        <v>0</v>
      </c>
      <c r="E1456">
        <v>0</v>
      </c>
      <c r="F1456">
        <v>0</v>
      </c>
      <c r="G1456">
        <v>0</v>
      </c>
      <c r="H1456">
        <v>121.15654000000001</v>
      </c>
      <c r="I1456">
        <v>4.7042465</v>
      </c>
      <c r="J1456">
        <v>0.17751874000000001</v>
      </c>
      <c r="K1456">
        <v>0.26627812000000001</v>
      </c>
      <c r="L1456">
        <v>0</v>
      </c>
    </row>
    <row r="1457" spans="1:12" x14ac:dyDescent="0.3">
      <c r="A1457" t="s">
        <v>140</v>
      </c>
      <c r="B1457" t="s">
        <v>141</v>
      </c>
      <c r="C1457">
        <v>2018</v>
      </c>
      <c r="D1457">
        <v>1180.99</v>
      </c>
      <c r="E1457">
        <v>1602.7788</v>
      </c>
      <c r="F1457">
        <v>198.78537</v>
      </c>
      <c r="G1457">
        <v>1522.2831000000001</v>
      </c>
      <c r="H1457">
        <v>1024.8262</v>
      </c>
      <c r="I1457">
        <v>511.81966999999997</v>
      </c>
      <c r="J1457">
        <v>174.31393</v>
      </c>
      <c r="K1457">
        <v>256.90334999999999</v>
      </c>
      <c r="L1457">
        <v>19.097054</v>
      </c>
    </row>
    <row r="1458" spans="1:12" x14ac:dyDescent="0.3">
      <c r="A1458" t="s">
        <v>143</v>
      </c>
      <c r="B1458" t="s">
        <v>144</v>
      </c>
      <c r="C1458">
        <v>2018</v>
      </c>
      <c r="D1458">
        <v>1333.7852</v>
      </c>
      <c r="E1458">
        <v>1095.0636999999999</v>
      </c>
      <c r="F1458">
        <v>270.68088</v>
      </c>
      <c r="G1458">
        <v>1706.4585</v>
      </c>
      <c r="H1458">
        <v>770.072</v>
      </c>
      <c r="I1458">
        <v>718.38160000000005</v>
      </c>
      <c r="J1458">
        <v>255.60820000000001</v>
      </c>
      <c r="K1458">
        <v>348.17183999999997</v>
      </c>
      <c r="L1458">
        <v>15.990911000000001</v>
      </c>
    </row>
    <row r="1459" spans="1:12" x14ac:dyDescent="0.3">
      <c r="A1459" t="s">
        <v>145</v>
      </c>
      <c r="B1459" t="s">
        <v>146</v>
      </c>
      <c r="C1459">
        <v>2018</v>
      </c>
      <c r="D1459">
        <v>0</v>
      </c>
      <c r="E1459">
        <v>0</v>
      </c>
      <c r="F1459">
        <v>2817.6950000000002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</row>
    <row r="1460" spans="1:12" x14ac:dyDescent="0.3">
      <c r="A1460" t="s">
        <v>147</v>
      </c>
      <c r="B1460" t="s">
        <v>148</v>
      </c>
      <c r="C1460">
        <v>2018</v>
      </c>
      <c r="D1460">
        <v>0</v>
      </c>
      <c r="E1460">
        <v>0</v>
      </c>
      <c r="F1460">
        <v>3525.1264999999999</v>
      </c>
      <c r="G1460">
        <v>0</v>
      </c>
      <c r="H1460">
        <v>2154.2440000000001</v>
      </c>
      <c r="I1460">
        <v>1175.0420999999999</v>
      </c>
      <c r="J1460">
        <v>0</v>
      </c>
      <c r="K1460">
        <v>0</v>
      </c>
      <c r="L1460">
        <v>0</v>
      </c>
    </row>
    <row r="1461" spans="1:12" x14ac:dyDescent="0.3">
      <c r="A1461" t="s">
        <v>149</v>
      </c>
      <c r="B1461" t="s">
        <v>150</v>
      </c>
      <c r="C1461">
        <v>2018</v>
      </c>
      <c r="D1461">
        <v>0</v>
      </c>
      <c r="E1461">
        <v>0</v>
      </c>
      <c r="F1461">
        <v>490.63164999999998</v>
      </c>
      <c r="G1461">
        <v>0</v>
      </c>
      <c r="H1461">
        <v>610.56384000000003</v>
      </c>
      <c r="I1461">
        <v>0</v>
      </c>
      <c r="J1461">
        <v>10.9029255</v>
      </c>
      <c r="K1461">
        <v>87.223404000000002</v>
      </c>
      <c r="L1461">
        <v>0</v>
      </c>
    </row>
    <row r="1462" spans="1:12" x14ac:dyDescent="0.3">
      <c r="A1462" t="s">
        <v>151</v>
      </c>
      <c r="B1462" t="s">
        <v>152</v>
      </c>
      <c r="C1462">
        <v>2018</v>
      </c>
      <c r="D1462">
        <v>1049.7251000000001</v>
      </c>
      <c r="E1462">
        <v>761.45856000000003</v>
      </c>
      <c r="F1462">
        <v>962.70123000000001</v>
      </c>
      <c r="G1462">
        <v>4131.8193000000001</v>
      </c>
      <c r="H1462">
        <v>2411.2856000000002</v>
      </c>
      <c r="I1462">
        <v>1058.79</v>
      </c>
      <c r="J1462">
        <v>16.316970000000001</v>
      </c>
      <c r="K1462">
        <v>2340.5785999999998</v>
      </c>
      <c r="L1462">
        <v>0</v>
      </c>
    </row>
    <row r="1463" spans="1:12" x14ac:dyDescent="0.3">
      <c r="A1463" t="s">
        <v>153</v>
      </c>
      <c r="B1463" t="s">
        <v>154</v>
      </c>
      <c r="C1463">
        <v>2018</v>
      </c>
      <c r="D1463">
        <v>126.83240499999999</v>
      </c>
      <c r="E1463">
        <v>466.27312999999998</v>
      </c>
      <c r="F1463">
        <v>161.63118</v>
      </c>
      <c r="G1463">
        <v>6302.5479999999998</v>
      </c>
      <c r="H1463">
        <v>993.74940000000004</v>
      </c>
      <c r="I1463">
        <v>436.51101999999997</v>
      </c>
      <c r="J1463">
        <v>170.17823999999999</v>
      </c>
      <c r="K1463">
        <v>127.90078</v>
      </c>
      <c r="L1463">
        <v>9.3102009999999993</v>
      </c>
    </row>
    <row r="1464" spans="1:12" x14ac:dyDescent="0.3">
      <c r="A1464" t="s">
        <v>157</v>
      </c>
      <c r="B1464" t="s">
        <v>158</v>
      </c>
      <c r="C1464">
        <v>2018</v>
      </c>
      <c r="D1464">
        <v>0</v>
      </c>
      <c r="E1464">
        <v>0</v>
      </c>
      <c r="F1464">
        <v>1715.37</v>
      </c>
      <c r="G1464">
        <v>0</v>
      </c>
      <c r="H1464">
        <v>571.79003999999998</v>
      </c>
      <c r="I1464">
        <v>0</v>
      </c>
      <c r="J1464">
        <v>142.94750999999999</v>
      </c>
      <c r="K1464">
        <v>0</v>
      </c>
      <c r="L1464">
        <v>0</v>
      </c>
    </row>
    <row r="1465" spans="1:12" x14ac:dyDescent="0.3">
      <c r="A1465" t="s">
        <v>161</v>
      </c>
      <c r="B1465" t="s">
        <v>162</v>
      </c>
      <c r="C1465">
        <v>2018</v>
      </c>
      <c r="D1465">
        <v>0</v>
      </c>
      <c r="E1465">
        <v>488.17532</v>
      </c>
      <c r="F1465">
        <v>176.28551999999999</v>
      </c>
      <c r="G1465">
        <v>0</v>
      </c>
      <c r="H1465">
        <v>587.61839999999995</v>
      </c>
      <c r="I1465">
        <v>0</v>
      </c>
      <c r="J1465">
        <v>0</v>
      </c>
      <c r="K1465">
        <v>4.5201415999999996</v>
      </c>
      <c r="L1465">
        <v>0</v>
      </c>
    </row>
    <row r="1466" spans="1:12" x14ac:dyDescent="0.3">
      <c r="A1466" t="s">
        <v>163</v>
      </c>
      <c r="B1466" t="s">
        <v>164</v>
      </c>
      <c r="C1466">
        <v>2018</v>
      </c>
      <c r="D1466">
        <v>0</v>
      </c>
      <c r="E1466">
        <v>0</v>
      </c>
      <c r="F1466">
        <v>162.52484000000001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</row>
    <row r="1467" spans="1:12" x14ac:dyDescent="0.3">
      <c r="A1467" t="s">
        <v>165</v>
      </c>
      <c r="B1467" t="s">
        <v>166</v>
      </c>
      <c r="C1467">
        <v>2018</v>
      </c>
      <c r="D1467">
        <v>2.6351287000000001</v>
      </c>
      <c r="E1467">
        <v>553.37699999999995</v>
      </c>
      <c r="F1467">
        <v>0</v>
      </c>
      <c r="G1467">
        <v>0</v>
      </c>
      <c r="H1467">
        <v>2595.6017999999999</v>
      </c>
      <c r="I1467">
        <v>21.081029999999998</v>
      </c>
      <c r="J1467">
        <v>0</v>
      </c>
      <c r="K1467">
        <v>0</v>
      </c>
      <c r="L1467">
        <v>0</v>
      </c>
    </row>
    <row r="1468" spans="1:12" x14ac:dyDescent="0.3">
      <c r="A1468" t="s">
        <v>167</v>
      </c>
      <c r="B1468" t="s">
        <v>168</v>
      </c>
      <c r="C1468">
        <v>2018</v>
      </c>
      <c r="D1468">
        <v>2736.7649999999999</v>
      </c>
      <c r="E1468">
        <v>978.30706999999995</v>
      </c>
      <c r="F1468">
        <v>283.44036999999997</v>
      </c>
      <c r="G1468">
        <v>911.61523</v>
      </c>
      <c r="H1468">
        <v>212.19044</v>
      </c>
      <c r="I1468">
        <v>1318.8433</v>
      </c>
      <c r="J1468">
        <v>531.61559999999997</v>
      </c>
      <c r="K1468">
        <v>609.22284000000002</v>
      </c>
      <c r="L1468">
        <v>2.1590889</v>
      </c>
    </row>
    <row r="1469" spans="1:12" x14ac:dyDescent="0.3">
      <c r="A1469" t="s">
        <v>169</v>
      </c>
      <c r="B1469" t="s">
        <v>170</v>
      </c>
      <c r="C1469">
        <v>2018</v>
      </c>
      <c r="D1469">
        <v>0</v>
      </c>
      <c r="E1469">
        <v>167.11496</v>
      </c>
      <c r="F1469">
        <v>121.419464</v>
      </c>
      <c r="G1469">
        <v>0</v>
      </c>
      <c r="H1469">
        <v>196.49063000000001</v>
      </c>
      <c r="I1469">
        <v>0</v>
      </c>
      <c r="J1469">
        <v>0.97918919999999998</v>
      </c>
      <c r="K1469">
        <v>0.65279279999999995</v>
      </c>
      <c r="L1469">
        <v>0</v>
      </c>
    </row>
    <row r="1470" spans="1:12" x14ac:dyDescent="0.3">
      <c r="A1470" t="s">
        <v>171</v>
      </c>
      <c r="B1470" t="s">
        <v>172</v>
      </c>
      <c r="C1470">
        <v>2018</v>
      </c>
      <c r="D1470">
        <v>0</v>
      </c>
      <c r="E1470">
        <v>0</v>
      </c>
      <c r="F1470">
        <v>6306.7969999999996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</row>
    <row r="1471" spans="1:12" x14ac:dyDescent="0.3">
      <c r="A1471" t="s">
        <v>173</v>
      </c>
      <c r="B1471" t="s">
        <v>174</v>
      </c>
      <c r="C1471">
        <v>2018</v>
      </c>
      <c r="D1471">
        <v>1601.9241</v>
      </c>
      <c r="E1471">
        <v>1313.0372</v>
      </c>
      <c r="F1471">
        <v>483.65246999999999</v>
      </c>
      <c r="G1471">
        <v>0</v>
      </c>
      <c r="H1471">
        <v>534.90656000000001</v>
      </c>
      <c r="I1471">
        <v>587.09259999999995</v>
      </c>
      <c r="J1471">
        <v>353.18743999999998</v>
      </c>
      <c r="K1471">
        <v>28.888683</v>
      </c>
      <c r="L1471">
        <v>0</v>
      </c>
    </row>
    <row r="1472" spans="1:12" x14ac:dyDescent="0.3">
      <c r="A1472" t="s">
        <v>175</v>
      </c>
      <c r="B1472" t="s">
        <v>176</v>
      </c>
      <c r="C1472">
        <v>2018</v>
      </c>
      <c r="D1472">
        <v>0</v>
      </c>
      <c r="E1472">
        <v>0</v>
      </c>
      <c r="F1472">
        <v>1782.5311999999999</v>
      </c>
      <c r="G1472">
        <v>0</v>
      </c>
      <c r="H1472">
        <v>7486.6310000000003</v>
      </c>
      <c r="I1472">
        <v>0</v>
      </c>
      <c r="J1472">
        <v>0</v>
      </c>
      <c r="K1472">
        <v>0</v>
      </c>
      <c r="L1472">
        <v>0</v>
      </c>
    </row>
    <row r="1473" spans="1:12" x14ac:dyDescent="0.3">
      <c r="A1473" t="s">
        <v>177</v>
      </c>
      <c r="B1473" t="s">
        <v>178</v>
      </c>
      <c r="C1473">
        <v>2018</v>
      </c>
      <c r="D1473">
        <v>0</v>
      </c>
      <c r="E1473">
        <v>0</v>
      </c>
      <c r="F1473">
        <v>1987.8483000000001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</row>
    <row r="1474" spans="1:12" x14ac:dyDescent="0.3">
      <c r="A1474" t="s">
        <v>181</v>
      </c>
      <c r="B1474" t="s">
        <v>182</v>
      </c>
      <c r="C1474">
        <v>2018</v>
      </c>
      <c r="D1474">
        <v>0</v>
      </c>
      <c r="E1474">
        <v>0</v>
      </c>
      <c r="F1474">
        <v>10203.517</v>
      </c>
      <c r="G1474">
        <v>0</v>
      </c>
      <c r="H1474">
        <v>0</v>
      </c>
      <c r="I1474">
        <v>0</v>
      </c>
      <c r="J1474">
        <v>430.2688</v>
      </c>
      <c r="K1474">
        <v>0</v>
      </c>
      <c r="L1474">
        <v>0</v>
      </c>
    </row>
    <row r="1475" spans="1:12" x14ac:dyDescent="0.3">
      <c r="A1475" t="s">
        <v>183</v>
      </c>
      <c r="B1475" t="s">
        <v>184</v>
      </c>
      <c r="C1475">
        <v>2018</v>
      </c>
      <c r="D1475">
        <v>231.51326</v>
      </c>
      <c r="E1475">
        <v>0</v>
      </c>
      <c r="F1475">
        <v>35.023800000000001</v>
      </c>
      <c r="G1475">
        <v>0</v>
      </c>
      <c r="H1475">
        <v>315.21420000000001</v>
      </c>
      <c r="I1475">
        <v>18.995958000000002</v>
      </c>
      <c r="J1475">
        <v>11.872475</v>
      </c>
      <c r="K1475">
        <v>156.12305000000001</v>
      </c>
      <c r="L1475">
        <v>17.808712</v>
      </c>
    </row>
    <row r="1476" spans="1:12" x14ac:dyDescent="0.3">
      <c r="A1476" t="s">
        <v>185</v>
      </c>
      <c r="B1476" t="s">
        <v>186</v>
      </c>
      <c r="C1476">
        <v>2018</v>
      </c>
      <c r="D1476">
        <v>0</v>
      </c>
      <c r="E1476">
        <v>0</v>
      </c>
      <c r="F1476">
        <v>57.458710000000004</v>
      </c>
      <c r="G1476">
        <v>0</v>
      </c>
      <c r="H1476">
        <v>93.665565000000001</v>
      </c>
      <c r="I1476">
        <v>0</v>
      </c>
      <c r="J1476">
        <v>1.5742111000000001</v>
      </c>
      <c r="K1476">
        <v>0</v>
      </c>
      <c r="L1476">
        <v>0</v>
      </c>
    </row>
    <row r="1477" spans="1:12" x14ac:dyDescent="0.3">
      <c r="A1477" t="s">
        <v>187</v>
      </c>
      <c r="B1477" t="s">
        <v>188</v>
      </c>
      <c r="C1477">
        <v>2018</v>
      </c>
      <c r="D1477">
        <v>0</v>
      </c>
      <c r="E1477">
        <v>0</v>
      </c>
      <c r="F1477">
        <v>41.619689999999999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</row>
    <row r="1478" spans="1:12" x14ac:dyDescent="0.3">
      <c r="A1478" t="s">
        <v>189</v>
      </c>
      <c r="B1478" t="s">
        <v>190</v>
      </c>
      <c r="C1478">
        <v>2018</v>
      </c>
      <c r="D1478">
        <v>0</v>
      </c>
      <c r="E1478">
        <v>0</v>
      </c>
      <c r="F1478">
        <v>1402.289</v>
      </c>
      <c r="G1478">
        <v>0</v>
      </c>
      <c r="H1478">
        <v>0</v>
      </c>
      <c r="I1478">
        <v>0</v>
      </c>
      <c r="J1478">
        <v>12.633233000000001</v>
      </c>
      <c r="K1478">
        <v>25.266466000000001</v>
      </c>
      <c r="L1478">
        <v>0</v>
      </c>
    </row>
    <row r="1479" spans="1:12" x14ac:dyDescent="0.3">
      <c r="A1479" t="s">
        <v>191</v>
      </c>
      <c r="B1479" t="s">
        <v>192</v>
      </c>
      <c r="C1479">
        <v>2018</v>
      </c>
      <c r="D1479">
        <v>0</v>
      </c>
      <c r="E1479">
        <v>0</v>
      </c>
      <c r="F1479">
        <v>77.537959999999998</v>
      </c>
      <c r="G1479">
        <v>0</v>
      </c>
      <c r="H1479">
        <v>17.332014000000001</v>
      </c>
      <c r="I1479">
        <v>0</v>
      </c>
      <c r="J1479">
        <v>0</v>
      </c>
      <c r="K1479">
        <v>0</v>
      </c>
      <c r="L1479">
        <v>0</v>
      </c>
    </row>
    <row r="1480" spans="1:12" x14ac:dyDescent="0.3">
      <c r="A1480" t="s">
        <v>193</v>
      </c>
      <c r="B1480" t="s">
        <v>194</v>
      </c>
      <c r="C1480">
        <v>2018</v>
      </c>
      <c r="D1480">
        <v>2136.8928000000001</v>
      </c>
      <c r="E1480">
        <v>2945.5520000000001</v>
      </c>
      <c r="F1480">
        <v>343.46136000000001</v>
      </c>
      <c r="G1480">
        <v>1559.721</v>
      </c>
      <c r="H1480">
        <v>1132.8832</v>
      </c>
      <c r="I1480">
        <v>523.03189999999995</v>
      </c>
      <c r="J1480">
        <v>231.23607000000001</v>
      </c>
      <c r="K1480">
        <v>228.56061</v>
      </c>
      <c r="L1480">
        <v>29.917662</v>
      </c>
    </row>
    <row r="1481" spans="1:12" x14ac:dyDescent="0.3">
      <c r="A1481" t="s">
        <v>195</v>
      </c>
      <c r="B1481" t="s">
        <v>196</v>
      </c>
      <c r="C1481">
        <v>2018</v>
      </c>
      <c r="D1481">
        <v>0</v>
      </c>
      <c r="E1481">
        <v>0</v>
      </c>
      <c r="F1481">
        <v>369.67975000000001</v>
      </c>
      <c r="G1481">
        <v>0</v>
      </c>
      <c r="H1481">
        <v>322.57375999999999</v>
      </c>
      <c r="I1481">
        <v>95.236059999999995</v>
      </c>
      <c r="J1481">
        <v>102.404366</v>
      </c>
      <c r="K1481">
        <v>73.731139999999996</v>
      </c>
      <c r="L1481">
        <v>30.721309999999999</v>
      </c>
    </row>
    <row r="1482" spans="1:12" x14ac:dyDescent="0.3">
      <c r="A1482" t="s">
        <v>197</v>
      </c>
      <c r="B1482" t="s">
        <v>198</v>
      </c>
      <c r="C1482">
        <v>2018</v>
      </c>
      <c r="D1482">
        <v>2943.3062</v>
      </c>
      <c r="E1482">
        <v>1892.6034999999999</v>
      </c>
      <c r="F1482">
        <v>38.815770000000001</v>
      </c>
      <c r="G1482">
        <v>0</v>
      </c>
      <c r="H1482">
        <v>0</v>
      </c>
      <c r="I1482">
        <v>0</v>
      </c>
      <c r="J1482">
        <v>1.3384749</v>
      </c>
      <c r="K1482">
        <v>18.738647</v>
      </c>
      <c r="L1482">
        <v>0</v>
      </c>
    </row>
    <row r="1483" spans="1:12" x14ac:dyDescent="0.3">
      <c r="A1483" t="s">
        <v>199</v>
      </c>
      <c r="B1483" t="s">
        <v>200</v>
      </c>
      <c r="C1483">
        <v>2018</v>
      </c>
      <c r="D1483">
        <v>477.77893</v>
      </c>
      <c r="E1483">
        <v>744.80316000000005</v>
      </c>
      <c r="F1483">
        <v>61.384875999999998</v>
      </c>
      <c r="G1483">
        <v>1609.3068000000001</v>
      </c>
      <c r="H1483">
        <v>22.507788000000001</v>
      </c>
      <c r="I1483">
        <v>62.407955000000001</v>
      </c>
      <c r="J1483">
        <v>64.454120000000003</v>
      </c>
      <c r="K1483">
        <v>235.30867000000001</v>
      </c>
      <c r="L1483">
        <v>1.0230812</v>
      </c>
    </row>
    <row r="1484" spans="1:12" x14ac:dyDescent="0.3">
      <c r="A1484" t="s">
        <v>201</v>
      </c>
      <c r="B1484" t="s">
        <v>202</v>
      </c>
      <c r="C1484">
        <v>2018</v>
      </c>
      <c r="D1484">
        <v>0</v>
      </c>
      <c r="E1484">
        <v>0</v>
      </c>
      <c r="F1484">
        <v>0</v>
      </c>
      <c r="G1484">
        <v>0</v>
      </c>
      <c r="H1484">
        <v>38768.917999999998</v>
      </c>
      <c r="I1484">
        <v>0</v>
      </c>
      <c r="J1484">
        <v>0</v>
      </c>
      <c r="K1484">
        <v>0</v>
      </c>
      <c r="L1484">
        <v>17032.252</v>
      </c>
    </row>
    <row r="1485" spans="1:12" x14ac:dyDescent="0.3">
      <c r="A1485" t="s">
        <v>203</v>
      </c>
      <c r="B1485" t="s">
        <v>204</v>
      </c>
      <c r="C1485">
        <v>2018</v>
      </c>
      <c r="D1485">
        <v>872.11443999999995</v>
      </c>
      <c r="E1485">
        <v>51.83831</v>
      </c>
      <c r="F1485">
        <v>4.6556997000000004</v>
      </c>
      <c r="G1485">
        <v>28.407043000000002</v>
      </c>
      <c r="H1485">
        <v>101.78524</v>
      </c>
      <c r="I1485">
        <v>43.872695999999998</v>
      </c>
      <c r="J1485">
        <v>27.243117999999999</v>
      </c>
      <c r="K1485">
        <v>13.385137</v>
      </c>
      <c r="L1485">
        <v>0</v>
      </c>
    </row>
    <row r="1486" spans="1:12" x14ac:dyDescent="0.3">
      <c r="A1486" t="s">
        <v>205</v>
      </c>
      <c r="B1486" t="s">
        <v>206</v>
      </c>
      <c r="C1486">
        <v>2018</v>
      </c>
      <c r="D1486">
        <v>592.73530000000005</v>
      </c>
      <c r="E1486">
        <v>212.81573</v>
      </c>
      <c r="F1486">
        <v>66.493340000000003</v>
      </c>
      <c r="G1486">
        <v>0</v>
      </c>
      <c r="H1486">
        <v>80.162445000000005</v>
      </c>
      <c r="I1486">
        <v>0.70382920000000004</v>
      </c>
      <c r="J1486">
        <v>0.33339279999999999</v>
      </c>
      <c r="K1486">
        <v>44.93394</v>
      </c>
      <c r="L1486">
        <v>53.083539999999999</v>
      </c>
    </row>
    <row r="1487" spans="1:12" x14ac:dyDescent="0.3">
      <c r="A1487" t="s">
        <v>207</v>
      </c>
      <c r="B1487" t="s">
        <v>208</v>
      </c>
      <c r="C1487">
        <v>2018</v>
      </c>
      <c r="D1487">
        <v>7.4316635</v>
      </c>
      <c r="E1487">
        <v>3092.1527999999998</v>
      </c>
      <c r="F1487">
        <v>321.65170000000001</v>
      </c>
      <c r="G1487">
        <v>80.006500000000003</v>
      </c>
      <c r="H1487">
        <v>114.26183</v>
      </c>
      <c r="I1487">
        <v>8.7089809999999996</v>
      </c>
      <c r="J1487">
        <v>2.5546343</v>
      </c>
      <c r="K1487">
        <v>0.23223948</v>
      </c>
      <c r="L1487">
        <v>0</v>
      </c>
    </row>
    <row r="1488" spans="1:12" x14ac:dyDescent="0.3">
      <c r="A1488" t="s">
        <v>209</v>
      </c>
      <c r="B1488" t="s">
        <v>210</v>
      </c>
      <c r="C1488">
        <v>2018</v>
      </c>
      <c r="D1488">
        <v>0</v>
      </c>
      <c r="E1488">
        <v>1327.4349</v>
      </c>
      <c r="F1488">
        <v>1069.8951</v>
      </c>
      <c r="G1488">
        <v>0</v>
      </c>
      <c r="H1488">
        <v>45.199840000000002</v>
      </c>
      <c r="I1488">
        <v>0</v>
      </c>
      <c r="J1488">
        <v>1.4901046</v>
      </c>
      <c r="K1488">
        <v>0</v>
      </c>
      <c r="L1488">
        <v>0</v>
      </c>
    </row>
    <row r="1489" spans="1:12" x14ac:dyDescent="0.3">
      <c r="A1489" t="s">
        <v>211</v>
      </c>
      <c r="B1489" t="s">
        <v>212</v>
      </c>
      <c r="C1489">
        <v>2018</v>
      </c>
      <c r="D1489">
        <v>441.2466</v>
      </c>
      <c r="E1489">
        <v>3287.8002999999999</v>
      </c>
      <c r="F1489">
        <v>519.23429999999996</v>
      </c>
      <c r="G1489">
        <v>0</v>
      </c>
      <c r="H1489">
        <v>141.60937999999999</v>
      </c>
      <c r="I1489">
        <v>1801.9278999999999</v>
      </c>
      <c r="J1489">
        <v>4.1046195000000001</v>
      </c>
      <c r="K1489">
        <v>174.44632999999999</v>
      </c>
      <c r="L1489">
        <v>0</v>
      </c>
    </row>
    <row r="1490" spans="1:12" x14ac:dyDescent="0.3">
      <c r="A1490" t="s">
        <v>213</v>
      </c>
      <c r="B1490" t="s">
        <v>214</v>
      </c>
      <c r="C1490">
        <v>2018</v>
      </c>
      <c r="D1490">
        <v>2420.6626000000001</v>
      </c>
      <c r="E1490">
        <v>5410.0635000000002</v>
      </c>
      <c r="F1490">
        <v>58.753943999999997</v>
      </c>
      <c r="G1490">
        <v>0</v>
      </c>
      <c r="H1490">
        <v>0</v>
      </c>
      <c r="I1490">
        <v>21.151420000000002</v>
      </c>
      <c r="J1490">
        <v>184.48740000000001</v>
      </c>
      <c r="K1490">
        <v>15.276025000000001</v>
      </c>
      <c r="L1490">
        <v>0</v>
      </c>
    </row>
    <row r="1491" spans="1:12" x14ac:dyDescent="0.3">
      <c r="A1491" t="s">
        <v>215</v>
      </c>
      <c r="B1491" t="s">
        <v>216</v>
      </c>
      <c r="C1491">
        <v>2018</v>
      </c>
      <c r="D1491">
        <v>472.31554999999997</v>
      </c>
      <c r="E1491">
        <v>2132.8024999999998</v>
      </c>
      <c r="F1491">
        <v>242.54490000000001</v>
      </c>
      <c r="G1491">
        <v>0</v>
      </c>
      <c r="H1491">
        <v>809.42316000000005</v>
      </c>
      <c r="I1491">
        <v>293.97372000000001</v>
      </c>
      <c r="J1491">
        <v>375.76211999999998</v>
      </c>
      <c r="K1491">
        <v>317.53143</v>
      </c>
      <c r="L1491">
        <v>101.36453</v>
      </c>
    </row>
    <row r="1492" spans="1:12" x14ac:dyDescent="0.3">
      <c r="A1492" t="s">
        <v>217</v>
      </c>
      <c r="B1492" t="s">
        <v>218</v>
      </c>
      <c r="C1492">
        <v>2018</v>
      </c>
      <c r="D1492">
        <v>0</v>
      </c>
      <c r="E1492">
        <v>166.66058000000001</v>
      </c>
      <c r="F1492">
        <v>1031.8771999999999</v>
      </c>
      <c r="G1492">
        <v>0</v>
      </c>
      <c r="H1492">
        <v>63.827457000000003</v>
      </c>
      <c r="I1492">
        <v>106.37909999999999</v>
      </c>
      <c r="J1492">
        <v>17.729849000000002</v>
      </c>
      <c r="K1492">
        <v>17.729849000000002</v>
      </c>
      <c r="L1492">
        <v>0</v>
      </c>
    </row>
    <row r="1493" spans="1:12" x14ac:dyDescent="0.3">
      <c r="A1493" t="s">
        <v>219</v>
      </c>
      <c r="B1493" t="s">
        <v>220</v>
      </c>
      <c r="C1493">
        <v>2018</v>
      </c>
      <c r="D1493">
        <v>2841.7795000000001</v>
      </c>
      <c r="E1493">
        <v>3511.1333</v>
      </c>
      <c r="F1493">
        <v>411.38278000000003</v>
      </c>
      <c r="G1493">
        <v>386.95670000000001</v>
      </c>
      <c r="H1493">
        <v>638.23035000000004</v>
      </c>
      <c r="I1493">
        <v>58.071080000000002</v>
      </c>
      <c r="J1493">
        <v>482.37607000000003</v>
      </c>
      <c r="K1493">
        <v>202.89420999999999</v>
      </c>
      <c r="L1493">
        <v>0</v>
      </c>
    </row>
    <row r="1494" spans="1:12" x14ac:dyDescent="0.3">
      <c r="A1494" t="s">
        <v>221</v>
      </c>
      <c r="B1494" t="s">
        <v>222</v>
      </c>
      <c r="C1494">
        <v>2018</v>
      </c>
      <c r="D1494">
        <v>0</v>
      </c>
      <c r="E1494">
        <v>1620.1012000000001</v>
      </c>
      <c r="F1494">
        <v>120.4323</v>
      </c>
      <c r="G1494">
        <v>0</v>
      </c>
      <c r="H1494">
        <v>1.9116237</v>
      </c>
      <c r="I1494">
        <v>67.862639999999999</v>
      </c>
      <c r="J1494">
        <v>136.68109000000001</v>
      </c>
      <c r="K1494">
        <v>0</v>
      </c>
      <c r="L1494">
        <v>0</v>
      </c>
    </row>
    <row r="1495" spans="1:12" x14ac:dyDescent="0.3">
      <c r="A1495" t="s">
        <v>223</v>
      </c>
      <c r="B1495" t="s">
        <v>224</v>
      </c>
      <c r="C1495">
        <v>2018</v>
      </c>
      <c r="D1495">
        <v>3999.4243000000001</v>
      </c>
      <c r="E1495">
        <v>1052.1465000000001</v>
      </c>
      <c r="F1495">
        <v>38.557580000000002</v>
      </c>
      <c r="G1495">
        <v>0</v>
      </c>
      <c r="H1495">
        <v>548.25710000000004</v>
      </c>
      <c r="I1495">
        <v>20.599253000000001</v>
      </c>
      <c r="J1495">
        <v>7.3946037000000002</v>
      </c>
      <c r="K1495">
        <v>0</v>
      </c>
      <c r="L1495">
        <v>0</v>
      </c>
    </row>
    <row r="1496" spans="1:12" x14ac:dyDescent="0.3">
      <c r="A1496" t="s">
        <v>225</v>
      </c>
      <c r="B1496" t="s">
        <v>226</v>
      </c>
      <c r="C1496">
        <v>2018</v>
      </c>
      <c r="D1496">
        <v>0</v>
      </c>
      <c r="E1496">
        <v>0</v>
      </c>
      <c r="F1496">
        <v>30.872122000000001</v>
      </c>
      <c r="G1496">
        <v>0</v>
      </c>
      <c r="H1496">
        <v>79.470820000000003</v>
      </c>
      <c r="I1496">
        <v>7.5686492999999997</v>
      </c>
      <c r="J1496">
        <v>1.7925749</v>
      </c>
      <c r="K1496">
        <v>3.1867994999999998</v>
      </c>
      <c r="L1496">
        <v>102.176765</v>
      </c>
    </row>
    <row r="1497" spans="1:12" x14ac:dyDescent="0.3">
      <c r="A1497" t="s">
        <v>227</v>
      </c>
      <c r="B1497" t="s">
        <v>228</v>
      </c>
      <c r="C1497">
        <v>2018</v>
      </c>
      <c r="D1497">
        <v>0</v>
      </c>
      <c r="E1497">
        <v>0</v>
      </c>
      <c r="F1497">
        <v>245.70627999999999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</row>
    <row r="1498" spans="1:12" x14ac:dyDescent="0.3">
      <c r="A1498" t="s">
        <v>229</v>
      </c>
      <c r="B1498" t="s">
        <v>230</v>
      </c>
      <c r="C1498">
        <v>2018</v>
      </c>
      <c r="D1498">
        <v>3167.8723</v>
      </c>
      <c r="E1498">
        <v>0</v>
      </c>
      <c r="F1498">
        <v>5.6569146999999997</v>
      </c>
      <c r="G1498">
        <v>0</v>
      </c>
      <c r="H1498">
        <v>152.73670999999999</v>
      </c>
      <c r="I1498">
        <v>16.970745000000001</v>
      </c>
      <c r="J1498">
        <v>0</v>
      </c>
      <c r="K1498">
        <v>0</v>
      </c>
      <c r="L1498">
        <v>0</v>
      </c>
    </row>
    <row r="1499" spans="1:12" x14ac:dyDescent="0.3">
      <c r="A1499" t="s">
        <v>231</v>
      </c>
      <c r="B1499" t="s">
        <v>232</v>
      </c>
      <c r="C1499">
        <v>2018</v>
      </c>
      <c r="D1499">
        <v>0</v>
      </c>
      <c r="E1499">
        <v>9122.473</v>
      </c>
      <c r="F1499">
        <v>8002.9804999999997</v>
      </c>
      <c r="G1499">
        <v>0</v>
      </c>
      <c r="H1499">
        <v>0</v>
      </c>
      <c r="I1499">
        <v>9.2520009999999999</v>
      </c>
      <c r="J1499">
        <v>11.565001499999999</v>
      </c>
      <c r="K1499">
        <v>0</v>
      </c>
      <c r="L1499">
        <v>0</v>
      </c>
    </row>
    <row r="1500" spans="1:12" x14ac:dyDescent="0.3">
      <c r="A1500" t="s">
        <v>233</v>
      </c>
      <c r="B1500" t="s">
        <v>234</v>
      </c>
      <c r="C1500">
        <v>2018</v>
      </c>
      <c r="D1500">
        <v>171.87732</v>
      </c>
      <c r="E1500">
        <v>12.614848</v>
      </c>
      <c r="F1500">
        <v>14.191705000000001</v>
      </c>
      <c r="G1500">
        <v>0</v>
      </c>
      <c r="H1500">
        <v>2234.4050000000002</v>
      </c>
      <c r="I1500">
        <v>0</v>
      </c>
      <c r="J1500">
        <v>0</v>
      </c>
      <c r="K1500">
        <v>0</v>
      </c>
      <c r="L1500">
        <v>0</v>
      </c>
    </row>
    <row r="1501" spans="1:12" x14ac:dyDescent="0.3">
      <c r="A1501" t="s">
        <v>235</v>
      </c>
      <c r="B1501" t="s">
        <v>236</v>
      </c>
      <c r="C1501">
        <v>2018</v>
      </c>
      <c r="D1501">
        <v>1686.2973999999999</v>
      </c>
      <c r="E1501">
        <v>0</v>
      </c>
      <c r="F1501">
        <v>0</v>
      </c>
      <c r="G1501">
        <v>0</v>
      </c>
      <c r="H1501">
        <v>3132.6970000000001</v>
      </c>
      <c r="I1501">
        <v>0</v>
      </c>
      <c r="J1501">
        <v>2.8058190000000001</v>
      </c>
      <c r="K1501">
        <v>7.0145483000000004</v>
      </c>
      <c r="L1501">
        <v>0</v>
      </c>
    </row>
    <row r="1502" spans="1:12" x14ac:dyDescent="0.3">
      <c r="A1502" t="s">
        <v>238</v>
      </c>
      <c r="B1502" t="s">
        <v>239</v>
      </c>
      <c r="C1502">
        <v>2018</v>
      </c>
      <c r="D1502">
        <v>0</v>
      </c>
      <c r="E1502">
        <v>1670.4831999999999</v>
      </c>
      <c r="F1502">
        <v>5.1878356999999999</v>
      </c>
      <c r="G1502">
        <v>0</v>
      </c>
      <c r="H1502">
        <v>1260.6442</v>
      </c>
      <c r="I1502">
        <v>62.254032000000002</v>
      </c>
      <c r="J1502">
        <v>0</v>
      </c>
      <c r="K1502">
        <v>487.65660000000003</v>
      </c>
      <c r="L1502">
        <v>0</v>
      </c>
    </row>
    <row r="1503" spans="1:12" x14ac:dyDescent="0.3">
      <c r="A1503" t="s">
        <v>240</v>
      </c>
      <c r="B1503" t="s">
        <v>241</v>
      </c>
      <c r="C1503">
        <v>2018</v>
      </c>
      <c r="D1503">
        <v>0</v>
      </c>
      <c r="E1503">
        <v>0</v>
      </c>
      <c r="F1503">
        <v>3477.5369999999998</v>
      </c>
      <c r="G1503">
        <v>0</v>
      </c>
      <c r="H1503">
        <v>56.817042999999998</v>
      </c>
      <c r="I1503">
        <v>1.6710894000000001</v>
      </c>
      <c r="J1503">
        <v>15.039806</v>
      </c>
      <c r="K1503">
        <v>5.0132684999999997</v>
      </c>
      <c r="L1503">
        <v>0</v>
      </c>
    </row>
    <row r="1504" spans="1:12" x14ac:dyDescent="0.3">
      <c r="A1504" t="s">
        <v>242</v>
      </c>
      <c r="B1504" t="s">
        <v>243</v>
      </c>
      <c r="C1504">
        <v>2018</v>
      </c>
      <c r="D1504">
        <v>0</v>
      </c>
      <c r="E1504">
        <v>0</v>
      </c>
      <c r="F1504">
        <v>0</v>
      </c>
      <c r="G1504">
        <v>0</v>
      </c>
      <c r="H1504">
        <v>238.13765000000001</v>
      </c>
      <c r="I1504">
        <v>0</v>
      </c>
      <c r="J1504">
        <v>0</v>
      </c>
      <c r="K1504">
        <v>0</v>
      </c>
      <c r="L1504">
        <v>0</v>
      </c>
    </row>
    <row r="1505" spans="1:12" x14ac:dyDescent="0.3">
      <c r="A1505" t="s">
        <v>244</v>
      </c>
      <c r="B1505" t="s">
        <v>245</v>
      </c>
      <c r="C1505">
        <v>2018</v>
      </c>
      <c r="D1505">
        <v>0</v>
      </c>
      <c r="E1505">
        <v>0</v>
      </c>
      <c r="F1505">
        <v>56.625965000000001</v>
      </c>
      <c r="G1505">
        <v>0</v>
      </c>
      <c r="H1505">
        <v>26.290627000000001</v>
      </c>
      <c r="I1505">
        <v>0</v>
      </c>
      <c r="J1505">
        <v>0</v>
      </c>
      <c r="K1505">
        <v>0</v>
      </c>
      <c r="L1505">
        <v>0</v>
      </c>
    </row>
    <row r="1506" spans="1:12" x14ac:dyDescent="0.3">
      <c r="A1506" t="s">
        <v>246</v>
      </c>
      <c r="B1506" t="s">
        <v>247</v>
      </c>
      <c r="C1506">
        <v>2018</v>
      </c>
      <c r="D1506">
        <v>0</v>
      </c>
      <c r="E1506">
        <v>3271.9827</v>
      </c>
      <c r="F1506">
        <v>1717.0245</v>
      </c>
      <c r="G1506">
        <v>0</v>
      </c>
      <c r="H1506">
        <v>0</v>
      </c>
      <c r="I1506">
        <v>0</v>
      </c>
      <c r="J1506">
        <v>1.4600548</v>
      </c>
      <c r="K1506">
        <v>0</v>
      </c>
      <c r="L1506">
        <v>0</v>
      </c>
    </row>
    <row r="1507" spans="1:12" x14ac:dyDescent="0.3">
      <c r="A1507" t="s">
        <v>248</v>
      </c>
      <c r="B1507" t="s">
        <v>249</v>
      </c>
      <c r="C1507">
        <v>2018</v>
      </c>
      <c r="D1507">
        <v>0</v>
      </c>
      <c r="E1507">
        <v>117.75264</v>
      </c>
      <c r="F1507">
        <v>139.16220000000001</v>
      </c>
      <c r="G1507">
        <v>0</v>
      </c>
      <c r="H1507">
        <v>153.43526</v>
      </c>
      <c r="I1507">
        <v>406.78183000000001</v>
      </c>
      <c r="J1507">
        <v>32.114356999999998</v>
      </c>
      <c r="K1507">
        <v>192.68613999999999</v>
      </c>
      <c r="L1507">
        <v>0</v>
      </c>
    </row>
    <row r="1508" spans="1:12" x14ac:dyDescent="0.3">
      <c r="A1508" t="s">
        <v>250</v>
      </c>
      <c r="B1508" t="s">
        <v>251</v>
      </c>
      <c r="C1508">
        <v>2018</v>
      </c>
      <c r="D1508">
        <v>19.134679999999999</v>
      </c>
      <c r="E1508">
        <v>21.989896999999999</v>
      </c>
      <c r="F1508">
        <v>46.929656999999999</v>
      </c>
      <c r="G1508">
        <v>0</v>
      </c>
      <c r="H1508">
        <v>111.21146</v>
      </c>
      <c r="I1508">
        <v>0.86760705999999999</v>
      </c>
      <c r="J1508">
        <v>1.5459181</v>
      </c>
      <c r="K1508">
        <v>1.2619739999999999</v>
      </c>
      <c r="L1508">
        <v>0</v>
      </c>
    </row>
    <row r="1509" spans="1:12" x14ac:dyDescent="0.3">
      <c r="A1509" t="s">
        <v>252</v>
      </c>
      <c r="B1509" t="s">
        <v>253</v>
      </c>
      <c r="C1509">
        <v>2018</v>
      </c>
      <c r="D1509">
        <v>470.89316000000002</v>
      </c>
      <c r="E1509">
        <v>195.63164</v>
      </c>
      <c r="F1509">
        <v>43.801070000000003</v>
      </c>
      <c r="G1509">
        <v>17.983215000000001</v>
      </c>
      <c r="H1509">
        <v>148.92514</v>
      </c>
      <c r="I1509">
        <v>27.205475</v>
      </c>
      <c r="J1509">
        <v>15.881330500000001</v>
      </c>
      <c r="K1509">
        <v>8.612152</v>
      </c>
      <c r="L1509">
        <v>2.3660169</v>
      </c>
    </row>
    <row r="1510" spans="1:12" x14ac:dyDescent="0.3">
      <c r="A1510" t="s">
        <v>254</v>
      </c>
      <c r="B1510" t="s">
        <v>255</v>
      </c>
      <c r="C1510">
        <v>2018</v>
      </c>
      <c r="D1510">
        <v>0</v>
      </c>
      <c r="E1510">
        <v>328.88839999999999</v>
      </c>
      <c r="F1510">
        <v>131.55536000000001</v>
      </c>
      <c r="G1510">
        <v>0</v>
      </c>
      <c r="H1510">
        <v>147.99978999999999</v>
      </c>
      <c r="I1510">
        <v>411.1105</v>
      </c>
      <c r="J1510">
        <v>197.33304000000001</v>
      </c>
      <c r="K1510">
        <v>361.77724999999998</v>
      </c>
      <c r="L1510">
        <v>0</v>
      </c>
    </row>
    <row r="1511" spans="1:12" x14ac:dyDescent="0.3">
      <c r="A1511" t="s">
        <v>256</v>
      </c>
      <c r="B1511" t="s">
        <v>257</v>
      </c>
      <c r="C1511">
        <v>2018</v>
      </c>
      <c r="D1511">
        <v>0</v>
      </c>
      <c r="E1511">
        <v>394.67072000000002</v>
      </c>
      <c r="F1511">
        <v>318.77249999999998</v>
      </c>
      <c r="G1511">
        <v>0</v>
      </c>
      <c r="H1511">
        <v>0</v>
      </c>
      <c r="I1511">
        <v>0</v>
      </c>
      <c r="J1511">
        <v>0</v>
      </c>
      <c r="K1511">
        <v>273.23358000000002</v>
      </c>
      <c r="L1511">
        <v>0</v>
      </c>
    </row>
    <row r="1512" spans="1:12" x14ac:dyDescent="0.3">
      <c r="A1512" t="s">
        <v>258</v>
      </c>
      <c r="B1512" t="s">
        <v>259</v>
      </c>
      <c r="C1512">
        <v>2018</v>
      </c>
      <c r="D1512">
        <v>16.730357999999999</v>
      </c>
      <c r="E1512">
        <v>0</v>
      </c>
      <c r="F1512">
        <v>32.369602</v>
      </c>
      <c r="G1512">
        <v>0</v>
      </c>
      <c r="H1512">
        <v>34.915526999999997</v>
      </c>
      <c r="I1512">
        <v>0</v>
      </c>
      <c r="J1512">
        <v>1.4548136</v>
      </c>
      <c r="K1512">
        <v>1.0911101999999999</v>
      </c>
      <c r="L1512">
        <v>0</v>
      </c>
    </row>
    <row r="1513" spans="1:12" x14ac:dyDescent="0.3">
      <c r="A1513" t="s">
        <v>260</v>
      </c>
      <c r="B1513" t="s">
        <v>261</v>
      </c>
      <c r="C1513">
        <v>2018</v>
      </c>
      <c r="D1513">
        <v>0</v>
      </c>
      <c r="E1513">
        <v>0</v>
      </c>
      <c r="F1513">
        <v>17.810798999999999</v>
      </c>
      <c r="G1513">
        <v>0</v>
      </c>
      <c r="H1513">
        <v>76.6404</v>
      </c>
      <c r="I1513">
        <v>0</v>
      </c>
      <c r="J1513">
        <v>0.53972112999999999</v>
      </c>
      <c r="K1513">
        <v>2.6986058000000002</v>
      </c>
      <c r="L1513">
        <v>0</v>
      </c>
    </row>
    <row r="1514" spans="1:12" x14ac:dyDescent="0.3">
      <c r="A1514" t="s">
        <v>262</v>
      </c>
      <c r="B1514" t="s">
        <v>263</v>
      </c>
      <c r="C1514">
        <v>2018</v>
      </c>
      <c r="D1514">
        <v>2348.4575</v>
      </c>
      <c r="E1514">
        <v>1946.1602</v>
      </c>
      <c r="F1514">
        <v>28.25806</v>
      </c>
      <c r="G1514">
        <v>0</v>
      </c>
      <c r="H1514">
        <v>800.03734999999995</v>
      </c>
      <c r="I1514">
        <v>0</v>
      </c>
      <c r="J1514">
        <v>19.142557</v>
      </c>
      <c r="K1514">
        <v>41.019767999999999</v>
      </c>
      <c r="L1514">
        <v>0</v>
      </c>
    </row>
    <row r="1515" spans="1:12" x14ac:dyDescent="0.3">
      <c r="A1515" t="s">
        <v>264</v>
      </c>
      <c r="B1515" t="s">
        <v>265</v>
      </c>
      <c r="C1515">
        <v>2018</v>
      </c>
      <c r="D1515">
        <v>0</v>
      </c>
      <c r="E1515">
        <v>0</v>
      </c>
      <c r="F1515">
        <v>1606.4052999999999</v>
      </c>
      <c r="G1515">
        <v>0</v>
      </c>
      <c r="H1515">
        <v>0</v>
      </c>
      <c r="I1515">
        <v>0</v>
      </c>
      <c r="J1515">
        <v>63.410736</v>
      </c>
      <c r="K1515">
        <v>0</v>
      </c>
      <c r="L1515">
        <v>0</v>
      </c>
    </row>
    <row r="1516" spans="1:12" x14ac:dyDescent="0.3">
      <c r="A1516" t="s">
        <v>266</v>
      </c>
      <c r="B1516" t="s">
        <v>267</v>
      </c>
      <c r="C1516">
        <v>2018</v>
      </c>
      <c r="D1516">
        <v>0</v>
      </c>
      <c r="E1516">
        <v>0</v>
      </c>
      <c r="F1516">
        <v>105.66464999999999</v>
      </c>
      <c r="G1516">
        <v>0</v>
      </c>
      <c r="H1516">
        <v>66.529594000000003</v>
      </c>
      <c r="I1516">
        <v>0</v>
      </c>
      <c r="J1516">
        <v>1.4675644999999999</v>
      </c>
      <c r="K1516">
        <v>2.9351289999999999</v>
      </c>
      <c r="L1516">
        <v>0</v>
      </c>
    </row>
    <row r="1517" spans="1:12" x14ac:dyDescent="0.3">
      <c r="A1517" t="s">
        <v>268</v>
      </c>
      <c r="B1517" t="s">
        <v>269</v>
      </c>
      <c r="C1517">
        <v>2018</v>
      </c>
      <c r="D1517">
        <v>0</v>
      </c>
      <c r="E1517">
        <v>3611.5239999999999</v>
      </c>
      <c r="F1517">
        <v>41.274560000000001</v>
      </c>
      <c r="G1517">
        <v>0</v>
      </c>
      <c r="H1517">
        <v>0</v>
      </c>
      <c r="I1517">
        <v>0</v>
      </c>
      <c r="J1517">
        <v>392.10829999999999</v>
      </c>
      <c r="K1517">
        <v>20.637280000000001</v>
      </c>
      <c r="L1517">
        <v>0</v>
      </c>
    </row>
    <row r="1518" spans="1:12" x14ac:dyDescent="0.3">
      <c r="A1518" t="s">
        <v>272</v>
      </c>
      <c r="B1518" t="s">
        <v>273</v>
      </c>
      <c r="C1518">
        <v>2018</v>
      </c>
      <c r="D1518">
        <v>0</v>
      </c>
      <c r="E1518">
        <v>0</v>
      </c>
      <c r="F1518">
        <v>235.14847</v>
      </c>
      <c r="G1518">
        <v>0</v>
      </c>
      <c r="H1518">
        <v>43.802166</v>
      </c>
      <c r="I1518">
        <v>23.053771999999999</v>
      </c>
      <c r="J1518">
        <v>34.580658</v>
      </c>
      <c r="K1518">
        <v>0</v>
      </c>
      <c r="L1518">
        <v>0</v>
      </c>
    </row>
    <row r="1519" spans="1:12" x14ac:dyDescent="0.3">
      <c r="A1519" t="s">
        <v>274</v>
      </c>
      <c r="B1519" t="s">
        <v>275</v>
      </c>
      <c r="C1519">
        <v>2018</v>
      </c>
      <c r="D1519">
        <v>977.62634000000003</v>
      </c>
      <c r="E1519">
        <v>0</v>
      </c>
      <c r="F1519">
        <v>946.59059999999999</v>
      </c>
      <c r="G1519">
        <v>0</v>
      </c>
      <c r="H1519">
        <v>93.10727</v>
      </c>
      <c r="I1519">
        <v>7.7589389999999998</v>
      </c>
      <c r="J1519">
        <v>38.794696999999999</v>
      </c>
      <c r="K1519">
        <v>356.91120000000001</v>
      </c>
      <c r="L1519">
        <v>0</v>
      </c>
    </row>
    <row r="1520" spans="1:12" x14ac:dyDescent="0.3">
      <c r="A1520" t="s">
        <v>276</v>
      </c>
      <c r="B1520" t="s">
        <v>277</v>
      </c>
      <c r="C1520">
        <v>2018</v>
      </c>
      <c r="D1520">
        <v>233.03473</v>
      </c>
      <c r="E1520">
        <v>1732.0669</v>
      </c>
      <c r="F1520">
        <v>286.57733000000002</v>
      </c>
      <c r="G1520">
        <v>108.77094</v>
      </c>
      <c r="H1520">
        <v>258.72232000000002</v>
      </c>
      <c r="I1520">
        <v>99.860550000000003</v>
      </c>
      <c r="J1520">
        <v>25.767876000000001</v>
      </c>
      <c r="K1520">
        <v>59.081485999999998</v>
      </c>
      <c r="L1520">
        <v>0</v>
      </c>
    </row>
    <row r="1521" spans="1:12" x14ac:dyDescent="0.3">
      <c r="A1521" t="s">
        <v>279</v>
      </c>
      <c r="B1521" t="s">
        <v>280</v>
      </c>
      <c r="C1521">
        <v>2018</v>
      </c>
      <c r="D1521">
        <v>0</v>
      </c>
      <c r="E1521">
        <v>1601.2537</v>
      </c>
      <c r="F1521">
        <v>3.1707993000000001</v>
      </c>
      <c r="G1521">
        <v>0</v>
      </c>
      <c r="H1521">
        <v>85.611580000000004</v>
      </c>
      <c r="I1521">
        <v>6.3415984999999999</v>
      </c>
      <c r="J1521">
        <v>0</v>
      </c>
      <c r="K1521">
        <v>9.5123979999999992</v>
      </c>
      <c r="L1521">
        <v>0</v>
      </c>
    </row>
    <row r="1522" spans="1:12" x14ac:dyDescent="0.3">
      <c r="A1522" t="s">
        <v>281</v>
      </c>
      <c r="B1522" t="s">
        <v>282</v>
      </c>
      <c r="C1522">
        <v>2018</v>
      </c>
      <c r="D1522">
        <v>1840.4438</v>
      </c>
      <c r="E1522">
        <v>0</v>
      </c>
      <c r="F1522">
        <v>94.705520000000007</v>
      </c>
      <c r="G1522">
        <v>0</v>
      </c>
      <c r="H1522">
        <v>25.254805000000001</v>
      </c>
      <c r="I1522">
        <v>94.705520000000007</v>
      </c>
      <c r="J1522">
        <v>18.941102999999998</v>
      </c>
      <c r="K1522">
        <v>0</v>
      </c>
      <c r="L1522">
        <v>0</v>
      </c>
    </row>
    <row r="1523" spans="1:12" x14ac:dyDescent="0.3">
      <c r="A1523" t="s">
        <v>283</v>
      </c>
      <c r="B1523" t="s">
        <v>284</v>
      </c>
      <c r="C1523">
        <v>2018</v>
      </c>
      <c r="D1523">
        <v>2517.0590000000002</v>
      </c>
      <c r="E1523">
        <v>0</v>
      </c>
      <c r="F1523">
        <v>0</v>
      </c>
      <c r="G1523">
        <v>0</v>
      </c>
      <c r="H1523">
        <v>3426.4479999999999</v>
      </c>
      <c r="I1523">
        <v>227.34727000000001</v>
      </c>
      <c r="J1523">
        <v>0</v>
      </c>
      <c r="K1523">
        <v>0</v>
      </c>
      <c r="L1523">
        <v>0</v>
      </c>
    </row>
    <row r="1524" spans="1:12" x14ac:dyDescent="0.3">
      <c r="A1524" t="s">
        <v>285</v>
      </c>
      <c r="B1524" t="s">
        <v>286</v>
      </c>
      <c r="C1524">
        <v>2018</v>
      </c>
      <c r="D1524">
        <v>0</v>
      </c>
      <c r="E1524">
        <v>0</v>
      </c>
      <c r="F1524">
        <v>2176.2786000000001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</row>
    <row r="1525" spans="1:12" x14ac:dyDescent="0.3">
      <c r="A1525" t="s">
        <v>287</v>
      </c>
      <c r="B1525" t="s">
        <v>288</v>
      </c>
      <c r="C1525">
        <v>2018</v>
      </c>
      <c r="D1525">
        <v>593.19590000000005</v>
      </c>
      <c r="E1525">
        <v>145.09026</v>
      </c>
      <c r="F1525">
        <v>34.877464000000003</v>
      </c>
      <c r="G1525">
        <v>0</v>
      </c>
      <c r="H1525">
        <v>55.803944000000001</v>
      </c>
      <c r="I1525">
        <v>107.70161400000001</v>
      </c>
      <c r="J1525">
        <v>26.506874</v>
      </c>
      <c r="K1525">
        <v>1.1160789</v>
      </c>
      <c r="L1525">
        <v>0</v>
      </c>
    </row>
    <row r="1526" spans="1:12" x14ac:dyDescent="0.3">
      <c r="A1526" t="s">
        <v>289</v>
      </c>
      <c r="B1526" t="s">
        <v>290</v>
      </c>
      <c r="C1526">
        <v>2018</v>
      </c>
      <c r="D1526">
        <v>0</v>
      </c>
      <c r="E1526">
        <v>98.901920000000004</v>
      </c>
      <c r="F1526">
        <v>8.6151499999999999</v>
      </c>
      <c r="G1526">
        <v>0</v>
      </c>
      <c r="H1526">
        <v>479.00232</v>
      </c>
      <c r="I1526">
        <v>0</v>
      </c>
      <c r="J1526">
        <v>0</v>
      </c>
      <c r="K1526">
        <v>4.1352719999999996</v>
      </c>
      <c r="L1526">
        <v>0</v>
      </c>
    </row>
    <row r="1527" spans="1:12" x14ac:dyDescent="0.3">
      <c r="A1527" t="s">
        <v>291</v>
      </c>
      <c r="B1527" t="s">
        <v>292</v>
      </c>
      <c r="C1527">
        <v>2018</v>
      </c>
      <c r="D1527">
        <v>29.461137999999998</v>
      </c>
      <c r="E1527">
        <v>142.14043000000001</v>
      </c>
      <c r="F1527">
        <v>1.5304487</v>
      </c>
      <c r="G1527">
        <v>0</v>
      </c>
      <c r="H1527">
        <v>234.73258999999999</v>
      </c>
      <c r="I1527">
        <v>0</v>
      </c>
      <c r="J1527">
        <v>1.3391427</v>
      </c>
      <c r="K1527">
        <v>4.7826523999999999</v>
      </c>
      <c r="L1527">
        <v>0</v>
      </c>
    </row>
    <row r="1528" spans="1:12" x14ac:dyDescent="0.3">
      <c r="A1528" t="s">
        <v>293</v>
      </c>
      <c r="B1528" t="s">
        <v>294</v>
      </c>
      <c r="C1528">
        <v>2018</v>
      </c>
      <c r="D1528">
        <v>7.7599773000000001</v>
      </c>
      <c r="E1528">
        <v>0</v>
      </c>
      <c r="F1528">
        <v>0</v>
      </c>
      <c r="G1528">
        <v>0</v>
      </c>
      <c r="H1528">
        <v>442.31873000000002</v>
      </c>
      <c r="I1528">
        <v>7.7599773000000001</v>
      </c>
      <c r="J1528">
        <v>89.239745999999997</v>
      </c>
      <c r="K1528">
        <v>0</v>
      </c>
      <c r="L1528">
        <v>0</v>
      </c>
    </row>
    <row r="1529" spans="1:12" x14ac:dyDescent="0.3">
      <c r="A1529" t="s">
        <v>295</v>
      </c>
      <c r="B1529" t="s">
        <v>296</v>
      </c>
      <c r="C1529">
        <v>2018</v>
      </c>
      <c r="D1529">
        <v>0</v>
      </c>
      <c r="E1529">
        <v>0</v>
      </c>
      <c r="F1529">
        <v>3478.5632000000001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 x14ac:dyDescent="0.3">
      <c r="A1530" t="s">
        <v>297</v>
      </c>
      <c r="B1530" t="s">
        <v>298</v>
      </c>
      <c r="C1530">
        <v>2018</v>
      </c>
      <c r="D1530">
        <v>0</v>
      </c>
      <c r="E1530">
        <v>0</v>
      </c>
      <c r="F1530">
        <v>0</v>
      </c>
      <c r="G1530">
        <v>0</v>
      </c>
      <c r="H1530">
        <v>169.16141999999999</v>
      </c>
      <c r="I1530">
        <v>0.35612932000000003</v>
      </c>
      <c r="J1530">
        <v>2.8490345000000001</v>
      </c>
      <c r="K1530">
        <v>0</v>
      </c>
      <c r="L1530">
        <v>0</v>
      </c>
    </row>
    <row r="1531" spans="1:12" x14ac:dyDescent="0.3">
      <c r="A1531" t="s">
        <v>299</v>
      </c>
      <c r="B1531" t="s">
        <v>300</v>
      </c>
      <c r="C1531">
        <v>2018</v>
      </c>
      <c r="D1531">
        <v>1583.1207999999999</v>
      </c>
      <c r="E1531">
        <v>3308.0225</v>
      </c>
      <c r="F1531">
        <v>315.70575000000002</v>
      </c>
      <c r="G1531">
        <v>201.47767999999999</v>
      </c>
      <c r="H1531">
        <v>4.0180730000000002</v>
      </c>
      <c r="I1531">
        <v>605.58105</v>
      </c>
      <c r="J1531">
        <v>212.95788999999999</v>
      </c>
      <c r="K1531">
        <v>261.17477000000002</v>
      </c>
      <c r="L1531">
        <v>0</v>
      </c>
    </row>
    <row r="1532" spans="1:12" x14ac:dyDescent="0.3">
      <c r="A1532" t="s">
        <v>301</v>
      </c>
      <c r="B1532" t="s">
        <v>302</v>
      </c>
      <c r="C1532">
        <v>2018</v>
      </c>
      <c r="D1532">
        <v>5043.1840000000002</v>
      </c>
      <c r="E1532">
        <v>0</v>
      </c>
      <c r="F1532">
        <v>5819.0590000000002</v>
      </c>
      <c r="G1532">
        <v>0</v>
      </c>
      <c r="H1532">
        <v>1128.5447999999999</v>
      </c>
      <c r="I1532">
        <v>176.33512999999999</v>
      </c>
      <c r="J1532">
        <v>176.33512999999999</v>
      </c>
      <c r="K1532">
        <v>0</v>
      </c>
      <c r="L1532">
        <v>0</v>
      </c>
    </row>
    <row r="1533" spans="1:12" x14ac:dyDescent="0.3">
      <c r="A1533" t="s">
        <v>303</v>
      </c>
      <c r="B1533" t="s">
        <v>304</v>
      </c>
      <c r="C1533">
        <v>2018</v>
      </c>
      <c r="D1533">
        <v>199.96573000000001</v>
      </c>
      <c r="E1533">
        <v>1154.904</v>
      </c>
      <c r="F1533">
        <v>126.50893000000001</v>
      </c>
      <c r="G1533">
        <v>0</v>
      </c>
      <c r="H1533">
        <v>5311.3344999999999</v>
      </c>
      <c r="I1533">
        <v>418.29561999999999</v>
      </c>
      <c r="J1533">
        <v>20.404665000000001</v>
      </c>
      <c r="K1533">
        <v>157.11591999999999</v>
      </c>
      <c r="L1533">
        <v>1534.4308000000001</v>
      </c>
    </row>
    <row r="1534" spans="1:12" x14ac:dyDescent="0.3">
      <c r="A1534" t="s">
        <v>305</v>
      </c>
      <c r="B1534" t="s">
        <v>306</v>
      </c>
      <c r="C1534">
        <v>2018</v>
      </c>
      <c r="D1534">
        <v>0</v>
      </c>
      <c r="E1534">
        <v>0</v>
      </c>
      <c r="F1534">
        <v>299.99651999999998</v>
      </c>
      <c r="G1534">
        <v>0</v>
      </c>
      <c r="H1534">
        <v>64.061760000000007</v>
      </c>
      <c r="I1534">
        <v>124.99856</v>
      </c>
      <c r="J1534">
        <v>3.1249638000000002</v>
      </c>
      <c r="K1534">
        <v>109.37372999999999</v>
      </c>
      <c r="L1534">
        <v>124.99856</v>
      </c>
    </row>
    <row r="1535" spans="1:12" x14ac:dyDescent="0.3">
      <c r="A1535" t="s">
        <v>307</v>
      </c>
      <c r="B1535" t="s">
        <v>308</v>
      </c>
      <c r="C1535">
        <v>2018</v>
      </c>
      <c r="D1535">
        <v>8.5631590000000006</v>
      </c>
      <c r="E1535">
        <v>1.8027702999999999</v>
      </c>
      <c r="F1535">
        <v>13.070084</v>
      </c>
      <c r="G1535">
        <v>0</v>
      </c>
      <c r="H1535">
        <v>0</v>
      </c>
      <c r="I1535">
        <v>0</v>
      </c>
      <c r="J1535">
        <v>0.45069256000000002</v>
      </c>
      <c r="K1535">
        <v>0</v>
      </c>
      <c r="L1535">
        <v>0</v>
      </c>
    </row>
    <row r="1536" spans="1:12" x14ac:dyDescent="0.3">
      <c r="A1536" t="s">
        <v>309</v>
      </c>
      <c r="B1536" t="s">
        <v>310</v>
      </c>
      <c r="C1536">
        <v>2018</v>
      </c>
      <c r="D1536">
        <v>0</v>
      </c>
      <c r="E1536">
        <v>141.21292</v>
      </c>
      <c r="F1536">
        <v>0</v>
      </c>
      <c r="G1536">
        <v>0</v>
      </c>
      <c r="H1536">
        <v>37.572200000000002</v>
      </c>
      <c r="I1536">
        <v>0</v>
      </c>
      <c r="J1536">
        <v>0.19518026999999999</v>
      </c>
      <c r="K1536">
        <v>0.14638519999999999</v>
      </c>
      <c r="L1536">
        <v>0</v>
      </c>
    </row>
    <row r="1537" spans="1:12" x14ac:dyDescent="0.3">
      <c r="A1537" t="s">
        <v>478</v>
      </c>
      <c r="B1537" t="s">
        <v>479</v>
      </c>
      <c r="C1537">
        <v>2018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</row>
    <row r="1538" spans="1:12" x14ac:dyDescent="0.3">
      <c r="A1538" t="s">
        <v>311</v>
      </c>
      <c r="B1538" t="s">
        <v>312</v>
      </c>
      <c r="C1538">
        <v>2018</v>
      </c>
      <c r="D1538">
        <v>2107.0554000000002</v>
      </c>
      <c r="E1538">
        <v>3021.0531999999998</v>
      </c>
      <c r="F1538">
        <v>239.09701999999999</v>
      </c>
      <c r="G1538">
        <v>1562.9585</v>
      </c>
      <c r="H1538">
        <v>1246.7881</v>
      </c>
      <c r="I1538">
        <v>550.31024000000002</v>
      </c>
      <c r="J1538">
        <v>174.63724999999999</v>
      </c>
      <c r="K1538">
        <v>145.57348999999999</v>
      </c>
      <c r="L1538">
        <v>38.587584999999997</v>
      </c>
    </row>
    <row r="1539" spans="1:12" x14ac:dyDescent="0.3">
      <c r="A1539" t="s">
        <v>314</v>
      </c>
      <c r="B1539" t="s">
        <v>315</v>
      </c>
      <c r="C1539">
        <v>2018</v>
      </c>
      <c r="D1539">
        <v>436.92617999999999</v>
      </c>
      <c r="E1539">
        <v>0</v>
      </c>
      <c r="F1539">
        <v>29.694012000000001</v>
      </c>
      <c r="G1539">
        <v>0</v>
      </c>
      <c r="H1539">
        <v>488.60149999999999</v>
      </c>
      <c r="I1539">
        <v>0</v>
      </c>
      <c r="J1539">
        <v>2.3138192000000002</v>
      </c>
      <c r="K1539">
        <v>0</v>
      </c>
      <c r="L1539">
        <v>0</v>
      </c>
    </row>
    <row r="1540" spans="1:12" x14ac:dyDescent="0.3">
      <c r="A1540" t="s">
        <v>316</v>
      </c>
      <c r="B1540" t="s">
        <v>317</v>
      </c>
      <c r="C1540">
        <v>2018</v>
      </c>
      <c r="D1540">
        <v>1484.5836999999999</v>
      </c>
      <c r="E1540">
        <v>390.67993000000001</v>
      </c>
      <c r="F1540">
        <v>26.04533</v>
      </c>
      <c r="G1540">
        <v>0</v>
      </c>
      <c r="H1540">
        <v>932.42280000000005</v>
      </c>
      <c r="I1540">
        <v>52.09066</v>
      </c>
      <c r="J1540">
        <v>10.418132</v>
      </c>
      <c r="K1540">
        <v>26.04533</v>
      </c>
      <c r="L1540">
        <v>0</v>
      </c>
    </row>
    <row r="1541" spans="1:12" x14ac:dyDescent="0.3">
      <c r="A1541" t="s">
        <v>318</v>
      </c>
      <c r="B1541" t="s">
        <v>319</v>
      </c>
      <c r="C1541">
        <v>2018</v>
      </c>
      <c r="D1541">
        <v>7.5304729999999998</v>
      </c>
      <c r="E1541">
        <v>410.41082999999998</v>
      </c>
      <c r="F1541">
        <v>126.13544</v>
      </c>
      <c r="G1541">
        <v>0</v>
      </c>
      <c r="H1541">
        <v>26164.629000000001</v>
      </c>
      <c r="I1541">
        <v>728.57330000000002</v>
      </c>
      <c r="J1541">
        <v>0</v>
      </c>
      <c r="K1541">
        <v>37.652366999999998</v>
      </c>
      <c r="L1541">
        <v>0</v>
      </c>
    </row>
    <row r="1542" spans="1:12" x14ac:dyDescent="0.3">
      <c r="A1542" t="s">
        <v>321</v>
      </c>
      <c r="B1542" t="s">
        <v>322</v>
      </c>
      <c r="C1542">
        <v>2018</v>
      </c>
      <c r="D1542">
        <v>3712.9077000000002</v>
      </c>
      <c r="E1542">
        <v>1354.6495</v>
      </c>
      <c r="F1542">
        <v>304.32904000000002</v>
      </c>
      <c r="G1542">
        <v>0</v>
      </c>
      <c r="H1542">
        <v>1057.5608999999999</v>
      </c>
      <c r="I1542">
        <v>428.81668000000002</v>
      </c>
      <c r="J1542">
        <v>295.68729999999999</v>
      </c>
      <c r="K1542">
        <v>104.167885</v>
      </c>
      <c r="L1542">
        <v>178.67361</v>
      </c>
    </row>
    <row r="1543" spans="1:12" x14ac:dyDescent="0.3">
      <c r="A1543" t="s">
        <v>324</v>
      </c>
      <c r="B1543" t="s">
        <v>325</v>
      </c>
      <c r="C1543">
        <v>2018</v>
      </c>
      <c r="D1543">
        <v>0</v>
      </c>
      <c r="E1543">
        <v>7955.8440000000001</v>
      </c>
      <c r="F1543">
        <v>245.76554999999999</v>
      </c>
      <c r="G1543">
        <v>0</v>
      </c>
      <c r="H1543">
        <v>0</v>
      </c>
      <c r="I1543">
        <v>0</v>
      </c>
      <c r="J1543">
        <v>10.874582</v>
      </c>
      <c r="K1543">
        <v>0</v>
      </c>
      <c r="L1543">
        <v>0</v>
      </c>
    </row>
    <row r="1544" spans="1:12" x14ac:dyDescent="0.3">
      <c r="A1544" t="s">
        <v>326</v>
      </c>
      <c r="B1544" t="s">
        <v>327</v>
      </c>
      <c r="C1544">
        <v>2018</v>
      </c>
      <c r="D1544">
        <v>69.493129999999994</v>
      </c>
      <c r="E1544">
        <v>253.11893000000001</v>
      </c>
      <c r="F1544">
        <v>59.005270000000003</v>
      </c>
      <c r="G1544">
        <v>40.937935000000003</v>
      </c>
      <c r="H1544">
        <v>120.47826999999999</v>
      </c>
      <c r="I1544">
        <v>13.925067</v>
      </c>
      <c r="J1544">
        <v>4.0541334000000004</v>
      </c>
      <c r="K1544">
        <v>7.5354004000000003</v>
      </c>
      <c r="L1544">
        <v>0</v>
      </c>
    </row>
    <row r="1545" spans="1:12" x14ac:dyDescent="0.3">
      <c r="A1545" t="s">
        <v>328</v>
      </c>
      <c r="B1545" t="s">
        <v>329</v>
      </c>
      <c r="C1545">
        <v>2018</v>
      </c>
      <c r="D1545">
        <v>0</v>
      </c>
      <c r="E1545">
        <v>0</v>
      </c>
      <c r="F1545">
        <v>74.217735000000005</v>
      </c>
      <c r="G1545">
        <v>0</v>
      </c>
      <c r="H1545">
        <v>0</v>
      </c>
      <c r="I1545">
        <v>0</v>
      </c>
      <c r="J1545">
        <v>12.369621</v>
      </c>
      <c r="K1545">
        <v>0</v>
      </c>
      <c r="L1545">
        <v>0</v>
      </c>
    </row>
    <row r="1546" spans="1:12" x14ac:dyDescent="0.3">
      <c r="A1546" t="s">
        <v>330</v>
      </c>
      <c r="B1546" t="s">
        <v>331</v>
      </c>
      <c r="C1546">
        <v>2018</v>
      </c>
      <c r="D1546">
        <v>115.16701500000001</v>
      </c>
      <c r="E1546">
        <v>148.75739999999999</v>
      </c>
      <c r="F1546">
        <v>333.50450000000001</v>
      </c>
      <c r="G1546">
        <v>0</v>
      </c>
      <c r="H1546">
        <v>1885.8598999999999</v>
      </c>
      <c r="I1546">
        <v>141.55945</v>
      </c>
      <c r="J1546">
        <v>55.184196</v>
      </c>
      <c r="K1546">
        <v>7.1979384</v>
      </c>
      <c r="L1546">
        <v>0</v>
      </c>
    </row>
    <row r="1547" spans="1:12" x14ac:dyDescent="0.3">
      <c r="A1547" t="s">
        <v>332</v>
      </c>
      <c r="B1547" t="s">
        <v>333</v>
      </c>
      <c r="C1547">
        <v>2018</v>
      </c>
      <c r="D1547">
        <v>0</v>
      </c>
      <c r="E1547">
        <v>93.671645999999996</v>
      </c>
      <c r="F1547">
        <v>263.98372999999998</v>
      </c>
      <c r="G1547">
        <v>0</v>
      </c>
      <c r="H1547">
        <v>90.478300000000004</v>
      </c>
      <c r="I1547">
        <v>0</v>
      </c>
      <c r="J1547">
        <v>0</v>
      </c>
      <c r="K1547">
        <v>2.1289009999999999</v>
      </c>
      <c r="L1547">
        <v>13.837857</v>
      </c>
    </row>
    <row r="1548" spans="1:12" x14ac:dyDescent="0.3">
      <c r="A1548" t="s">
        <v>334</v>
      </c>
      <c r="B1548" t="s">
        <v>335</v>
      </c>
      <c r="C1548">
        <v>2018</v>
      </c>
      <c r="D1548">
        <v>0</v>
      </c>
      <c r="E1548">
        <v>0</v>
      </c>
      <c r="F1548">
        <v>0</v>
      </c>
      <c r="G1548">
        <v>0</v>
      </c>
      <c r="H1548">
        <v>9212.1479999999992</v>
      </c>
      <c r="I1548">
        <v>0</v>
      </c>
      <c r="J1548">
        <v>0</v>
      </c>
      <c r="K1548">
        <v>20.225964000000001</v>
      </c>
      <c r="L1548">
        <v>0</v>
      </c>
    </row>
    <row r="1549" spans="1:12" x14ac:dyDescent="0.3">
      <c r="A1549" t="s">
        <v>336</v>
      </c>
      <c r="B1549" t="s">
        <v>337</v>
      </c>
      <c r="C1549">
        <v>2018</v>
      </c>
      <c r="D1549">
        <v>4.0755429999999997</v>
      </c>
      <c r="E1549">
        <v>648.32479999999998</v>
      </c>
      <c r="F1549">
        <v>13.167138</v>
      </c>
      <c r="G1549">
        <v>0</v>
      </c>
      <c r="H1549">
        <v>963.08214999999996</v>
      </c>
      <c r="I1549">
        <v>47.025497000000001</v>
      </c>
      <c r="J1549">
        <v>23.512748999999999</v>
      </c>
      <c r="K1549">
        <v>13.167138</v>
      </c>
      <c r="L1549">
        <v>0</v>
      </c>
    </row>
    <row r="1550" spans="1:12" x14ac:dyDescent="0.3">
      <c r="A1550" t="s">
        <v>338</v>
      </c>
      <c r="B1550" t="s">
        <v>339</v>
      </c>
      <c r="C1550">
        <v>2018</v>
      </c>
      <c r="D1550">
        <v>474.39697000000001</v>
      </c>
      <c r="E1550">
        <v>194.8563</v>
      </c>
      <c r="F1550">
        <v>28.958953999999999</v>
      </c>
      <c r="G1550">
        <v>0</v>
      </c>
      <c r="H1550">
        <v>85.689269999999993</v>
      </c>
      <c r="I1550">
        <v>10.505613</v>
      </c>
      <c r="J1550">
        <v>11.419146</v>
      </c>
      <c r="K1550">
        <v>9.9574949999999998</v>
      </c>
      <c r="L1550">
        <v>95.372696000000005</v>
      </c>
    </row>
    <row r="1551" spans="1:12" x14ac:dyDescent="0.3">
      <c r="A1551" t="s">
        <v>340</v>
      </c>
      <c r="B1551" t="s">
        <v>341</v>
      </c>
      <c r="C1551">
        <v>2018</v>
      </c>
      <c r="D1551">
        <v>3414.1304</v>
      </c>
      <c r="E1551">
        <v>330.27319999999997</v>
      </c>
      <c r="F1551">
        <v>120.812515</v>
      </c>
      <c r="G1551">
        <v>0</v>
      </c>
      <c r="H1551">
        <v>51.515296999999997</v>
      </c>
      <c r="I1551">
        <v>334.71866</v>
      </c>
      <c r="J1551">
        <v>7.8449692999999998</v>
      </c>
      <c r="K1551">
        <v>171.28183000000001</v>
      </c>
      <c r="L1551">
        <v>0</v>
      </c>
    </row>
    <row r="1552" spans="1:12" x14ac:dyDescent="0.3">
      <c r="A1552" t="s">
        <v>342</v>
      </c>
      <c r="B1552" t="s">
        <v>343</v>
      </c>
      <c r="C1552">
        <v>2018</v>
      </c>
      <c r="D1552">
        <v>1163.1560999999999</v>
      </c>
      <c r="E1552">
        <v>1511.8124</v>
      </c>
      <c r="F1552">
        <v>127.84064499999999</v>
      </c>
      <c r="G1552">
        <v>0</v>
      </c>
      <c r="H1552">
        <v>1199.9586999999999</v>
      </c>
      <c r="I1552">
        <v>1222.2339999999999</v>
      </c>
      <c r="J1552">
        <v>97.817459999999997</v>
      </c>
      <c r="K1552">
        <v>306.04275999999999</v>
      </c>
      <c r="L1552">
        <v>22.275262999999999</v>
      </c>
    </row>
    <row r="1553" spans="1:12" x14ac:dyDescent="0.3">
      <c r="A1553" t="s">
        <v>344</v>
      </c>
      <c r="B1553" t="s">
        <v>345</v>
      </c>
      <c r="C1553">
        <v>2018</v>
      </c>
      <c r="D1553">
        <v>762.90215999999998</v>
      </c>
      <c r="E1553">
        <v>1890.5382999999999</v>
      </c>
      <c r="F1553">
        <v>2580.4937</v>
      </c>
      <c r="G1553">
        <v>0</v>
      </c>
      <c r="H1553">
        <v>12.157804</v>
      </c>
      <c r="I1553">
        <v>33.433959999999999</v>
      </c>
      <c r="J1553">
        <v>94.222980000000007</v>
      </c>
      <c r="K1553">
        <v>3.0394510000000001</v>
      </c>
      <c r="L1553">
        <v>0</v>
      </c>
    </row>
    <row r="1554" spans="1:12" x14ac:dyDescent="0.3">
      <c r="A1554" t="s">
        <v>346</v>
      </c>
      <c r="B1554" t="s">
        <v>347</v>
      </c>
      <c r="C1554">
        <v>2018</v>
      </c>
      <c r="D1554">
        <v>0</v>
      </c>
      <c r="E1554">
        <v>17351.504000000001</v>
      </c>
      <c r="F1554">
        <v>0</v>
      </c>
      <c r="G1554">
        <v>0</v>
      </c>
      <c r="H1554">
        <v>0</v>
      </c>
      <c r="I1554">
        <v>0</v>
      </c>
      <c r="J1554">
        <v>3.6216872000000002</v>
      </c>
      <c r="K1554">
        <v>50.703620000000001</v>
      </c>
      <c r="L1554">
        <v>0</v>
      </c>
    </row>
    <row r="1555" spans="1:12" x14ac:dyDescent="0.3">
      <c r="A1555" t="s">
        <v>350</v>
      </c>
      <c r="B1555" t="s">
        <v>351</v>
      </c>
      <c r="C1555">
        <v>2018</v>
      </c>
      <c r="D1555">
        <v>798.55597</v>
      </c>
      <c r="E1555">
        <v>536.79296999999997</v>
      </c>
      <c r="F1555">
        <v>16.838562</v>
      </c>
      <c r="G1555">
        <v>580.67523000000006</v>
      </c>
      <c r="H1555">
        <v>901.11815999999999</v>
      </c>
      <c r="I1555">
        <v>322.48397999999997</v>
      </c>
      <c r="J1555">
        <v>90.315920000000006</v>
      </c>
      <c r="K1555">
        <v>22.451414</v>
      </c>
      <c r="L1555">
        <v>0</v>
      </c>
    </row>
    <row r="1556" spans="1:12" x14ac:dyDescent="0.3">
      <c r="A1556" t="s">
        <v>352</v>
      </c>
      <c r="B1556" t="s">
        <v>353</v>
      </c>
      <c r="C1556">
        <v>2018</v>
      </c>
      <c r="D1556">
        <v>1206.1041</v>
      </c>
      <c r="E1556">
        <v>3576.5857000000001</v>
      </c>
      <c r="F1556">
        <v>83.86251</v>
      </c>
      <c r="G1556">
        <v>1397.1167</v>
      </c>
      <c r="H1556">
        <v>1301.9177</v>
      </c>
      <c r="I1556">
        <v>1.6390066999999999</v>
      </c>
      <c r="J1556">
        <v>4.2341009999999999</v>
      </c>
      <c r="K1556">
        <v>3.4145975000000002</v>
      </c>
      <c r="L1556">
        <v>0</v>
      </c>
    </row>
    <row r="1557" spans="1:12" x14ac:dyDescent="0.3">
      <c r="A1557" t="s">
        <v>354</v>
      </c>
      <c r="B1557" t="s">
        <v>355</v>
      </c>
      <c r="C1557">
        <v>2018</v>
      </c>
      <c r="D1557">
        <v>2.4023059999999998</v>
      </c>
      <c r="E1557">
        <v>16.816143</v>
      </c>
      <c r="F1557">
        <v>19.218449</v>
      </c>
      <c r="G1557">
        <v>0</v>
      </c>
      <c r="H1557">
        <v>24.823831999999999</v>
      </c>
      <c r="I1557">
        <v>0</v>
      </c>
      <c r="J1557">
        <v>2.4023059999999998</v>
      </c>
      <c r="K1557">
        <v>0</v>
      </c>
      <c r="L1557">
        <v>0</v>
      </c>
    </row>
    <row r="1558" spans="1:12" x14ac:dyDescent="0.3">
      <c r="A1558" t="s">
        <v>356</v>
      </c>
      <c r="B1558" t="s">
        <v>357</v>
      </c>
      <c r="C1558">
        <v>2018</v>
      </c>
      <c r="D1558">
        <v>0</v>
      </c>
      <c r="E1558">
        <v>0</v>
      </c>
      <c r="F1558">
        <v>1815.8706999999999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</row>
    <row r="1559" spans="1:12" x14ac:dyDescent="0.3">
      <c r="A1559" t="s">
        <v>358</v>
      </c>
      <c r="B1559" t="s">
        <v>359</v>
      </c>
      <c r="C1559">
        <v>2018</v>
      </c>
      <c r="D1559">
        <v>0</v>
      </c>
      <c r="E1559">
        <v>0</v>
      </c>
      <c r="F1559">
        <v>4677.6660000000002</v>
      </c>
      <c r="G1559">
        <v>0</v>
      </c>
      <c r="H1559">
        <v>0</v>
      </c>
      <c r="I1559">
        <v>212.62119000000001</v>
      </c>
      <c r="J1559">
        <v>0</v>
      </c>
      <c r="K1559">
        <v>0</v>
      </c>
      <c r="L1559">
        <v>0</v>
      </c>
    </row>
    <row r="1560" spans="1:12" x14ac:dyDescent="0.3">
      <c r="A1560" t="s">
        <v>360</v>
      </c>
      <c r="B1560" t="s">
        <v>361</v>
      </c>
      <c r="C1560">
        <v>2018</v>
      </c>
      <c r="D1560">
        <v>0</v>
      </c>
      <c r="E1560">
        <v>0</v>
      </c>
      <c r="F1560">
        <v>2259.4785000000002</v>
      </c>
      <c r="G1560">
        <v>0</v>
      </c>
      <c r="H1560">
        <v>0</v>
      </c>
      <c r="I1560">
        <v>0</v>
      </c>
      <c r="J1560">
        <v>56.486960000000003</v>
      </c>
      <c r="K1560">
        <v>0</v>
      </c>
      <c r="L1560">
        <v>0</v>
      </c>
    </row>
    <row r="1561" spans="1:12" x14ac:dyDescent="0.3">
      <c r="A1561" t="s">
        <v>362</v>
      </c>
      <c r="B1561" t="s">
        <v>363</v>
      </c>
      <c r="C1561">
        <v>2018</v>
      </c>
      <c r="D1561">
        <v>0</v>
      </c>
      <c r="E1561">
        <v>0</v>
      </c>
      <c r="F1561">
        <v>8428.86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</row>
    <row r="1562" spans="1:12" x14ac:dyDescent="0.3">
      <c r="A1562" t="s">
        <v>364</v>
      </c>
      <c r="B1562" t="s">
        <v>365</v>
      </c>
      <c r="C1562">
        <v>2018</v>
      </c>
      <c r="D1562">
        <v>0</v>
      </c>
      <c r="E1562">
        <v>0</v>
      </c>
      <c r="F1562">
        <v>1238.8150000000001</v>
      </c>
      <c r="G1562">
        <v>0</v>
      </c>
      <c r="H1562">
        <v>190.58690999999999</v>
      </c>
      <c r="I1562">
        <v>0</v>
      </c>
      <c r="J1562">
        <v>0</v>
      </c>
      <c r="K1562">
        <v>0</v>
      </c>
      <c r="L1562">
        <v>0</v>
      </c>
    </row>
    <row r="1563" spans="1:12" x14ac:dyDescent="0.3">
      <c r="A1563" t="s">
        <v>366</v>
      </c>
      <c r="B1563" t="s">
        <v>367</v>
      </c>
      <c r="C1563">
        <v>2018</v>
      </c>
      <c r="D1563">
        <v>0</v>
      </c>
      <c r="E1563">
        <v>0</v>
      </c>
      <c r="F1563">
        <v>433.53647000000001</v>
      </c>
      <c r="G1563">
        <v>0</v>
      </c>
      <c r="H1563">
        <v>192.68286000000001</v>
      </c>
      <c r="I1563">
        <v>0</v>
      </c>
      <c r="J1563">
        <v>96.341430000000003</v>
      </c>
      <c r="K1563">
        <v>0</v>
      </c>
      <c r="L1563">
        <v>0</v>
      </c>
    </row>
    <row r="1564" spans="1:12" x14ac:dyDescent="0.3">
      <c r="A1564" t="s">
        <v>368</v>
      </c>
      <c r="B1564" t="s">
        <v>369</v>
      </c>
      <c r="C1564">
        <v>2018</v>
      </c>
      <c r="D1564">
        <v>0</v>
      </c>
      <c r="E1564">
        <v>0</v>
      </c>
      <c r="F1564">
        <v>475.74189999999999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</row>
    <row r="1565" spans="1:12" x14ac:dyDescent="0.3">
      <c r="A1565" t="s">
        <v>370</v>
      </c>
      <c r="B1565" t="s">
        <v>371</v>
      </c>
      <c r="C1565">
        <v>2018</v>
      </c>
      <c r="D1565">
        <v>0</v>
      </c>
      <c r="E1565">
        <v>7465.1440000000002</v>
      </c>
      <c r="F1565">
        <v>4871.7079999999996</v>
      </c>
      <c r="G1565">
        <v>0</v>
      </c>
      <c r="H1565">
        <v>0</v>
      </c>
      <c r="I1565">
        <v>0</v>
      </c>
      <c r="J1565">
        <v>5.2692037000000003</v>
      </c>
      <c r="K1565">
        <v>0</v>
      </c>
      <c r="L1565">
        <v>0</v>
      </c>
    </row>
    <row r="1566" spans="1:12" x14ac:dyDescent="0.3">
      <c r="A1566" t="s">
        <v>372</v>
      </c>
      <c r="B1566" t="s">
        <v>373</v>
      </c>
      <c r="C1566">
        <v>2018</v>
      </c>
      <c r="D1566">
        <v>30.789541</v>
      </c>
      <c r="E1566">
        <v>2.5134318000000002</v>
      </c>
      <c r="F1566">
        <v>233.12082000000001</v>
      </c>
      <c r="G1566">
        <v>0</v>
      </c>
      <c r="H1566">
        <v>22.620888000000001</v>
      </c>
      <c r="I1566">
        <v>0</v>
      </c>
      <c r="J1566">
        <v>15.70895</v>
      </c>
      <c r="K1566">
        <v>5.6552220000000002</v>
      </c>
      <c r="L1566">
        <v>0</v>
      </c>
    </row>
    <row r="1567" spans="1:12" x14ac:dyDescent="0.3">
      <c r="A1567" t="s">
        <v>374</v>
      </c>
      <c r="B1567" t="s">
        <v>375</v>
      </c>
      <c r="C1567">
        <v>2018</v>
      </c>
      <c r="D1567">
        <v>3564.0954999999999</v>
      </c>
      <c r="E1567">
        <v>85.469920000000002</v>
      </c>
      <c r="F1567">
        <v>21.36748</v>
      </c>
      <c r="G1567">
        <v>0</v>
      </c>
      <c r="H1567">
        <v>1515.6665</v>
      </c>
      <c r="I1567">
        <v>21.36748</v>
      </c>
      <c r="J1567">
        <v>1.4244985999999999</v>
      </c>
      <c r="K1567">
        <v>14.244986000000001</v>
      </c>
      <c r="L1567">
        <v>0</v>
      </c>
    </row>
    <row r="1568" spans="1:12" x14ac:dyDescent="0.3">
      <c r="A1568" t="s">
        <v>376</v>
      </c>
      <c r="B1568" t="s">
        <v>377</v>
      </c>
      <c r="C1568">
        <v>2018</v>
      </c>
      <c r="D1568">
        <v>0</v>
      </c>
      <c r="E1568">
        <v>0</v>
      </c>
      <c r="F1568">
        <v>4432.7397000000001</v>
      </c>
      <c r="G1568">
        <v>0</v>
      </c>
      <c r="H1568">
        <v>0</v>
      </c>
      <c r="I1568">
        <v>86.916466</v>
      </c>
      <c r="J1568">
        <v>0</v>
      </c>
      <c r="K1568">
        <v>0</v>
      </c>
      <c r="L1568">
        <v>0</v>
      </c>
    </row>
    <row r="1569" spans="1:12" x14ac:dyDescent="0.3">
      <c r="A1569" t="s">
        <v>378</v>
      </c>
      <c r="B1569" t="s">
        <v>379</v>
      </c>
      <c r="C1569">
        <v>2018</v>
      </c>
      <c r="D1569">
        <v>0</v>
      </c>
      <c r="E1569">
        <v>0</v>
      </c>
      <c r="F1569">
        <v>11.913322000000001</v>
      </c>
      <c r="G1569">
        <v>0</v>
      </c>
      <c r="H1569">
        <v>22.502941</v>
      </c>
      <c r="I1569">
        <v>0</v>
      </c>
      <c r="J1569">
        <v>1.3237025</v>
      </c>
      <c r="K1569">
        <v>0</v>
      </c>
      <c r="L1569">
        <v>0</v>
      </c>
    </row>
    <row r="1570" spans="1:12" x14ac:dyDescent="0.3">
      <c r="A1570" t="s">
        <v>380</v>
      </c>
      <c r="B1570" t="s">
        <v>381</v>
      </c>
      <c r="C1570">
        <v>2018</v>
      </c>
      <c r="D1570">
        <v>122.46276</v>
      </c>
      <c r="E1570">
        <v>8957.5290000000005</v>
      </c>
      <c r="F1570">
        <v>56.794322999999999</v>
      </c>
      <c r="G1570">
        <v>0</v>
      </c>
      <c r="H1570">
        <v>0</v>
      </c>
      <c r="I1570">
        <v>0</v>
      </c>
      <c r="J1570">
        <v>24.847517</v>
      </c>
      <c r="K1570">
        <v>239.60105999999999</v>
      </c>
      <c r="L1570">
        <v>0</v>
      </c>
    </row>
    <row r="1571" spans="1:12" x14ac:dyDescent="0.3">
      <c r="A1571" t="s">
        <v>382</v>
      </c>
      <c r="B1571" t="s">
        <v>383</v>
      </c>
      <c r="C1571">
        <v>2018</v>
      </c>
      <c r="D1571">
        <v>552.98059999999998</v>
      </c>
      <c r="E1571">
        <v>341.70895000000002</v>
      </c>
      <c r="F1571">
        <v>209.43450999999999</v>
      </c>
      <c r="G1571">
        <v>2726.3229999999999</v>
      </c>
      <c r="H1571">
        <v>659.53499999999997</v>
      </c>
      <c r="I1571">
        <v>1.8371447000000001</v>
      </c>
      <c r="J1571">
        <v>106.5544</v>
      </c>
      <c r="K1571">
        <v>299.45461999999998</v>
      </c>
      <c r="L1571">
        <v>0</v>
      </c>
    </row>
    <row r="1572" spans="1:12" x14ac:dyDescent="0.3">
      <c r="A1572" t="s">
        <v>384</v>
      </c>
      <c r="B1572" t="s">
        <v>385</v>
      </c>
      <c r="C1572">
        <v>2018</v>
      </c>
      <c r="D1572">
        <v>2232.4404</v>
      </c>
      <c r="E1572">
        <v>231.94185999999999</v>
      </c>
      <c r="F1572">
        <v>9.6642449999999993</v>
      </c>
      <c r="G1572">
        <v>2792.9668000000001</v>
      </c>
      <c r="H1572">
        <v>2271.0974000000001</v>
      </c>
      <c r="I1572">
        <v>4.8321223</v>
      </c>
      <c r="J1572">
        <v>120.80306</v>
      </c>
      <c r="K1572">
        <v>125.63518000000001</v>
      </c>
      <c r="L1572">
        <v>0</v>
      </c>
    </row>
    <row r="1573" spans="1:12" x14ac:dyDescent="0.3">
      <c r="A1573" t="s">
        <v>386</v>
      </c>
      <c r="B1573" t="s">
        <v>387</v>
      </c>
      <c r="C1573">
        <v>2018</v>
      </c>
      <c r="D1573">
        <v>0</v>
      </c>
      <c r="E1573">
        <v>0</v>
      </c>
      <c r="F1573">
        <v>141.02205000000001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</row>
    <row r="1574" spans="1:12" x14ac:dyDescent="0.3">
      <c r="A1574" t="s">
        <v>388</v>
      </c>
      <c r="B1574" t="s">
        <v>389</v>
      </c>
      <c r="C1574">
        <v>2018</v>
      </c>
      <c r="D1574">
        <v>0</v>
      </c>
      <c r="E1574">
        <v>0</v>
      </c>
      <c r="F1574">
        <v>22.650072000000002</v>
      </c>
      <c r="G1574">
        <v>0</v>
      </c>
      <c r="H1574">
        <v>0</v>
      </c>
      <c r="I1574">
        <v>0.64714490000000002</v>
      </c>
      <c r="J1574">
        <v>0.64714490000000002</v>
      </c>
      <c r="K1574">
        <v>0</v>
      </c>
      <c r="L1574">
        <v>0</v>
      </c>
    </row>
    <row r="1575" spans="1:12" x14ac:dyDescent="0.3">
      <c r="A1575" t="s">
        <v>390</v>
      </c>
      <c r="B1575" t="s">
        <v>391</v>
      </c>
      <c r="C1575">
        <v>2018</v>
      </c>
      <c r="D1575">
        <v>3941.2755999999999</v>
      </c>
      <c r="E1575">
        <v>0</v>
      </c>
      <c r="F1575">
        <v>20.985105999999998</v>
      </c>
      <c r="G1575">
        <v>197.56710000000001</v>
      </c>
      <c r="H1575">
        <v>18.767168000000002</v>
      </c>
      <c r="I1575">
        <v>109.3614</v>
      </c>
      <c r="J1575">
        <v>77.457213999999993</v>
      </c>
      <c r="K1575">
        <v>7.3362565000000002</v>
      </c>
      <c r="L1575">
        <v>0</v>
      </c>
    </row>
    <row r="1576" spans="1:12" x14ac:dyDescent="0.3">
      <c r="A1576" t="s">
        <v>392</v>
      </c>
      <c r="B1576" t="s">
        <v>393</v>
      </c>
      <c r="C1576">
        <v>2018</v>
      </c>
      <c r="D1576">
        <v>136.45214999999999</v>
      </c>
      <c r="E1576">
        <v>543.83450000000005</v>
      </c>
      <c r="F1576">
        <v>125.08311999999999</v>
      </c>
      <c r="G1576">
        <v>53.610455000000002</v>
      </c>
      <c r="H1576">
        <v>1621.1334999999999</v>
      </c>
      <c r="I1576">
        <v>142.51723000000001</v>
      </c>
      <c r="J1576">
        <v>24.069997999999998</v>
      </c>
      <c r="K1576">
        <v>158.59560999999999</v>
      </c>
      <c r="L1576">
        <v>0.49947625000000001</v>
      </c>
    </row>
    <row r="1577" spans="1:12" x14ac:dyDescent="0.3">
      <c r="A1577" t="s">
        <v>394</v>
      </c>
      <c r="B1577" t="s">
        <v>395</v>
      </c>
      <c r="C1577">
        <v>2018</v>
      </c>
      <c r="D1577">
        <v>4989.6504000000004</v>
      </c>
      <c r="E1577">
        <v>3161.8352</v>
      </c>
      <c r="F1577">
        <v>206.2319</v>
      </c>
      <c r="G1577">
        <v>2585.3539999999998</v>
      </c>
      <c r="H1577">
        <v>65.064710000000005</v>
      </c>
      <c r="I1577">
        <v>47.636665000000001</v>
      </c>
      <c r="J1577">
        <v>196.93695</v>
      </c>
      <c r="K1577">
        <v>228.69472999999999</v>
      </c>
      <c r="L1577">
        <v>0</v>
      </c>
    </row>
    <row r="1578" spans="1:12" x14ac:dyDescent="0.3">
      <c r="A1578" t="s">
        <v>396</v>
      </c>
      <c r="B1578" t="s">
        <v>397</v>
      </c>
      <c r="C1578">
        <v>2018</v>
      </c>
      <c r="D1578">
        <v>0</v>
      </c>
      <c r="E1578">
        <v>0</v>
      </c>
      <c r="F1578">
        <v>53.343964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</row>
    <row r="1579" spans="1:12" x14ac:dyDescent="0.3">
      <c r="A1579" t="s">
        <v>398</v>
      </c>
      <c r="B1579" t="s">
        <v>399</v>
      </c>
      <c r="C1579">
        <v>2018</v>
      </c>
      <c r="D1579">
        <v>792.90219999999999</v>
      </c>
      <c r="E1579">
        <v>1231.6104</v>
      </c>
      <c r="F1579">
        <v>348.67313000000001</v>
      </c>
      <c r="G1579">
        <v>1184.2571</v>
      </c>
      <c r="H1579">
        <v>728.98595999999998</v>
      </c>
      <c r="I1579">
        <v>1080.6318000000001</v>
      </c>
      <c r="J1579">
        <v>270.52956999999998</v>
      </c>
      <c r="K1579">
        <v>125.49684000000001</v>
      </c>
      <c r="L1579">
        <v>0</v>
      </c>
    </row>
    <row r="1580" spans="1:12" x14ac:dyDescent="0.3">
      <c r="A1580" t="s">
        <v>402</v>
      </c>
      <c r="B1580" t="s">
        <v>403</v>
      </c>
      <c r="C1580">
        <v>2018</v>
      </c>
      <c r="D1580">
        <v>0</v>
      </c>
      <c r="E1580">
        <v>0</v>
      </c>
      <c r="F1580">
        <v>149.21797000000001</v>
      </c>
      <c r="G1580">
        <v>0</v>
      </c>
      <c r="H1580">
        <v>218.40084999999999</v>
      </c>
      <c r="I1580">
        <v>0</v>
      </c>
      <c r="J1580">
        <v>0.45217568000000002</v>
      </c>
      <c r="K1580">
        <v>2.7130540000000001</v>
      </c>
      <c r="L1580">
        <v>0</v>
      </c>
    </row>
    <row r="1581" spans="1:12" x14ac:dyDescent="0.3">
      <c r="A1581" t="s">
        <v>404</v>
      </c>
      <c r="B1581" t="s">
        <v>405</v>
      </c>
      <c r="C1581">
        <v>2018</v>
      </c>
      <c r="D1581">
        <v>0</v>
      </c>
      <c r="E1581">
        <v>33.360076999999997</v>
      </c>
      <c r="F1581">
        <v>1451.1632999999999</v>
      </c>
      <c r="G1581">
        <v>0</v>
      </c>
      <c r="H1581">
        <v>1651.3239000000001</v>
      </c>
      <c r="I1581">
        <v>0</v>
      </c>
      <c r="J1581">
        <v>16.680038</v>
      </c>
      <c r="K1581">
        <v>16.680038</v>
      </c>
      <c r="L1581">
        <v>0</v>
      </c>
    </row>
    <row r="1582" spans="1:12" x14ac:dyDescent="0.3">
      <c r="A1582" t="s">
        <v>406</v>
      </c>
      <c r="B1582" t="s">
        <v>407</v>
      </c>
      <c r="C1582">
        <v>2018</v>
      </c>
      <c r="D1582">
        <v>33.413919999999997</v>
      </c>
      <c r="E1582">
        <v>37.344966999999997</v>
      </c>
      <c r="F1582">
        <v>288.93212999999997</v>
      </c>
      <c r="G1582">
        <v>6736.8364000000001</v>
      </c>
      <c r="H1582">
        <v>6113.7646000000004</v>
      </c>
      <c r="I1582">
        <v>1633.3511000000001</v>
      </c>
      <c r="J1582">
        <v>40.293255000000002</v>
      </c>
      <c r="K1582">
        <v>1170.47</v>
      </c>
      <c r="L1582">
        <v>0</v>
      </c>
    </row>
    <row r="1583" spans="1:12" x14ac:dyDescent="0.3">
      <c r="A1583" t="s">
        <v>408</v>
      </c>
      <c r="B1583" t="s">
        <v>409</v>
      </c>
      <c r="C1583">
        <v>2018</v>
      </c>
      <c r="D1583">
        <v>0</v>
      </c>
      <c r="E1583">
        <v>72.801215999999997</v>
      </c>
      <c r="F1583">
        <v>150.29929000000001</v>
      </c>
      <c r="G1583">
        <v>2995.4180000000001</v>
      </c>
      <c r="H1583">
        <v>4107.3980000000001</v>
      </c>
      <c r="I1583">
        <v>14.090558</v>
      </c>
      <c r="J1583">
        <v>228.97157000000001</v>
      </c>
      <c r="K1583">
        <v>78.672290000000004</v>
      </c>
      <c r="L1583">
        <v>136.20872</v>
      </c>
    </row>
    <row r="1584" spans="1:12" x14ac:dyDescent="0.3">
      <c r="A1584" t="s">
        <v>410</v>
      </c>
      <c r="B1584" t="s">
        <v>411</v>
      </c>
      <c r="C1584">
        <v>2018</v>
      </c>
      <c r="D1584">
        <v>0</v>
      </c>
      <c r="E1584">
        <v>536.32042999999999</v>
      </c>
      <c r="F1584">
        <v>563.90260000000001</v>
      </c>
      <c r="G1584">
        <v>0</v>
      </c>
      <c r="H1584">
        <v>38.308599999999998</v>
      </c>
      <c r="I1584">
        <v>0</v>
      </c>
      <c r="J1584">
        <v>0</v>
      </c>
      <c r="K1584">
        <v>1.5323439999999999</v>
      </c>
      <c r="L1584">
        <v>0</v>
      </c>
    </row>
    <row r="1585" spans="1:12" x14ac:dyDescent="0.3">
      <c r="A1585" t="s">
        <v>412</v>
      </c>
      <c r="B1585" t="s">
        <v>413</v>
      </c>
      <c r="C1585">
        <v>2018</v>
      </c>
      <c r="D1585">
        <v>5671.3402999999998</v>
      </c>
      <c r="E1585">
        <v>3992.509</v>
      </c>
      <c r="F1585">
        <v>352.92667</v>
      </c>
      <c r="G1585">
        <v>1169.9413</v>
      </c>
      <c r="H1585">
        <v>189.35463999999999</v>
      </c>
      <c r="I1585">
        <v>72.275989999999993</v>
      </c>
      <c r="J1585">
        <v>114.119995</v>
      </c>
      <c r="K1585">
        <v>83.265330000000006</v>
      </c>
      <c r="L1585">
        <v>0</v>
      </c>
    </row>
    <row r="1586" spans="1:12" x14ac:dyDescent="0.3">
      <c r="A1586" t="s">
        <v>414</v>
      </c>
      <c r="B1586" t="s">
        <v>415</v>
      </c>
      <c r="C1586">
        <v>2018</v>
      </c>
      <c r="D1586">
        <v>145.04674</v>
      </c>
      <c r="E1586">
        <v>0</v>
      </c>
      <c r="F1586">
        <v>0</v>
      </c>
      <c r="G1586">
        <v>0</v>
      </c>
      <c r="H1586">
        <v>1975.8588</v>
      </c>
      <c r="I1586">
        <v>0</v>
      </c>
      <c r="J1586">
        <v>0</v>
      </c>
      <c r="K1586">
        <v>0</v>
      </c>
      <c r="L1586">
        <v>0</v>
      </c>
    </row>
    <row r="1587" spans="1:12" x14ac:dyDescent="0.3">
      <c r="A1587" t="s">
        <v>416</v>
      </c>
      <c r="B1587" t="s">
        <v>417</v>
      </c>
      <c r="C1587">
        <v>2018</v>
      </c>
      <c r="D1587">
        <v>0</v>
      </c>
      <c r="E1587">
        <v>84.788349999999994</v>
      </c>
      <c r="F1587">
        <v>2.0892407999999998</v>
      </c>
      <c r="G1587">
        <v>0</v>
      </c>
      <c r="H1587">
        <v>38.825057999999999</v>
      </c>
      <c r="I1587">
        <v>0</v>
      </c>
      <c r="J1587">
        <v>0.52231019999999995</v>
      </c>
      <c r="K1587">
        <v>1.0446203999999999</v>
      </c>
      <c r="L1587">
        <v>0</v>
      </c>
    </row>
    <row r="1588" spans="1:12" x14ac:dyDescent="0.3">
      <c r="A1588" t="s">
        <v>418</v>
      </c>
      <c r="B1588" t="s">
        <v>419</v>
      </c>
      <c r="C1588">
        <v>2018</v>
      </c>
      <c r="D1588">
        <v>501.56857000000002</v>
      </c>
      <c r="E1588">
        <v>1628.837</v>
      </c>
      <c r="F1588">
        <v>2.5218531999999998</v>
      </c>
      <c r="G1588">
        <v>0</v>
      </c>
      <c r="H1588">
        <v>106.47825</v>
      </c>
      <c r="I1588">
        <v>22.976884999999999</v>
      </c>
      <c r="J1588">
        <v>63.606743000000002</v>
      </c>
      <c r="K1588">
        <v>164.48087000000001</v>
      </c>
      <c r="L1588">
        <v>0</v>
      </c>
    </row>
    <row r="1589" spans="1:12" x14ac:dyDescent="0.3">
      <c r="A1589" t="s">
        <v>420</v>
      </c>
      <c r="B1589" t="s">
        <v>421</v>
      </c>
      <c r="C1589">
        <v>2018</v>
      </c>
      <c r="D1589">
        <v>0</v>
      </c>
      <c r="E1589">
        <v>28.156908000000001</v>
      </c>
      <c r="F1589">
        <v>24.134495000000001</v>
      </c>
      <c r="G1589">
        <v>0</v>
      </c>
      <c r="H1589">
        <v>26.816105</v>
      </c>
      <c r="I1589">
        <v>0</v>
      </c>
      <c r="J1589">
        <v>1.3408051999999999</v>
      </c>
      <c r="K1589">
        <v>0</v>
      </c>
      <c r="L1589">
        <v>0</v>
      </c>
    </row>
    <row r="1590" spans="1:12" x14ac:dyDescent="0.3">
      <c r="A1590" t="s">
        <v>422</v>
      </c>
      <c r="B1590" t="s">
        <v>423</v>
      </c>
      <c r="C1590">
        <v>2018</v>
      </c>
      <c r="D1590">
        <v>0</v>
      </c>
      <c r="E1590">
        <v>0</v>
      </c>
      <c r="F1590">
        <v>568.23559999999998</v>
      </c>
      <c r="G1590">
        <v>0</v>
      </c>
      <c r="H1590">
        <v>0</v>
      </c>
      <c r="I1590">
        <v>0</v>
      </c>
      <c r="J1590">
        <v>94.705929999999995</v>
      </c>
      <c r="K1590">
        <v>0</v>
      </c>
      <c r="L1590">
        <v>0</v>
      </c>
    </row>
    <row r="1591" spans="1:12" x14ac:dyDescent="0.3">
      <c r="A1591" t="s">
        <v>424</v>
      </c>
      <c r="B1591" t="s">
        <v>425</v>
      </c>
      <c r="C1591">
        <v>2018</v>
      </c>
      <c r="D1591">
        <v>0</v>
      </c>
      <c r="E1591">
        <v>6249.4809999999998</v>
      </c>
      <c r="F1591">
        <v>20.400918999999998</v>
      </c>
      <c r="G1591">
        <v>0</v>
      </c>
      <c r="H1591">
        <v>0</v>
      </c>
      <c r="I1591">
        <v>0</v>
      </c>
      <c r="J1591">
        <v>6.8003062999999999</v>
      </c>
      <c r="K1591">
        <v>0</v>
      </c>
      <c r="L1591">
        <v>0</v>
      </c>
    </row>
    <row r="1592" spans="1:12" x14ac:dyDescent="0.3">
      <c r="A1592" t="s">
        <v>426</v>
      </c>
      <c r="B1592" t="s">
        <v>427</v>
      </c>
      <c r="C1592">
        <v>2018</v>
      </c>
      <c r="D1592">
        <v>0</v>
      </c>
      <c r="E1592">
        <v>1703.2829999999999</v>
      </c>
      <c r="F1592">
        <v>28.048072999999999</v>
      </c>
      <c r="G1592">
        <v>0</v>
      </c>
      <c r="H1592">
        <v>1.6998831000000001</v>
      </c>
      <c r="I1592">
        <v>38.247368000000002</v>
      </c>
      <c r="J1592">
        <v>6.7995324000000004</v>
      </c>
      <c r="K1592">
        <v>0</v>
      </c>
      <c r="L1592">
        <v>0</v>
      </c>
    </row>
    <row r="1593" spans="1:12" x14ac:dyDescent="0.3">
      <c r="A1593" t="s">
        <v>428</v>
      </c>
      <c r="B1593" t="s">
        <v>429</v>
      </c>
      <c r="C1593">
        <v>2018</v>
      </c>
      <c r="D1593">
        <v>1324.394</v>
      </c>
      <c r="E1593">
        <v>1067.2150999999999</v>
      </c>
      <c r="F1593">
        <v>17.058385999999999</v>
      </c>
      <c r="G1593">
        <v>0</v>
      </c>
      <c r="H1593">
        <v>707.80449999999996</v>
      </c>
      <c r="I1593">
        <v>235.26356999999999</v>
      </c>
      <c r="J1593">
        <v>92.39958</v>
      </c>
      <c r="K1593">
        <v>29.615252000000002</v>
      </c>
      <c r="L1593">
        <v>81.856549999999999</v>
      </c>
    </row>
    <row r="1594" spans="1:12" x14ac:dyDescent="0.3">
      <c r="A1594" t="s">
        <v>430</v>
      </c>
      <c r="B1594" t="s">
        <v>431</v>
      </c>
      <c r="C1594">
        <v>2018</v>
      </c>
      <c r="D1594">
        <v>0</v>
      </c>
      <c r="E1594">
        <v>3810.3694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</row>
    <row r="1595" spans="1:12" x14ac:dyDescent="0.3">
      <c r="A1595" t="s">
        <v>432</v>
      </c>
      <c r="B1595" t="s">
        <v>433</v>
      </c>
      <c r="C1595">
        <v>2018</v>
      </c>
      <c r="D1595">
        <v>0</v>
      </c>
      <c r="E1595">
        <v>0</v>
      </c>
      <c r="F1595">
        <v>6253.0060000000003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</row>
    <row r="1596" spans="1:12" x14ac:dyDescent="0.3">
      <c r="A1596" t="s">
        <v>434</v>
      </c>
      <c r="B1596" t="s">
        <v>435</v>
      </c>
      <c r="C1596">
        <v>2018</v>
      </c>
      <c r="D1596">
        <v>0</v>
      </c>
      <c r="E1596">
        <v>0</v>
      </c>
      <c r="F1596">
        <v>7.4580473999999999</v>
      </c>
      <c r="G1596">
        <v>0</v>
      </c>
      <c r="H1596">
        <v>87.571915000000004</v>
      </c>
      <c r="I1596">
        <v>0</v>
      </c>
      <c r="J1596">
        <v>1.6840752000000001</v>
      </c>
      <c r="K1596">
        <v>6.7363010000000001</v>
      </c>
      <c r="L1596">
        <v>0</v>
      </c>
    </row>
    <row r="1597" spans="1:12" x14ac:dyDescent="0.3">
      <c r="A1597" t="s">
        <v>436</v>
      </c>
      <c r="B1597" t="s">
        <v>437</v>
      </c>
      <c r="C1597">
        <v>2018</v>
      </c>
      <c r="D1597">
        <v>1085.1846</v>
      </c>
      <c r="E1597">
        <v>233.80350000000001</v>
      </c>
      <c r="F1597">
        <v>61.934704000000004</v>
      </c>
      <c r="G1597">
        <v>1866.8888999999999</v>
      </c>
      <c r="H1597">
        <v>230.70677000000001</v>
      </c>
      <c r="I1597">
        <v>26.32225</v>
      </c>
      <c r="J1597">
        <v>24.552686999999999</v>
      </c>
      <c r="K1597">
        <v>6.6358613999999996</v>
      </c>
      <c r="L1597">
        <v>0</v>
      </c>
    </row>
    <row r="1598" spans="1:12" x14ac:dyDescent="0.3">
      <c r="A1598" t="s">
        <v>438</v>
      </c>
      <c r="B1598" t="s">
        <v>439</v>
      </c>
      <c r="C1598">
        <v>2018</v>
      </c>
      <c r="D1598">
        <v>0</v>
      </c>
      <c r="E1598">
        <v>14423.01</v>
      </c>
      <c r="F1598">
        <v>0</v>
      </c>
      <c r="G1598">
        <v>0</v>
      </c>
      <c r="H1598">
        <v>0</v>
      </c>
      <c r="I1598">
        <v>0</v>
      </c>
      <c r="J1598">
        <v>128.38522</v>
      </c>
      <c r="K1598">
        <v>0</v>
      </c>
      <c r="L1598">
        <v>0</v>
      </c>
    </row>
    <row r="1599" spans="1:12" x14ac:dyDescent="0.3">
      <c r="A1599" t="s">
        <v>440</v>
      </c>
      <c r="B1599" t="s">
        <v>441</v>
      </c>
      <c r="C1599">
        <v>2018</v>
      </c>
      <c r="D1599">
        <v>252.12549000000001</v>
      </c>
      <c r="E1599">
        <v>1969.8146999999999</v>
      </c>
      <c r="F1599">
        <v>153.40255999999999</v>
      </c>
      <c r="G1599">
        <v>974.64549999999997</v>
      </c>
      <c r="H1599">
        <v>81.495109999999997</v>
      </c>
      <c r="I1599">
        <v>852.55269999999996</v>
      </c>
      <c r="J1599">
        <v>189.80571</v>
      </c>
      <c r="K1599">
        <v>525.97299999999996</v>
      </c>
      <c r="L1599">
        <v>0.14980718000000001</v>
      </c>
    </row>
    <row r="1600" spans="1:12" x14ac:dyDescent="0.3">
      <c r="A1600" t="s">
        <v>442</v>
      </c>
      <c r="B1600" t="s">
        <v>443</v>
      </c>
      <c r="C1600">
        <v>2018</v>
      </c>
      <c r="D1600">
        <v>3430.7348999999999</v>
      </c>
      <c r="E1600">
        <v>4384.723</v>
      </c>
      <c r="F1600">
        <v>127.38151000000001</v>
      </c>
      <c r="G1600">
        <v>2408.7878000000001</v>
      </c>
      <c r="H1600">
        <v>855.43780000000004</v>
      </c>
      <c r="I1600">
        <v>813.80309999999997</v>
      </c>
      <c r="J1600">
        <v>278.63959999999997</v>
      </c>
      <c r="K1600">
        <v>184.53605999999999</v>
      </c>
      <c r="L1600">
        <v>55.781640000000003</v>
      </c>
    </row>
    <row r="1601" spans="1:12" x14ac:dyDescent="0.3">
      <c r="A1601" t="s">
        <v>444</v>
      </c>
      <c r="B1601" t="s">
        <v>445</v>
      </c>
      <c r="C1601">
        <v>2018</v>
      </c>
      <c r="D1601">
        <v>0</v>
      </c>
      <c r="E1601">
        <v>0</v>
      </c>
      <c r="F1601">
        <v>6607.6670000000004</v>
      </c>
      <c r="G1601">
        <v>0</v>
      </c>
      <c r="H1601">
        <v>0</v>
      </c>
      <c r="I1601">
        <v>0</v>
      </c>
      <c r="J1601">
        <v>108.32241</v>
      </c>
      <c r="K1601">
        <v>0</v>
      </c>
      <c r="L1601">
        <v>0</v>
      </c>
    </row>
    <row r="1602" spans="1:12" x14ac:dyDescent="0.3">
      <c r="A1602" t="s">
        <v>446</v>
      </c>
      <c r="B1602" t="s">
        <v>447</v>
      </c>
      <c r="C1602">
        <v>2018</v>
      </c>
      <c r="D1602">
        <v>1918.0808</v>
      </c>
      <c r="E1602">
        <v>524.22090000000003</v>
      </c>
      <c r="F1602">
        <v>92.674865999999994</v>
      </c>
      <c r="G1602">
        <v>144.77875</v>
      </c>
      <c r="H1602">
        <v>706.17583999999999</v>
      </c>
      <c r="I1602">
        <v>154.52454</v>
      </c>
      <c r="J1602">
        <v>69.310164999999998</v>
      </c>
      <c r="K1602">
        <v>64.699680000000001</v>
      </c>
      <c r="L1602">
        <v>11.137592</v>
      </c>
    </row>
    <row r="1603" spans="1:12" x14ac:dyDescent="0.3">
      <c r="A1603" t="s">
        <v>448</v>
      </c>
      <c r="B1603" t="s">
        <v>449</v>
      </c>
      <c r="C1603">
        <v>2018</v>
      </c>
      <c r="D1603">
        <v>0</v>
      </c>
      <c r="E1603">
        <v>2.9459089999999999</v>
      </c>
      <c r="F1603">
        <v>103.10681</v>
      </c>
      <c r="G1603">
        <v>0</v>
      </c>
      <c r="H1603">
        <v>1932.5162</v>
      </c>
      <c r="I1603">
        <v>1393.4149</v>
      </c>
      <c r="J1603">
        <v>120.782265</v>
      </c>
      <c r="K1603">
        <v>751.20680000000004</v>
      </c>
      <c r="L1603">
        <v>0</v>
      </c>
    </row>
    <row r="1604" spans="1:12" x14ac:dyDescent="0.3">
      <c r="A1604" t="s">
        <v>450</v>
      </c>
      <c r="B1604" t="s">
        <v>451</v>
      </c>
      <c r="C1604">
        <v>2018</v>
      </c>
      <c r="D1604">
        <v>72.590255999999997</v>
      </c>
      <c r="E1604">
        <v>1681.3140000000001</v>
      </c>
      <c r="F1604">
        <v>14.209158</v>
      </c>
      <c r="G1604">
        <v>0</v>
      </c>
      <c r="H1604">
        <v>182.24789999999999</v>
      </c>
      <c r="I1604">
        <v>0</v>
      </c>
      <c r="J1604">
        <v>0.30889472000000001</v>
      </c>
      <c r="K1604">
        <v>0</v>
      </c>
      <c r="L1604">
        <v>0</v>
      </c>
    </row>
    <row r="1605" spans="1:12" x14ac:dyDescent="0.3">
      <c r="A1605" t="s">
        <v>452</v>
      </c>
      <c r="B1605" t="s">
        <v>453</v>
      </c>
      <c r="C1605">
        <v>2018</v>
      </c>
      <c r="D1605">
        <v>0</v>
      </c>
      <c r="E1605">
        <v>0</v>
      </c>
      <c r="F1605">
        <v>210.32483999999999</v>
      </c>
      <c r="G1605">
        <v>0</v>
      </c>
      <c r="H1605">
        <v>35.054141999999999</v>
      </c>
      <c r="I1605">
        <v>0</v>
      </c>
      <c r="J1605">
        <v>35.054141999999999</v>
      </c>
      <c r="K1605">
        <v>0</v>
      </c>
      <c r="L1605">
        <v>0</v>
      </c>
    </row>
    <row r="1606" spans="1:12" x14ac:dyDescent="0.3">
      <c r="A1606" t="s">
        <v>454</v>
      </c>
      <c r="B1606" t="s">
        <v>455</v>
      </c>
      <c r="C1606">
        <v>2018</v>
      </c>
      <c r="D1606">
        <v>0</v>
      </c>
      <c r="E1606">
        <v>837.03516000000002</v>
      </c>
      <c r="F1606">
        <v>555.56320000000005</v>
      </c>
      <c r="G1606">
        <v>0</v>
      </c>
      <c r="H1606">
        <v>1950.8453</v>
      </c>
      <c r="I1606">
        <v>1.3419399999999999</v>
      </c>
      <c r="J1606">
        <v>0.33548499999999998</v>
      </c>
      <c r="K1606">
        <v>0</v>
      </c>
      <c r="L1606">
        <v>0</v>
      </c>
    </row>
    <row r="1607" spans="1:12" x14ac:dyDescent="0.3">
      <c r="A1607" t="s">
        <v>456</v>
      </c>
      <c r="B1607" t="s">
        <v>457</v>
      </c>
      <c r="C1607">
        <v>2018</v>
      </c>
      <c r="D1607">
        <v>952.33325000000002</v>
      </c>
      <c r="E1607">
        <v>422.91287</v>
      </c>
      <c r="F1607">
        <v>7.7932342999999999</v>
      </c>
      <c r="G1607">
        <v>0</v>
      </c>
      <c r="H1607">
        <v>863.2826</v>
      </c>
      <c r="I1607">
        <v>5.0915800000000004</v>
      </c>
      <c r="J1607">
        <v>0.20781958</v>
      </c>
      <c r="K1607">
        <v>5.0915800000000004</v>
      </c>
      <c r="L1607">
        <v>0</v>
      </c>
    </row>
    <row r="1608" spans="1:12" x14ac:dyDescent="0.3">
      <c r="A1608" t="s">
        <v>460</v>
      </c>
      <c r="B1608" t="s">
        <v>461</v>
      </c>
      <c r="C1608">
        <v>2018</v>
      </c>
      <c r="D1608">
        <v>1297.9503999999999</v>
      </c>
      <c r="E1608">
        <v>805.25720000000001</v>
      </c>
      <c r="F1608">
        <v>117.54352</v>
      </c>
      <c r="G1608">
        <v>343.94997999999998</v>
      </c>
      <c r="H1608">
        <v>540.34829999999999</v>
      </c>
      <c r="I1608">
        <v>164.0564</v>
      </c>
      <c r="J1608">
        <v>74.407139999999998</v>
      </c>
      <c r="K1608">
        <v>69.566199999999995</v>
      </c>
      <c r="L1608">
        <v>10.571930999999999</v>
      </c>
    </row>
    <row r="1609" spans="1:12" x14ac:dyDescent="0.3">
      <c r="A1609" t="s">
        <v>462</v>
      </c>
      <c r="B1609" t="s">
        <v>463</v>
      </c>
      <c r="C1609">
        <v>2018</v>
      </c>
      <c r="D1609">
        <v>0</v>
      </c>
      <c r="E1609">
        <v>9.3882440000000003</v>
      </c>
      <c r="F1609">
        <v>78.919929999999994</v>
      </c>
      <c r="G1609">
        <v>0</v>
      </c>
      <c r="H1609">
        <v>0</v>
      </c>
      <c r="I1609">
        <v>0</v>
      </c>
      <c r="J1609">
        <v>14.082366</v>
      </c>
      <c r="K1609">
        <v>0</v>
      </c>
      <c r="L1609">
        <v>0</v>
      </c>
    </row>
    <row r="1610" spans="1:12" x14ac:dyDescent="0.3">
      <c r="A1610" t="s">
        <v>464</v>
      </c>
      <c r="B1610" t="s">
        <v>465</v>
      </c>
      <c r="C1610">
        <v>2018</v>
      </c>
      <c r="D1610">
        <v>113.49996</v>
      </c>
      <c r="E1610">
        <v>0</v>
      </c>
      <c r="F1610">
        <v>25.593129999999999</v>
      </c>
      <c r="G1610">
        <v>0</v>
      </c>
      <c r="H1610">
        <v>762.78650000000005</v>
      </c>
      <c r="I1610">
        <v>0</v>
      </c>
      <c r="J1610">
        <v>0</v>
      </c>
      <c r="K1610">
        <v>3.8946065999999999</v>
      </c>
      <c r="L1610">
        <v>0</v>
      </c>
    </row>
    <row r="1611" spans="1:12" x14ac:dyDescent="0.3">
      <c r="A1611" t="s">
        <v>466</v>
      </c>
      <c r="B1611" t="s">
        <v>467</v>
      </c>
      <c r="C1611">
        <v>2018</v>
      </c>
      <c r="D1611">
        <v>274.70229999999998</v>
      </c>
      <c r="E1611">
        <v>0</v>
      </c>
      <c r="F1611">
        <v>3.3256937999999998</v>
      </c>
      <c r="G1611">
        <v>0</v>
      </c>
      <c r="H1611">
        <v>335.89508000000001</v>
      </c>
      <c r="I1611">
        <v>0</v>
      </c>
      <c r="J1611">
        <v>0.66513869999999997</v>
      </c>
      <c r="K1611">
        <v>12.637636000000001</v>
      </c>
      <c r="L1611">
        <v>0</v>
      </c>
    </row>
    <row r="1612" spans="1:12" x14ac:dyDescent="0.3">
      <c r="A1612" t="s">
        <v>5</v>
      </c>
      <c r="B1612" t="s">
        <v>6</v>
      </c>
      <c r="C1612">
        <v>2017</v>
      </c>
      <c r="D1612">
        <v>3.0821871999999999</v>
      </c>
      <c r="E1612">
        <v>0</v>
      </c>
      <c r="F1612">
        <v>1.6811929999999999</v>
      </c>
      <c r="G1612">
        <v>0</v>
      </c>
      <c r="H1612">
        <v>29.420877000000001</v>
      </c>
      <c r="I1612">
        <v>0</v>
      </c>
      <c r="J1612">
        <v>1.1207954</v>
      </c>
      <c r="K1612">
        <v>0</v>
      </c>
      <c r="L1612">
        <v>0</v>
      </c>
    </row>
    <row r="1613" spans="1:12" x14ac:dyDescent="0.3">
      <c r="A1613" t="s">
        <v>7</v>
      </c>
      <c r="B1613" t="s">
        <v>8</v>
      </c>
      <c r="C1613">
        <v>2017</v>
      </c>
      <c r="D1613">
        <v>200.5351</v>
      </c>
      <c r="E1613">
        <v>253.24262999999999</v>
      </c>
      <c r="F1613">
        <v>58.354218000000003</v>
      </c>
      <c r="G1613">
        <v>11.067178999999999</v>
      </c>
      <c r="H1613">
        <v>98.582909999999998</v>
      </c>
      <c r="I1613">
        <v>10.482233000000001</v>
      </c>
      <c r="J1613">
        <v>5.2879123999999997</v>
      </c>
      <c r="K1613">
        <v>2.6595545</v>
      </c>
      <c r="L1613">
        <v>3.7124576999999999</v>
      </c>
    </row>
    <row r="1614" spans="1:12" x14ac:dyDescent="0.3">
      <c r="A1614" t="s">
        <v>10</v>
      </c>
      <c r="B1614" t="s">
        <v>11</v>
      </c>
      <c r="C1614">
        <v>2017</v>
      </c>
      <c r="D1614">
        <v>0</v>
      </c>
      <c r="E1614">
        <v>0</v>
      </c>
      <c r="F1614">
        <v>0</v>
      </c>
      <c r="G1614">
        <v>0</v>
      </c>
      <c r="H1614">
        <v>1563.0148999999999</v>
      </c>
      <c r="I1614">
        <v>0</v>
      </c>
      <c r="J1614">
        <v>0</v>
      </c>
      <c r="K1614">
        <v>0</v>
      </c>
      <c r="L1614">
        <v>0</v>
      </c>
    </row>
    <row r="1615" spans="1:12" x14ac:dyDescent="0.3">
      <c r="A1615" t="s">
        <v>12</v>
      </c>
      <c r="B1615" t="s">
        <v>13</v>
      </c>
      <c r="C1615">
        <v>2017</v>
      </c>
      <c r="D1615">
        <v>0</v>
      </c>
      <c r="E1615">
        <v>1800.4618</v>
      </c>
      <c r="F1615">
        <v>8.875178</v>
      </c>
      <c r="G1615">
        <v>0</v>
      </c>
      <c r="H1615">
        <v>1.4392182</v>
      </c>
      <c r="I1615">
        <v>0.23986968</v>
      </c>
      <c r="J1615">
        <v>13.672572000000001</v>
      </c>
      <c r="K1615">
        <v>0</v>
      </c>
      <c r="L1615">
        <v>0</v>
      </c>
    </row>
    <row r="1616" spans="1:12" x14ac:dyDescent="0.3">
      <c r="A1616" t="s">
        <v>14</v>
      </c>
      <c r="B1616" t="s">
        <v>15</v>
      </c>
      <c r="C1616">
        <v>2017</v>
      </c>
      <c r="D1616">
        <v>0</v>
      </c>
      <c r="E1616">
        <v>0</v>
      </c>
      <c r="F1616">
        <v>3100.4746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</row>
    <row r="1617" spans="1:12" x14ac:dyDescent="0.3">
      <c r="A1617" t="s">
        <v>16</v>
      </c>
      <c r="B1617" t="s">
        <v>17</v>
      </c>
      <c r="C1617">
        <v>2017</v>
      </c>
      <c r="D1617">
        <v>0</v>
      </c>
      <c r="E1617">
        <v>1.3229772</v>
      </c>
      <c r="F1617">
        <v>100.877014</v>
      </c>
      <c r="G1617">
        <v>0</v>
      </c>
      <c r="H1617">
        <v>253.01939999999999</v>
      </c>
      <c r="I1617">
        <v>0</v>
      </c>
      <c r="J1617">
        <v>0.66148859999999998</v>
      </c>
      <c r="K1617">
        <v>1.6537215999999999</v>
      </c>
      <c r="L1617">
        <v>0</v>
      </c>
    </row>
    <row r="1618" spans="1:12" x14ac:dyDescent="0.3">
      <c r="A1618" t="s">
        <v>18</v>
      </c>
      <c r="B1618" t="s">
        <v>19</v>
      </c>
      <c r="C1618">
        <v>2017</v>
      </c>
      <c r="D1618">
        <v>0</v>
      </c>
      <c r="E1618">
        <v>0</v>
      </c>
      <c r="F1618">
        <v>3757.6120000000001</v>
      </c>
      <c r="G1618">
        <v>0</v>
      </c>
      <c r="H1618">
        <v>0</v>
      </c>
      <c r="I1618">
        <v>0</v>
      </c>
      <c r="J1618">
        <v>110.518</v>
      </c>
      <c r="K1618">
        <v>0</v>
      </c>
      <c r="L1618">
        <v>0</v>
      </c>
    </row>
    <row r="1619" spans="1:12" x14ac:dyDescent="0.3">
      <c r="A1619" t="s">
        <v>20</v>
      </c>
      <c r="B1619" t="s">
        <v>21</v>
      </c>
      <c r="C1619">
        <v>2017</v>
      </c>
      <c r="D1619">
        <v>45.383834999999998</v>
      </c>
      <c r="E1619">
        <v>2059.4326000000001</v>
      </c>
      <c r="F1619">
        <v>284.94727</v>
      </c>
      <c r="G1619">
        <v>137.50623999999999</v>
      </c>
      <c r="H1619">
        <v>713.2713</v>
      </c>
      <c r="I1619">
        <v>13.773204</v>
      </c>
      <c r="J1619">
        <v>0.45158044000000003</v>
      </c>
      <c r="K1619">
        <v>32.965373999999997</v>
      </c>
      <c r="L1619">
        <v>0</v>
      </c>
    </row>
    <row r="1620" spans="1:12" x14ac:dyDescent="0.3">
      <c r="A1620" t="s">
        <v>22</v>
      </c>
      <c r="B1620" t="s">
        <v>23</v>
      </c>
      <c r="C1620">
        <v>2017</v>
      </c>
      <c r="D1620">
        <v>0</v>
      </c>
      <c r="E1620">
        <v>984.57403999999997</v>
      </c>
      <c r="F1620">
        <v>0</v>
      </c>
      <c r="G1620">
        <v>826.76779999999997</v>
      </c>
      <c r="H1620">
        <v>771.87865999999997</v>
      </c>
      <c r="I1620">
        <v>0</v>
      </c>
      <c r="J1620">
        <v>0</v>
      </c>
      <c r="K1620">
        <v>0</v>
      </c>
      <c r="L1620">
        <v>0</v>
      </c>
    </row>
    <row r="1621" spans="1:12" x14ac:dyDescent="0.3">
      <c r="A1621" t="s">
        <v>24</v>
      </c>
      <c r="B1621" t="s">
        <v>25</v>
      </c>
      <c r="C1621">
        <v>2017</v>
      </c>
      <c r="D1621">
        <v>0</v>
      </c>
      <c r="E1621">
        <v>0</v>
      </c>
      <c r="F1621">
        <v>7849.6646000000001</v>
      </c>
      <c r="G1621">
        <v>0</v>
      </c>
      <c r="H1621">
        <v>0</v>
      </c>
      <c r="I1621">
        <v>1229.4656</v>
      </c>
      <c r="J1621">
        <v>94.574269999999999</v>
      </c>
      <c r="K1621">
        <v>0</v>
      </c>
      <c r="L1621">
        <v>0</v>
      </c>
    </row>
    <row r="1622" spans="1:12" x14ac:dyDescent="0.3">
      <c r="A1622" t="s">
        <v>26</v>
      </c>
      <c r="B1622" t="s">
        <v>27</v>
      </c>
      <c r="C1622">
        <v>2017</v>
      </c>
      <c r="D1622">
        <v>1517.3964000000001</v>
      </c>
      <c r="E1622">
        <v>556.62540000000001</v>
      </c>
      <c r="F1622">
        <v>120.59132</v>
      </c>
      <c r="G1622">
        <v>110.02303000000001</v>
      </c>
      <c r="H1622">
        <v>386.83069999999998</v>
      </c>
      <c r="I1622">
        <v>85.723206000000005</v>
      </c>
      <c r="J1622">
        <v>47.739944000000001</v>
      </c>
      <c r="K1622">
        <v>34.736862000000002</v>
      </c>
      <c r="L1622">
        <v>6.4446626</v>
      </c>
    </row>
    <row r="1623" spans="1:12" x14ac:dyDescent="0.3">
      <c r="A1623" t="s">
        <v>29</v>
      </c>
      <c r="B1623" t="s">
        <v>30</v>
      </c>
      <c r="C1623">
        <v>2017</v>
      </c>
      <c r="D1623">
        <v>6436.0405000000001</v>
      </c>
      <c r="E1623">
        <v>2227.5646999999999</v>
      </c>
      <c r="F1623">
        <v>223.20124999999999</v>
      </c>
      <c r="G1623">
        <v>0</v>
      </c>
      <c r="H1623">
        <v>545.87260000000003</v>
      </c>
      <c r="I1623">
        <v>534.14649999999995</v>
      </c>
      <c r="J1623">
        <v>360.68029999999999</v>
      </c>
      <c r="K1623">
        <v>143.94864000000001</v>
      </c>
      <c r="L1623">
        <v>0</v>
      </c>
    </row>
    <row r="1624" spans="1:12" x14ac:dyDescent="0.3">
      <c r="A1624" t="s">
        <v>31</v>
      </c>
      <c r="B1624" t="s">
        <v>32</v>
      </c>
      <c r="C1624">
        <v>2017</v>
      </c>
      <c r="D1624">
        <v>200.02776</v>
      </c>
      <c r="E1624">
        <v>1239.9447</v>
      </c>
      <c r="F1624">
        <v>383.00765999999999</v>
      </c>
      <c r="G1624">
        <v>0</v>
      </c>
      <c r="H1624">
        <v>4351.74</v>
      </c>
      <c r="I1624">
        <v>746.69449999999995</v>
      </c>
      <c r="J1624">
        <v>144.33821</v>
      </c>
      <c r="K1624">
        <v>559.16849999999999</v>
      </c>
      <c r="L1624">
        <v>0</v>
      </c>
    </row>
    <row r="1625" spans="1:12" x14ac:dyDescent="0.3">
      <c r="A1625" t="s">
        <v>33</v>
      </c>
      <c r="B1625" t="s">
        <v>34</v>
      </c>
      <c r="C1625">
        <v>2017</v>
      </c>
      <c r="D1625">
        <v>0</v>
      </c>
      <c r="E1625">
        <v>2108.6401000000001</v>
      </c>
      <c r="F1625">
        <v>132.41699</v>
      </c>
      <c r="G1625">
        <v>0</v>
      </c>
      <c r="H1625">
        <v>173.54650000000001</v>
      </c>
      <c r="I1625">
        <v>2.0063179</v>
      </c>
      <c r="J1625">
        <v>4.0126356999999997</v>
      </c>
      <c r="K1625">
        <v>9.0284309999999994</v>
      </c>
      <c r="L1625">
        <v>0</v>
      </c>
    </row>
    <row r="1626" spans="1:12" x14ac:dyDescent="0.3">
      <c r="A1626" t="s">
        <v>35</v>
      </c>
      <c r="B1626" t="s">
        <v>36</v>
      </c>
      <c r="C1626">
        <v>2017</v>
      </c>
      <c r="D1626">
        <v>0</v>
      </c>
      <c r="E1626">
        <v>0</v>
      </c>
      <c r="F1626">
        <v>5096.0829999999996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</row>
    <row r="1627" spans="1:12" x14ac:dyDescent="0.3">
      <c r="A1627" t="s">
        <v>37</v>
      </c>
      <c r="B1627" t="s">
        <v>38</v>
      </c>
      <c r="C1627">
        <v>2017</v>
      </c>
      <c r="D1627">
        <v>0</v>
      </c>
      <c r="E1627">
        <v>19716.559000000001</v>
      </c>
      <c r="F1627">
        <v>0</v>
      </c>
      <c r="G1627">
        <v>0</v>
      </c>
      <c r="H1627">
        <v>0</v>
      </c>
      <c r="I1627">
        <v>0</v>
      </c>
      <c r="J1627">
        <v>6.7476244000000003</v>
      </c>
      <c r="K1627">
        <v>0</v>
      </c>
      <c r="L1627">
        <v>0</v>
      </c>
    </row>
    <row r="1628" spans="1:12" x14ac:dyDescent="0.3">
      <c r="A1628" t="s">
        <v>39</v>
      </c>
      <c r="B1628" t="s">
        <v>40</v>
      </c>
      <c r="C1628">
        <v>2017</v>
      </c>
      <c r="D1628">
        <v>6.350727</v>
      </c>
      <c r="E1628">
        <v>356.38060000000002</v>
      </c>
      <c r="F1628">
        <v>82.189509999999999</v>
      </c>
      <c r="G1628">
        <v>0</v>
      </c>
      <c r="H1628">
        <v>6.350727</v>
      </c>
      <c r="I1628">
        <v>6.1657548E-2</v>
      </c>
      <c r="J1628">
        <v>1.5414387000000001</v>
      </c>
      <c r="K1628">
        <v>0</v>
      </c>
      <c r="L1628">
        <v>0</v>
      </c>
    </row>
    <row r="1629" spans="1:12" x14ac:dyDescent="0.3">
      <c r="A1629" t="s">
        <v>41</v>
      </c>
      <c r="B1629" t="s">
        <v>42</v>
      </c>
      <c r="C1629">
        <v>2017</v>
      </c>
      <c r="D1629">
        <v>0</v>
      </c>
      <c r="E1629">
        <v>107.075165</v>
      </c>
      <c r="F1629">
        <v>3497.7890000000002</v>
      </c>
      <c r="G1629">
        <v>0</v>
      </c>
      <c r="H1629">
        <v>0</v>
      </c>
      <c r="I1629">
        <v>0</v>
      </c>
      <c r="J1629">
        <v>107.075165</v>
      </c>
      <c r="K1629">
        <v>0</v>
      </c>
      <c r="L1629">
        <v>0</v>
      </c>
    </row>
    <row r="1630" spans="1:12" x14ac:dyDescent="0.3">
      <c r="A1630" t="s">
        <v>43</v>
      </c>
      <c r="B1630" t="s">
        <v>44</v>
      </c>
      <c r="C1630">
        <v>2017</v>
      </c>
      <c r="D1630">
        <v>3.1592937000000001</v>
      </c>
      <c r="E1630">
        <v>3528.931</v>
      </c>
      <c r="F1630">
        <v>20.008859999999999</v>
      </c>
      <c r="G1630">
        <v>0</v>
      </c>
      <c r="H1630">
        <v>42.123916999999999</v>
      </c>
      <c r="I1630">
        <v>10.530979</v>
      </c>
      <c r="J1630">
        <v>9.477881</v>
      </c>
      <c r="K1630">
        <v>20.008859999999999</v>
      </c>
      <c r="L1630">
        <v>0</v>
      </c>
    </row>
    <row r="1631" spans="1:12" x14ac:dyDescent="0.3">
      <c r="A1631" t="s">
        <v>45</v>
      </c>
      <c r="B1631" t="s">
        <v>46</v>
      </c>
      <c r="C1631">
        <v>2017</v>
      </c>
      <c r="D1631">
        <v>0</v>
      </c>
      <c r="E1631">
        <v>2023.4547</v>
      </c>
      <c r="F1631">
        <v>377.09035999999998</v>
      </c>
      <c r="G1631">
        <v>3712.0106999999998</v>
      </c>
      <c r="H1631">
        <v>23.732962000000001</v>
      </c>
      <c r="I1631">
        <v>573.10706000000005</v>
      </c>
      <c r="J1631">
        <v>290.94851999999997</v>
      </c>
      <c r="K1631">
        <v>501.02913999999998</v>
      </c>
      <c r="L1631">
        <v>0</v>
      </c>
    </row>
    <row r="1632" spans="1:12" x14ac:dyDescent="0.3">
      <c r="A1632" t="s">
        <v>47</v>
      </c>
      <c r="B1632" t="s">
        <v>48</v>
      </c>
      <c r="C1632">
        <v>2017</v>
      </c>
      <c r="D1632">
        <v>0</v>
      </c>
      <c r="E1632">
        <v>0</v>
      </c>
      <c r="F1632">
        <v>53.588413000000003</v>
      </c>
      <c r="G1632">
        <v>0</v>
      </c>
      <c r="H1632">
        <v>723.44359999999995</v>
      </c>
      <c r="I1632">
        <v>0</v>
      </c>
      <c r="J1632">
        <v>0</v>
      </c>
      <c r="K1632">
        <v>294.73626999999999</v>
      </c>
      <c r="L1632">
        <v>0</v>
      </c>
    </row>
    <row r="1633" spans="1:12" x14ac:dyDescent="0.3">
      <c r="A1633" t="s">
        <v>49</v>
      </c>
      <c r="B1633" t="s">
        <v>50</v>
      </c>
      <c r="C1633">
        <v>2017</v>
      </c>
      <c r="D1633">
        <v>0</v>
      </c>
      <c r="E1633">
        <v>11.628121999999999</v>
      </c>
      <c r="F1633">
        <v>14.950443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</row>
    <row r="1634" spans="1:12" x14ac:dyDescent="0.3">
      <c r="A1634" t="s">
        <v>51</v>
      </c>
      <c r="B1634" t="s">
        <v>52</v>
      </c>
      <c r="C1634">
        <v>2017</v>
      </c>
      <c r="D1634">
        <v>0</v>
      </c>
      <c r="E1634">
        <v>0</v>
      </c>
      <c r="F1634">
        <v>10376.869000000001</v>
      </c>
      <c r="G1634">
        <v>0</v>
      </c>
      <c r="H1634">
        <v>0</v>
      </c>
      <c r="I1634">
        <v>0</v>
      </c>
      <c r="J1634">
        <v>0</v>
      </c>
      <c r="K1634">
        <v>157.22528</v>
      </c>
      <c r="L1634">
        <v>0</v>
      </c>
    </row>
    <row r="1635" spans="1:12" x14ac:dyDescent="0.3">
      <c r="A1635" t="s">
        <v>53</v>
      </c>
      <c r="B1635" t="s">
        <v>54</v>
      </c>
      <c r="C1635">
        <v>2017</v>
      </c>
      <c r="D1635">
        <v>0</v>
      </c>
      <c r="E1635">
        <v>0</v>
      </c>
      <c r="F1635">
        <v>0</v>
      </c>
      <c r="G1635">
        <v>0</v>
      </c>
      <c r="H1635">
        <v>10141.275</v>
      </c>
      <c r="I1635">
        <v>0</v>
      </c>
      <c r="J1635">
        <v>0</v>
      </c>
      <c r="K1635">
        <v>0</v>
      </c>
      <c r="L1635">
        <v>0</v>
      </c>
    </row>
    <row r="1636" spans="1:12" x14ac:dyDescent="0.3">
      <c r="A1636" t="s">
        <v>55</v>
      </c>
      <c r="B1636" t="s">
        <v>56</v>
      </c>
      <c r="C1636">
        <v>2017</v>
      </c>
      <c r="D1636">
        <v>0</v>
      </c>
      <c r="E1636">
        <v>624.96747000000005</v>
      </c>
      <c r="F1636">
        <v>7.9332966999999996</v>
      </c>
      <c r="G1636">
        <v>0</v>
      </c>
      <c r="H1636">
        <v>194.8065</v>
      </c>
      <c r="I1636">
        <v>5.2888640000000002</v>
      </c>
      <c r="J1636">
        <v>0.88147735999999999</v>
      </c>
      <c r="K1636">
        <v>11.459205000000001</v>
      </c>
      <c r="L1636">
        <v>0</v>
      </c>
    </row>
    <row r="1637" spans="1:12" x14ac:dyDescent="0.3">
      <c r="A1637" t="s">
        <v>57</v>
      </c>
      <c r="B1637" t="s">
        <v>58</v>
      </c>
      <c r="C1637">
        <v>2017</v>
      </c>
      <c r="D1637">
        <v>3599.0486000000001</v>
      </c>
      <c r="E1637">
        <v>5.8331419999999996</v>
      </c>
      <c r="F1637">
        <v>17.499426</v>
      </c>
      <c r="G1637">
        <v>0</v>
      </c>
      <c r="H1637">
        <v>1105.3804</v>
      </c>
      <c r="I1637">
        <v>0</v>
      </c>
      <c r="J1637">
        <v>5.8331419999999996</v>
      </c>
      <c r="K1637">
        <v>2.9165709999999998</v>
      </c>
      <c r="L1637">
        <v>0</v>
      </c>
    </row>
    <row r="1638" spans="1:12" x14ac:dyDescent="0.3">
      <c r="A1638" t="s">
        <v>59</v>
      </c>
      <c r="B1638" t="s">
        <v>60</v>
      </c>
      <c r="C1638">
        <v>2017</v>
      </c>
      <c r="D1638">
        <v>1327.893</v>
      </c>
      <c r="E1638">
        <v>0</v>
      </c>
      <c r="F1638">
        <v>4.4116043999999999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 x14ac:dyDescent="0.3">
      <c r="A1639" t="s">
        <v>61</v>
      </c>
      <c r="B1639" t="s">
        <v>62</v>
      </c>
      <c r="C1639">
        <v>2017</v>
      </c>
      <c r="D1639">
        <v>111.62488999999999</v>
      </c>
      <c r="E1639">
        <v>320.41473000000002</v>
      </c>
      <c r="F1639">
        <v>88.518299999999996</v>
      </c>
      <c r="G1639">
        <v>76.891720000000007</v>
      </c>
      <c r="H1639">
        <v>1811.9384</v>
      </c>
      <c r="I1639">
        <v>206.98235</v>
      </c>
      <c r="J1639">
        <v>4.054646</v>
      </c>
      <c r="K1639">
        <v>258.47147000000001</v>
      </c>
      <c r="L1639">
        <v>0</v>
      </c>
    </row>
    <row r="1640" spans="1:12" x14ac:dyDescent="0.3">
      <c r="A1640" t="s">
        <v>63</v>
      </c>
      <c r="B1640" t="s">
        <v>64</v>
      </c>
      <c r="C1640">
        <v>2017</v>
      </c>
      <c r="D1640">
        <v>0</v>
      </c>
      <c r="E1640">
        <v>0</v>
      </c>
      <c r="F1640">
        <v>5194.9639999999999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</row>
    <row r="1641" spans="1:12" x14ac:dyDescent="0.3">
      <c r="A1641" t="s">
        <v>65</v>
      </c>
      <c r="B1641" t="s">
        <v>66</v>
      </c>
      <c r="C1641">
        <v>2017</v>
      </c>
      <c r="D1641">
        <v>0</v>
      </c>
      <c r="E1641">
        <v>9496.5889999999999</v>
      </c>
      <c r="F1641">
        <v>115.53027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</row>
    <row r="1642" spans="1:12" x14ac:dyDescent="0.3">
      <c r="A1642" t="s">
        <v>67</v>
      </c>
      <c r="B1642" t="s">
        <v>68</v>
      </c>
      <c r="C1642">
        <v>2017</v>
      </c>
      <c r="D1642">
        <v>2956.6219999999998</v>
      </c>
      <c r="E1642">
        <v>272.76675</v>
      </c>
      <c r="F1642">
        <v>43.812280000000001</v>
      </c>
      <c r="G1642">
        <v>2197.6804000000002</v>
      </c>
      <c r="H1642">
        <v>399.96368000000001</v>
      </c>
      <c r="I1642">
        <v>211.9949</v>
      </c>
      <c r="J1642">
        <v>197.86190999999999</v>
      </c>
      <c r="K1642">
        <v>56.531975000000003</v>
      </c>
      <c r="L1642">
        <v>0</v>
      </c>
    </row>
    <row r="1643" spans="1:12" x14ac:dyDescent="0.3">
      <c r="A1643" t="s">
        <v>69</v>
      </c>
      <c r="B1643" t="s">
        <v>70</v>
      </c>
      <c r="C1643">
        <v>2017</v>
      </c>
      <c r="D1643">
        <v>0</v>
      </c>
      <c r="E1643">
        <v>0</v>
      </c>
      <c r="F1643">
        <v>48.254753000000001</v>
      </c>
      <c r="G1643">
        <v>0</v>
      </c>
      <c r="H1643">
        <v>6.5344977000000002</v>
      </c>
      <c r="I1643">
        <v>0</v>
      </c>
      <c r="J1643">
        <v>1.5079610000000001</v>
      </c>
      <c r="K1643">
        <v>0</v>
      </c>
      <c r="L1643">
        <v>0</v>
      </c>
    </row>
    <row r="1644" spans="1:12" x14ac:dyDescent="0.3">
      <c r="A1644" t="s">
        <v>71</v>
      </c>
      <c r="B1644" t="s">
        <v>72</v>
      </c>
      <c r="C1644">
        <v>2017</v>
      </c>
      <c r="D1644">
        <v>0</v>
      </c>
      <c r="E1644">
        <v>0</v>
      </c>
      <c r="F1644">
        <v>6.0833782999999997</v>
      </c>
      <c r="G1644">
        <v>0</v>
      </c>
      <c r="H1644">
        <v>16.512028000000001</v>
      </c>
      <c r="I1644">
        <v>0</v>
      </c>
      <c r="J1644">
        <v>0.86905399999999999</v>
      </c>
      <c r="K1644">
        <v>0.86905399999999999</v>
      </c>
      <c r="L1644">
        <v>0</v>
      </c>
    </row>
    <row r="1645" spans="1:12" x14ac:dyDescent="0.3">
      <c r="A1645" t="s">
        <v>75</v>
      </c>
      <c r="B1645" t="s">
        <v>76</v>
      </c>
      <c r="C1645">
        <v>2017</v>
      </c>
      <c r="D1645">
        <v>0</v>
      </c>
      <c r="E1645">
        <v>73.356899999999996</v>
      </c>
      <c r="F1645">
        <v>48.904600000000002</v>
      </c>
      <c r="G1645">
        <v>0</v>
      </c>
      <c r="H1645">
        <v>208.88066000000001</v>
      </c>
      <c r="I1645">
        <v>0</v>
      </c>
      <c r="J1645">
        <v>0.8288915</v>
      </c>
      <c r="K1645">
        <v>1.657783</v>
      </c>
      <c r="L1645">
        <v>0</v>
      </c>
    </row>
    <row r="1646" spans="1:12" x14ac:dyDescent="0.3">
      <c r="A1646" t="s">
        <v>77</v>
      </c>
      <c r="B1646" t="s">
        <v>78</v>
      </c>
      <c r="C1646">
        <v>2017</v>
      </c>
      <c r="D1646">
        <v>1706.3994</v>
      </c>
      <c r="E1646">
        <v>1669.7230999999999</v>
      </c>
      <c r="F1646">
        <v>106.49715</v>
      </c>
      <c r="G1646">
        <v>2733.0645</v>
      </c>
      <c r="H1646">
        <v>10720.079</v>
      </c>
      <c r="I1646">
        <v>856.05229999999995</v>
      </c>
      <c r="J1646">
        <v>89.924890000000005</v>
      </c>
      <c r="K1646">
        <v>302.91915999999998</v>
      </c>
      <c r="L1646">
        <v>0</v>
      </c>
    </row>
    <row r="1647" spans="1:12" x14ac:dyDescent="0.3">
      <c r="A1647" t="s">
        <v>79</v>
      </c>
      <c r="B1647" t="s">
        <v>80</v>
      </c>
      <c r="C1647">
        <v>2017</v>
      </c>
      <c r="D1647">
        <v>0</v>
      </c>
      <c r="E1647">
        <v>0</v>
      </c>
      <c r="F1647">
        <v>682.39557000000002</v>
      </c>
      <c r="G1647">
        <v>0</v>
      </c>
      <c r="H1647">
        <v>0</v>
      </c>
      <c r="I1647">
        <v>136.47910999999999</v>
      </c>
      <c r="J1647">
        <v>19.497015000000001</v>
      </c>
      <c r="K1647">
        <v>0</v>
      </c>
      <c r="L1647">
        <v>0</v>
      </c>
    </row>
    <row r="1648" spans="1:12" x14ac:dyDescent="0.3">
      <c r="A1648" t="s">
        <v>81</v>
      </c>
      <c r="B1648" t="s">
        <v>82</v>
      </c>
      <c r="C1648">
        <v>2017</v>
      </c>
      <c r="D1648">
        <v>0</v>
      </c>
      <c r="E1648">
        <v>0</v>
      </c>
      <c r="F1648">
        <v>10377.781999999999</v>
      </c>
      <c r="G1648">
        <v>0</v>
      </c>
      <c r="H1648">
        <v>0</v>
      </c>
      <c r="I1648">
        <v>0</v>
      </c>
      <c r="J1648">
        <v>154.89227</v>
      </c>
      <c r="K1648">
        <v>0</v>
      </c>
      <c r="L1648">
        <v>0</v>
      </c>
    </row>
    <row r="1649" spans="1:12" x14ac:dyDescent="0.3">
      <c r="A1649" t="s">
        <v>83</v>
      </c>
      <c r="B1649" t="s">
        <v>84</v>
      </c>
      <c r="C1649">
        <v>2017</v>
      </c>
      <c r="D1649">
        <v>0</v>
      </c>
      <c r="E1649">
        <v>0</v>
      </c>
      <c r="F1649">
        <v>0</v>
      </c>
      <c r="G1649">
        <v>0</v>
      </c>
      <c r="H1649">
        <v>31.292297000000001</v>
      </c>
      <c r="I1649">
        <v>0</v>
      </c>
      <c r="J1649">
        <v>0</v>
      </c>
      <c r="K1649">
        <v>0</v>
      </c>
      <c r="L1649">
        <v>0</v>
      </c>
    </row>
    <row r="1650" spans="1:12" x14ac:dyDescent="0.3">
      <c r="A1650" t="s">
        <v>85</v>
      </c>
      <c r="B1650" t="s">
        <v>86</v>
      </c>
      <c r="C1650">
        <v>2017</v>
      </c>
      <c r="D1650">
        <v>0</v>
      </c>
      <c r="E1650">
        <v>0</v>
      </c>
      <c r="F1650">
        <v>19.202759</v>
      </c>
      <c r="G1650">
        <v>0</v>
      </c>
      <c r="H1650">
        <v>0</v>
      </c>
      <c r="I1650">
        <v>0.64009190000000005</v>
      </c>
      <c r="J1650">
        <v>0</v>
      </c>
      <c r="K1650">
        <v>0.64009190000000005</v>
      </c>
      <c r="L1650">
        <v>0</v>
      </c>
    </row>
    <row r="1651" spans="1:12" x14ac:dyDescent="0.3">
      <c r="A1651" t="s">
        <v>87</v>
      </c>
      <c r="B1651" t="s">
        <v>88</v>
      </c>
      <c r="C1651">
        <v>2017</v>
      </c>
      <c r="D1651">
        <v>1578.76</v>
      </c>
      <c r="E1651">
        <v>719.33270000000005</v>
      </c>
      <c r="F1651">
        <v>102.91576000000001</v>
      </c>
      <c r="G1651">
        <v>0</v>
      </c>
      <c r="H1651">
        <v>1125.6074000000001</v>
      </c>
      <c r="I1651">
        <v>189.66673</v>
      </c>
      <c r="J1651">
        <v>206.90916000000001</v>
      </c>
      <c r="K1651">
        <v>326.52852999999999</v>
      </c>
      <c r="L1651">
        <v>3.2329557000000002</v>
      </c>
    </row>
    <row r="1652" spans="1:12" x14ac:dyDescent="0.3">
      <c r="A1652" t="s">
        <v>89</v>
      </c>
      <c r="B1652" t="s">
        <v>90</v>
      </c>
      <c r="C1652">
        <v>2017</v>
      </c>
      <c r="D1652">
        <v>3136.627</v>
      </c>
      <c r="E1652">
        <v>143.8732</v>
      </c>
      <c r="F1652">
        <v>39.685496999999998</v>
      </c>
      <c r="G1652">
        <v>175.66409999999999</v>
      </c>
      <c r="H1652">
        <v>824.90610000000004</v>
      </c>
      <c r="I1652">
        <v>215.66820000000001</v>
      </c>
      <c r="J1652">
        <v>83.406809999999993</v>
      </c>
      <c r="K1652">
        <v>56.359780000000001</v>
      </c>
      <c r="L1652">
        <v>0</v>
      </c>
    </row>
    <row r="1653" spans="1:12" x14ac:dyDescent="0.3">
      <c r="A1653" t="s">
        <v>91</v>
      </c>
      <c r="B1653" t="s">
        <v>92</v>
      </c>
      <c r="C1653">
        <v>2017</v>
      </c>
      <c r="D1653">
        <v>65.446280000000002</v>
      </c>
      <c r="E1653">
        <v>228.75035</v>
      </c>
      <c r="F1653">
        <v>46.539577000000001</v>
      </c>
      <c r="G1653">
        <v>0</v>
      </c>
      <c r="H1653">
        <v>1259.8928000000001</v>
      </c>
      <c r="I1653">
        <v>0</v>
      </c>
      <c r="J1653">
        <v>0.20776596999999999</v>
      </c>
      <c r="K1653">
        <v>29.502768</v>
      </c>
      <c r="L1653">
        <v>0</v>
      </c>
    </row>
    <row r="1654" spans="1:12" x14ac:dyDescent="0.3">
      <c r="A1654" t="s">
        <v>93</v>
      </c>
      <c r="B1654" t="s">
        <v>94</v>
      </c>
      <c r="C1654">
        <v>2017</v>
      </c>
      <c r="D1654">
        <v>0</v>
      </c>
      <c r="E1654">
        <v>0</v>
      </c>
      <c r="F1654">
        <v>118.941895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 x14ac:dyDescent="0.3">
      <c r="A1655" t="s">
        <v>95</v>
      </c>
      <c r="B1655" t="s">
        <v>96</v>
      </c>
      <c r="C1655">
        <v>2017</v>
      </c>
      <c r="D1655">
        <v>0</v>
      </c>
      <c r="E1655">
        <v>308.3528</v>
      </c>
      <c r="F1655">
        <v>20.556854000000001</v>
      </c>
      <c r="G1655">
        <v>0</v>
      </c>
      <c r="H1655">
        <v>222.3878</v>
      </c>
      <c r="I1655">
        <v>0</v>
      </c>
      <c r="J1655">
        <v>0</v>
      </c>
      <c r="K1655">
        <v>5.6064150000000001</v>
      </c>
      <c r="L1655">
        <v>0</v>
      </c>
    </row>
    <row r="1656" spans="1:12" x14ac:dyDescent="0.3">
      <c r="A1656" t="s">
        <v>97</v>
      </c>
      <c r="B1656" t="s">
        <v>98</v>
      </c>
      <c r="C1656">
        <v>2017</v>
      </c>
      <c r="D1656">
        <v>0</v>
      </c>
      <c r="E1656">
        <v>0</v>
      </c>
      <c r="F1656">
        <v>1757.8811000000001</v>
      </c>
      <c r="G1656">
        <v>0</v>
      </c>
      <c r="H1656">
        <v>0</v>
      </c>
      <c r="I1656">
        <v>0</v>
      </c>
      <c r="J1656">
        <v>585.96040000000005</v>
      </c>
      <c r="K1656">
        <v>0</v>
      </c>
      <c r="L1656">
        <v>0</v>
      </c>
    </row>
    <row r="1657" spans="1:12" x14ac:dyDescent="0.3">
      <c r="A1657" t="s">
        <v>99</v>
      </c>
      <c r="B1657" t="s">
        <v>100</v>
      </c>
      <c r="C1657">
        <v>2017</v>
      </c>
      <c r="D1657">
        <v>0</v>
      </c>
      <c r="E1657">
        <v>0</v>
      </c>
      <c r="F1657">
        <v>8.1413720000000005</v>
      </c>
      <c r="G1657">
        <v>0</v>
      </c>
      <c r="H1657">
        <v>1748.3596</v>
      </c>
      <c r="I1657">
        <v>262.55923000000001</v>
      </c>
      <c r="J1657">
        <v>8.1413720000000005</v>
      </c>
      <c r="K1657">
        <v>40.706859999999999</v>
      </c>
      <c r="L1657">
        <v>227.95840000000001</v>
      </c>
    </row>
    <row r="1658" spans="1:12" x14ac:dyDescent="0.3">
      <c r="A1658" t="s">
        <v>101</v>
      </c>
      <c r="B1658" t="s">
        <v>102</v>
      </c>
      <c r="C1658">
        <v>2017</v>
      </c>
      <c r="D1658">
        <v>0</v>
      </c>
      <c r="E1658">
        <v>295.13670000000002</v>
      </c>
      <c r="F1658">
        <v>2.9925139999999999</v>
      </c>
      <c r="G1658">
        <v>0</v>
      </c>
      <c r="H1658">
        <v>75.935040000000001</v>
      </c>
      <c r="I1658">
        <v>0</v>
      </c>
      <c r="J1658">
        <v>0.37406423999999999</v>
      </c>
      <c r="K1658">
        <v>4.1147064999999996</v>
      </c>
      <c r="L1658">
        <v>0</v>
      </c>
    </row>
    <row r="1659" spans="1:12" x14ac:dyDescent="0.3">
      <c r="A1659" t="s">
        <v>103</v>
      </c>
      <c r="B1659" t="s">
        <v>104</v>
      </c>
      <c r="C1659">
        <v>2017</v>
      </c>
      <c r="D1659">
        <v>335.85034000000002</v>
      </c>
      <c r="E1659">
        <v>757.50183000000004</v>
      </c>
      <c r="F1659">
        <v>46.577779999999997</v>
      </c>
      <c r="G1659">
        <v>0</v>
      </c>
      <c r="H1659">
        <v>1301.7264</v>
      </c>
      <c r="I1659">
        <v>294.17547999999999</v>
      </c>
      <c r="J1659">
        <v>19.611698000000001</v>
      </c>
      <c r="K1659">
        <v>129.92749000000001</v>
      </c>
      <c r="L1659">
        <v>0</v>
      </c>
    </row>
    <row r="1660" spans="1:12" x14ac:dyDescent="0.3">
      <c r="A1660" t="s">
        <v>105</v>
      </c>
      <c r="B1660" t="s">
        <v>106</v>
      </c>
      <c r="C1660">
        <v>2017</v>
      </c>
      <c r="D1660">
        <v>0</v>
      </c>
      <c r="E1660">
        <v>248.93702999999999</v>
      </c>
      <c r="F1660">
        <v>1508.7362000000001</v>
      </c>
      <c r="G1660">
        <v>0</v>
      </c>
      <c r="H1660">
        <v>7.1124869999999998</v>
      </c>
      <c r="I1660">
        <v>1.7781217</v>
      </c>
      <c r="J1660">
        <v>7.1124869999999998</v>
      </c>
      <c r="K1660">
        <v>55.121772999999997</v>
      </c>
      <c r="L1660">
        <v>0</v>
      </c>
    </row>
    <row r="1661" spans="1:12" x14ac:dyDescent="0.3">
      <c r="A1661" t="s">
        <v>107</v>
      </c>
      <c r="B1661" t="s">
        <v>108</v>
      </c>
      <c r="C1661">
        <v>2017</v>
      </c>
      <c r="D1661">
        <v>0</v>
      </c>
      <c r="E1661">
        <v>0</v>
      </c>
      <c r="F1661">
        <v>3643.5421999999999</v>
      </c>
      <c r="G1661">
        <v>0</v>
      </c>
      <c r="H1661">
        <v>0</v>
      </c>
      <c r="I1661">
        <v>167.42751999999999</v>
      </c>
      <c r="J1661">
        <v>135.53657999999999</v>
      </c>
      <c r="K1661">
        <v>39.863697000000002</v>
      </c>
      <c r="L1661">
        <v>0</v>
      </c>
    </row>
    <row r="1662" spans="1:12" x14ac:dyDescent="0.3">
      <c r="A1662" t="s">
        <v>109</v>
      </c>
      <c r="B1662" t="s">
        <v>110</v>
      </c>
      <c r="C1662">
        <v>2017</v>
      </c>
      <c r="D1662">
        <v>3931.1876999999999</v>
      </c>
      <c r="E1662">
        <v>350.99892999999997</v>
      </c>
      <c r="F1662">
        <v>251.39113</v>
      </c>
      <c r="G1662">
        <v>2688.462</v>
      </c>
      <c r="H1662">
        <v>177.39676</v>
      </c>
      <c r="I1662">
        <v>55.970097000000003</v>
      </c>
      <c r="J1662">
        <v>208.70206999999999</v>
      </c>
      <c r="K1662">
        <v>471.4769</v>
      </c>
      <c r="L1662">
        <v>0</v>
      </c>
    </row>
    <row r="1663" spans="1:12" x14ac:dyDescent="0.3">
      <c r="A1663" t="s">
        <v>111</v>
      </c>
      <c r="B1663" t="s">
        <v>112</v>
      </c>
      <c r="C1663">
        <v>2017</v>
      </c>
      <c r="D1663">
        <v>0</v>
      </c>
      <c r="E1663">
        <v>0</v>
      </c>
      <c r="F1663">
        <v>0.114832446</v>
      </c>
      <c r="G1663">
        <v>0</v>
      </c>
      <c r="H1663">
        <v>107.827675</v>
      </c>
      <c r="I1663">
        <v>0</v>
      </c>
      <c r="J1663">
        <v>0.114832446</v>
      </c>
      <c r="K1663">
        <v>0.114832446</v>
      </c>
      <c r="L1663">
        <v>0</v>
      </c>
    </row>
    <row r="1664" spans="1:12" x14ac:dyDescent="0.3">
      <c r="A1664" t="s">
        <v>113</v>
      </c>
      <c r="B1664" t="s">
        <v>114</v>
      </c>
      <c r="C1664">
        <v>2017</v>
      </c>
      <c r="D1664">
        <v>1077.1593</v>
      </c>
      <c r="E1664">
        <v>350.38029999999998</v>
      </c>
      <c r="F1664">
        <v>150.90637000000001</v>
      </c>
      <c r="G1664">
        <v>0</v>
      </c>
      <c r="H1664">
        <v>3.469112</v>
      </c>
      <c r="I1664">
        <v>2563.6738</v>
      </c>
      <c r="J1664">
        <v>130.0917</v>
      </c>
      <c r="K1664">
        <v>1084.0975000000001</v>
      </c>
      <c r="L1664">
        <v>0</v>
      </c>
    </row>
    <row r="1665" spans="1:12" x14ac:dyDescent="0.3">
      <c r="A1665" t="s">
        <v>115</v>
      </c>
      <c r="B1665" t="s">
        <v>116</v>
      </c>
      <c r="C1665">
        <v>2017</v>
      </c>
      <c r="D1665">
        <v>0</v>
      </c>
      <c r="E1665">
        <v>0</v>
      </c>
      <c r="F1665">
        <v>56.880446999999997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</row>
    <row r="1666" spans="1:12" x14ac:dyDescent="0.3">
      <c r="A1666" t="s">
        <v>117</v>
      </c>
      <c r="B1666" t="s">
        <v>118</v>
      </c>
      <c r="C1666">
        <v>2017</v>
      </c>
      <c r="D1666">
        <v>0</v>
      </c>
      <c r="E1666">
        <v>0</v>
      </c>
      <c r="F1666">
        <v>1459.5558000000001</v>
      </c>
      <c r="G1666">
        <v>0</v>
      </c>
      <c r="H1666">
        <v>437.86669999999998</v>
      </c>
      <c r="I1666">
        <v>0</v>
      </c>
      <c r="J1666">
        <v>0</v>
      </c>
      <c r="K1666">
        <v>0</v>
      </c>
      <c r="L1666">
        <v>0</v>
      </c>
    </row>
    <row r="1667" spans="1:12" x14ac:dyDescent="0.3">
      <c r="A1667" t="s">
        <v>119</v>
      </c>
      <c r="B1667" t="s">
        <v>120</v>
      </c>
      <c r="C1667">
        <v>2017</v>
      </c>
      <c r="D1667">
        <v>225.93371999999999</v>
      </c>
      <c r="E1667">
        <v>515.61632999999995</v>
      </c>
      <c r="F1667">
        <v>773.42449999999997</v>
      </c>
      <c r="G1667">
        <v>0</v>
      </c>
      <c r="H1667">
        <v>203.43407999999999</v>
      </c>
      <c r="I1667">
        <v>36.561886000000001</v>
      </c>
      <c r="J1667">
        <v>13.124779999999999</v>
      </c>
      <c r="K1667">
        <v>31.874464</v>
      </c>
      <c r="L1667">
        <v>0</v>
      </c>
    </row>
    <row r="1668" spans="1:12" x14ac:dyDescent="0.3">
      <c r="A1668" t="s">
        <v>122</v>
      </c>
      <c r="B1668" t="s">
        <v>123</v>
      </c>
      <c r="C1668">
        <v>2017</v>
      </c>
      <c r="D1668">
        <v>0</v>
      </c>
      <c r="E1668">
        <v>0</v>
      </c>
      <c r="F1668">
        <v>343.52980000000002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</row>
    <row r="1669" spans="1:12" x14ac:dyDescent="0.3">
      <c r="A1669" t="s">
        <v>124</v>
      </c>
      <c r="B1669" t="s">
        <v>125</v>
      </c>
      <c r="C1669">
        <v>2017</v>
      </c>
      <c r="D1669">
        <v>0</v>
      </c>
      <c r="E1669">
        <v>103.22494500000001</v>
      </c>
      <c r="F1669">
        <v>336.52524</v>
      </c>
      <c r="G1669">
        <v>0</v>
      </c>
      <c r="H1669">
        <v>1186.7885000000001</v>
      </c>
      <c r="I1669">
        <v>4.1767320000000003</v>
      </c>
      <c r="J1669">
        <v>2.3867039999999999</v>
      </c>
      <c r="K1669">
        <v>27.447095999999998</v>
      </c>
      <c r="L1669">
        <v>0</v>
      </c>
    </row>
    <row r="1670" spans="1:12" x14ac:dyDescent="0.3">
      <c r="A1670" t="s">
        <v>126</v>
      </c>
      <c r="B1670" t="s">
        <v>127</v>
      </c>
      <c r="C1670">
        <v>2017</v>
      </c>
      <c r="D1670">
        <v>0</v>
      </c>
      <c r="E1670">
        <v>1465.1472000000001</v>
      </c>
      <c r="F1670">
        <v>248.6112</v>
      </c>
      <c r="G1670">
        <v>0</v>
      </c>
      <c r="H1670">
        <v>123.34124</v>
      </c>
      <c r="I1670">
        <v>20.347929000000001</v>
      </c>
      <c r="J1670">
        <v>5.7861414</v>
      </c>
      <c r="K1670">
        <v>0</v>
      </c>
      <c r="L1670">
        <v>0</v>
      </c>
    </row>
    <row r="1671" spans="1:12" x14ac:dyDescent="0.3">
      <c r="A1671" t="s">
        <v>130</v>
      </c>
      <c r="B1671" t="s">
        <v>131</v>
      </c>
      <c r="C1671">
        <v>2017</v>
      </c>
      <c r="D1671">
        <v>0</v>
      </c>
      <c r="E1671">
        <v>569.63610000000006</v>
      </c>
      <c r="F1671">
        <v>6.4004054000000004</v>
      </c>
      <c r="G1671">
        <v>0</v>
      </c>
      <c r="H1671">
        <v>281.61783000000003</v>
      </c>
      <c r="I1671">
        <v>0</v>
      </c>
      <c r="J1671">
        <v>0</v>
      </c>
      <c r="K1671">
        <v>0</v>
      </c>
      <c r="L1671">
        <v>0</v>
      </c>
    </row>
    <row r="1672" spans="1:12" x14ac:dyDescent="0.3">
      <c r="A1672" t="s">
        <v>132</v>
      </c>
      <c r="B1672" t="s">
        <v>133</v>
      </c>
      <c r="C1672">
        <v>2017</v>
      </c>
      <c r="D1672">
        <v>0</v>
      </c>
      <c r="E1672">
        <v>0</v>
      </c>
      <c r="F1672">
        <v>104.75027</v>
      </c>
      <c r="G1672">
        <v>0</v>
      </c>
      <c r="H1672">
        <v>0</v>
      </c>
      <c r="I1672">
        <v>0</v>
      </c>
      <c r="J1672">
        <v>3.1742504</v>
      </c>
      <c r="K1672">
        <v>0</v>
      </c>
      <c r="L1672">
        <v>0</v>
      </c>
    </row>
    <row r="1673" spans="1:12" x14ac:dyDescent="0.3">
      <c r="A1673" t="s">
        <v>134</v>
      </c>
      <c r="B1673" t="s">
        <v>135</v>
      </c>
      <c r="C1673">
        <v>2017</v>
      </c>
      <c r="D1673">
        <v>15.181072</v>
      </c>
      <c r="E1673">
        <v>45.543216999999999</v>
      </c>
      <c r="F1673">
        <v>8516.5820000000003</v>
      </c>
      <c r="G1673">
        <v>0</v>
      </c>
      <c r="H1673">
        <v>22.771608000000001</v>
      </c>
      <c r="I1673">
        <v>546.51859999999999</v>
      </c>
      <c r="J1673">
        <v>7.5905360000000002</v>
      </c>
      <c r="K1673">
        <v>834.95899999999995</v>
      </c>
      <c r="L1673">
        <v>0</v>
      </c>
    </row>
    <row r="1674" spans="1:12" x14ac:dyDescent="0.3">
      <c r="A1674" t="s">
        <v>136</v>
      </c>
      <c r="B1674" t="s">
        <v>137</v>
      </c>
      <c r="C1674">
        <v>2017</v>
      </c>
      <c r="D1674">
        <v>17.268204000000001</v>
      </c>
      <c r="E1674">
        <v>0</v>
      </c>
      <c r="F1674">
        <v>0</v>
      </c>
      <c r="G1674">
        <v>0</v>
      </c>
      <c r="H1674">
        <v>181.31614999999999</v>
      </c>
      <c r="I1674">
        <v>0</v>
      </c>
      <c r="J1674">
        <v>0</v>
      </c>
      <c r="K1674">
        <v>172.68205</v>
      </c>
      <c r="L1674">
        <v>0</v>
      </c>
    </row>
    <row r="1675" spans="1:12" x14ac:dyDescent="0.3">
      <c r="A1675" t="s">
        <v>138</v>
      </c>
      <c r="B1675" t="s">
        <v>139</v>
      </c>
      <c r="C1675">
        <v>2017</v>
      </c>
      <c r="D1675">
        <v>0</v>
      </c>
      <c r="E1675">
        <v>0</v>
      </c>
      <c r="F1675">
        <v>0</v>
      </c>
      <c r="G1675">
        <v>0</v>
      </c>
      <c r="H1675">
        <v>114.43788000000001</v>
      </c>
      <c r="I1675">
        <v>4.8328347000000003</v>
      </c>
      <c r="J1675">
        <v>0.18237112</v>
      </c>
      <c r="K1675">
        <v>0.18237112</v>
      </c>
      <c r="L1675">
        <v>0</v>
      </c>
    </row>
    <row r="1676" spans="1:12" x14ac:dyDescent="0.3">
      <c r="A1676" t="s">
        <v>140</v>
      </c>
      <c r="B1676" t="s">
        <v>141</v>
      </c>
      <c r="C1676">
        <v>2017</v>
      </c>
      <c r="D1676">
        <v>1247.5995</v>
      </c>
      <c r="E1676">
        <v>1637.9550999999999</v>
      </c>
      <c r="F1676">
        <v>205.32874000000001</v>
      </c>
      <c r="G1676">
        <v>1521.086</v>
      </c>
      <c r="H1676">
        <v>941.96375</v>
      </c>
      <c r="I1676">
        <v>489.67421999999999</v>
      </c>
      <c r="J1676">
        <v>161.77332999999999</v>
      </c>
      <c r="K1676">
        <v>250.52696</v>
      </c>
      <c r="L1676">
        <v>18.124704000000001</v>
      </c>
    </row>
    <row r="1677" spans="1:12" x14ac:dyDescent="0.3">
      <c r="A1677" t="s">
        <v>143</v>
      </c>
      <c r="B1677" t="s">
        <v>144</v>
      </c>
      <c r="C1677">
        <v>2017</v>
      </c>
      <c r="D1677">
        <v>1433.396</v>
      </c>
      <c r="E1677">
        <v>1174.8345999999999</v>
      </c>
      <c r="F1677">
        <v>284.67782999999997</v>
      </c>
      <c r="G1677">
        <v>1703.8489</v>
      </c>
      <c r="H1677">
        <v>660.40409999999997</v>
      </c>
      <c r="I1677">
        <v>700.99225000000001</v>
      </c>
      <c r="J1677">
        <v>239.13115999999999</v>
      </c>
      <c r="K1677">
        <v>344.71866</v>
      </c>
      <c r="L1677">
        <v>16.221789999999999</v>
      </c>
    </row>
    <row r="1678" spans="1:12" x14ac:dyDescent="0.3">
      <c r="A1678" t="s">
        <v>145</v>
      </c>
      <c r="B1678" t="s">
        <v>146</v>
      </c>
      <c r="C1678">
        <v>2017</v>
      </c>
      <c r="D1678">
        <v>0</v>
      </c>
      <c r="E1678">
        <v>0</v>
      </c>
      <c r="F1678">
        <v>2824.0610000000001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</row>
    <row r="1679" spans="1:12" x14ac:dyDescent="0.3">
      <c r="A1679" t="s">
        <v>147</v>
      </c>
      <c r="B1679" t="s">
        <v>148</v>
      </c>
      <c r="C1679">
        <v>2017</v>
      </c>
      <c r="D1679">
        <v>0</v>
      </c>
      <c r="E1679">
        <v>0</v>
      </c>
      <c r="F1679">
        <v>3182.9395</v>
      </c>
      <c r="G1679">
        <v>0</v>
      </c>
      <c r="H1679">
        <v>2188.2707999999998</v>
      </c>
      <c r="I1679">
        <v>1193.6023</v>
      </c>
      <c r="J1679">
        <v>0</v>
      </c>
      <c r="K1679">
        <v>0</v>
      </c>
      <c r="L1679">
        <v>0</v>
      </c>
    </row>
    <row r="1680" spans="1:12" x14ac:dyDescent="0.3">
      <c r="A1680" t="s">
        <v>149</v>
      </c>
      <c r="B1680" t="s">
        <v>150</v>
      </c>
      <c r="C1680">
        <v>2017</v>
      </c>
      <c r="D1680">
        <v>0</v>
      </c>
      <c r="E1680">
        <v>0</v>
      </c>
      <c r="F1680">
        <v>555.09479999999996</v>
      </c>
      <c r="G1680">
        <v>0</v>
      </c>
      <c r="H1680">
        <v>533.32635000000005</v>
      </c>
      <c r="I1680">
        <v>0</v>
      </c>
      <c r="J1680">
        <v>10.884212</v>
      </c>
      <c r="K1680">
        <v>10.884212</v>
      </c>
      <c r="L1680">
        <v>0</v>
      </c>
    </row>
    <row r="1681" spans="1:12" x14ac:dyDescent="0.3">
      <c r="A1681" t="s">
        <v>151</v>
      </c>
      <c r="B1681" t="s">
        <v>152</v>
      </c>
      <c r="C1681">
        <v>2017</v>
      </c>
      <c r="D1681">
        <v>1063.8302000000001</v>
      </c>
      <c r="E1681">
        <v>599.08527000000004</v>
      </c>
      <c r="F1681">
        <v>800.59569999999997</v>
      </c>
      <c r="G1681">
        <v>4081.0412999999999</v>
      </c>
      <c r="H1681">
        <v>2681.3604</v>
      </c>
      <c r="I1681">
        <v>869.58130000000006</v>
      </c>
      <c r="J1681">
        <v>9.0770490000000006</v>
      </c>
      <c r="K1681">
        <v>2153.076</v>
      </c>
      <c r="L1681">
        <v>0</v>
      </c>
    </row>
    <row r="1682" spans="1:12" x14ac:dyDescent="0.3">
      <c r="A1682" t="s">
        <v>153</v>
      </c>
      <c r="B1682" t="s">
        <v>154</v>
      </c>
      <c r="C1682">
        <v>2017</v>
      </c>
      <c r="D1682">
        <v>196.21727000000001</v>
      </c>
      <c r="E1682">
        <v>620.35900000000004</v>
      </c>
      <c r="F1682">
        <v>186.26087999999999</v>
      </c>
      <c r="G1682">
        <v>6101.8819999999996</v>
      </c>
      <c r="H1682">
        <v>765.87536999999998</v>
      </c>
      <c r="I1682">
        <v>376.96386999999999</v>
      </c>
      <c r="J1682">
        <v>135.86628999999999</v>
      </c>
      <c r="K1682">
        <v>119.170204</v>
      </c>
      <c r="L1682">
        <v>9.9563790000000001</v>
      </c>
    </row>
    <row r="1683" spans="1:12" x14ac:dyDescent="0.3">
      <c r="A1683" t="s">
        <v>157</v>
      </c>
      <c r="B1683" t="s">
        <v>158</v>
      </c>
      <c r="C1683">
        <v>2017</v>
      </c>
      <c r="D1683">
        <v>0</v>
      </c>
      <c r="E1683">
        <v>0</v>
      </c>
      <c r="F1683">
        <v>1677.9961000000001</v>
      </c>
      <c r="G1683">
        <v>0</v>
      </c>
      <c r="H1683">
        <v>642.63684000000001</v>
      </c>
      <c r="I1683">
        <v>0</v>
      </c>
      <c r="J1683">
        <v>142.80817999999999</v>
      </c>
      <c r="K1683">
        <v>0</v>
      </c>
      <c r="L1683">
        <v>0</v>
      </c>
    </row>
    <row r="1684" spans="1:12" x14ac:dyDescent="0.3">
      <c r="A1684" t="s">
        <v>161</v>
      </c>
      <c r="B1684" t="s">
        <v>162</v>
      </c>
      <c r="C1684">
        <v>2017</v>
      </c>
      <c r="D1684">
        <v>0</v>
      </c>
      <c r="E1684">
        <v>514.62699999999995</v>
      </c>
      <c r="F1684">
        <v>88.089299999999994</v>
      </c>
      <c r="G1684">
        <v>0</v>
      </c>
      <c r="H1684">
        <v>431.17397999999997</v>
      </c>
      <c r="I1684">
        <v>0</v>
      </c>
      <c r="J1684">
        <v>0</v>
      </c>
      <c r="K1684">
        <v>4.636279</v>
      </c>
      <c r="L1684">
        <v>0</v>
      </c>
    </row>
    <row r="1685" spans="1:12" x14ac:dyDescent="0.3">
      <c r="A1685" t="s">
        <v>163</v>
      </c>
      <c r="B1685" t="s">
        <v>164</v>
      </c>
      <c r="C1685">
        <v>2017</v>
      </c>
      <c r="D1685">
        <v>0</v>
      </c>
      <c r="E1685">
        <v>0</v>
      </c>
      <c r="F1685">
        <v>132.35470000000001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</row>
    <row r="1686" spans="1:12" x14ac:dyDescent="0.3">
      <c r="A1686" t="s">
        <v>165</v>
      </c>
      <c r="B1686" t="s">
        <v>166</v>
      </c>
      <c r="C1686">
        <v>2017</v>
      </c>
      <c r="D1686">
        <v>5.2730655999999998</v>
      </c>
      <c r="E1686">
        <v>582.67376999999999</v>
      </c>
      <c r="F1686">
        <v>0</v>
      </c>
      <c r="G1686">
        <v>0</v>
      </c>
      <c r="H1686">
        <v>2404.5178000000001</v>
      </c>
      <c r="I1686">
        <v>23.728795999999999</v>
      </c>
      <c r="J1686">
        <v>0</v>
      </c>
      <c r="K1686">
        <v>0</v>
      </c>
      <c r="L1686">
        <v>0</v>
      </c>
    </row>
    <row r="1687" spans="1:12" x14ac:dyDescent="0.3">
      <c r="A1687" t="s">
        <v>167</v>
      </c>
      <c r="B1687" t="s">
        <v>168</v>
      </c>
      <c r="C1687">
        <v>2017</v>
      </c>
      <c r="D1687">
        <v>2903.1089999999999</v>
      </c>
      <c r="E1687">
        <v>1035.3290999999999</v>
      </c>
      <c r="F1687">
        <v>302.75313999999997</v>
      </c>
      <c r="G1687">
        <v>918.36725000000001</v>
      </c>
      <c r="H1687">
        <v>242.46724</v>
      </c>
      <c r="I1687">
        <v>1271.7798</v>
      </c>
      <c r="J1687">
        <v>466.40347000000003</v>
      </c>
      <c r="K1687">
        <v>612.72613999999999</v>
      </c>
      <c r="L1687">
        <v>1.9252981</v>
      </c>
    </row>
    <row r="1688" spans="1:12" x14ac:dyDescent="0.3">
      <c r="A1688" t="s">
        <v>169</v>
      </c>
      <c r="B1688" t="s">
        <v>170</v>
      </c>
      <c r="C1688">
        <v>2017</v>
      </c>
      <c r="D1688">
        <v>0</v>
      </c>
      <c r="E1688">
        <v>132.96294</v>
      </c>
      <c r="F1688">
        <v>121.299515</v>
      </c>
      <c r="G1688">
        <v>0</v>
      </c>
      <c r="H1688">
        <v>187.28111000000001</v>
      </c>
      <c r="I1688">
        <v>0</v>
      </c>
      <c r="J1688">
        <v>0.99972119999999998</v>
      </c>
      <c r="K1688">
        <v>0.66648083999999996</v>
      </c>
      <c r="L1688">
        <v>0</v>
      </c>
    </row>
    <row r="1689" spans="1:12" x14ac:dyDescent="0.3">
      <c r="A1689" t="s">
        <v>171</v>
      </c>
      <c r="B1689" t="s">
        <v>172</v>
      </c>
      <c r="C1689">
        <v>2017</v>
      </c>
      <c r="D1689">
        <v>0</v>
      </c>
      <c r="E1689">
        <v>0</v>
      </c>
      <c r="F1689">
        <v>6128.3446999999996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</row>
    <row r="1690" spans="1:12" x14ac:dyDescent="0.3">
      <c r="A1690" t="s">
        <v>173</v>
      </c>
      <c r="B1690" t="s">
        <v>174</v>
      </c>
      <c r="C1690">
        <v>2017</v>
      </c>
      <c r="D1690">
        <v>1744.5431000000001</v>
      </c>
      <c r="E1690">
        <v>1592.9649999999999</v>
      </c>
      <c r="F1690">
        <v>475.19272000000001</v>
      </c>
      <c r="G1690">
        <v>0</v>
      </c>
      <c r="H1690">
        <v>368.25110000000001</v>
      </c>
      <c r="I1690">
        <v>515.17957000000001</v>
      </c>
      <c r="J1690">
        <v>371.04090000000002</v>
      </c>
      <c r="K1690">
        <v>28.827738</v>
      </c>
      <c r="L1690">
        <v>0</v>
      </c>
    </row>
    <row r="1691" spans="1:12" x14ac:dyDescent="0.3">
      <c r="A1691" t="s">
        <v>175</v>
      </c>
      <c r="B1691" t="s">
        <v>176</v>
      </c>
      <c r="C1691">
        <v>2017</v>
      </c>
      <c r="D1691">
        <v>0</v>
      </c>
      <c r="E1691">
        <v>0</v>
      </c>
      <c r="F1691">
        <v>2139.2660000000001</v>
      </c>
      <c r="G1691">
        <v>0</v>
      </c>
      <c r="H1691">
        <v>6774.3429999999998</v>
      </c>
      <c r="I1691">
        <v>0</v>
      </c>
      <c r="J1691">
        <v>0</v>
      </c>
      <c r="K1691">
        <v>0</v>
      </c>
      <c r="L1691">
        <v>0</v>
      </c>
    </row>
    <row r="1692" spans="1:12" x14ac:dyDescent="0.3">
      <c r="A1692" t="s">
        <v>177</v>
      </c>
      <c r="B1692" t="s">
        <v>178</v>
      </c>
      <c r="C1692">
        <v>2017</v>
      </c>
      <c r="D1692">
        <v>0</v>
      </c>
      <c r="E1692">
        <v>0</v>
      </c>
      <c r="F1692">
        <v>1992.239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</row>
    <row r="1693" spans="1:12" x14ac:dyDescent="0.3">
      <c r="A1693" t="s">
        <v>181</v>
      </c>
      <c r="B1693" t="s">
        <v>182</v>
      </c>
      <c r="C1693">
        <v>2017</v>
      </c>
      <c r="D1693">
        <v>0</v>
      </c>
      <c r="E1693">
        <v>0</v>
      </c>
      <c r="F1693">
        <v>10458.652</v>
      </c>
      <c r="G1693">
        <v>0</v>
      </c>
      <c r="H1693">
        <v>0</v>
      </c>
      <c r="I1693">
        <v>0</v>
      </c>
      <c r="J1693">
        <v>366.97019999999998</v>
      </c>
      <c r="K1693">
        <v>0</v>
      </c>
      <c r="L1693">
        <v>0</v>
      </c>
    </row>
    <row r="1694" spans="1:12" x14ac:dyDescent="0.3">
      <c r="A1694" t="s">
        <v>183</v>
      </c>
      <c r="B1694" t="s">
        <v>184</v>
      </c>
      <c r="C1694">
        <v>2017</v>
      </c>
      <c r="D1694">
        <v>207.03354999999999</v>
      </c>
      <c r="E1694">
        <v>0</v>
      </c>
      <c r="F1694">
        <v>26.558239</v>
      </c>
      <c r="G1694">
        <v>0</v>
      </c>
      <c r="H1694">
        <v>350.68948</v>
      </c>
      <c r="I1694">
        <v>13.2791195</v>
      </c>
      <c r="J1694">
        <v>12.071927000000001</v>
      </c>
      <c r="K1694">
        <v>117.097694</v>
      </c>
      <c r="L1694">
        <v>18.107890999999999</v>
      </c>
    </row>
    <row r="1695" spans="1:12" x14ac:dyDescent="0.3">
      <c r="A1695" t="s">
        <v>185</v>
      </c>
      <c r="B1695" t="s">
        <v>186</v>
      </c>
      <c r="C1695">
        <v>2017</v>
      </c>
      <c r="D1695">
        <v>0</v>
      </c>
      <c r="E1695">
        <v>0</v>
      </c>
      <c r="F1695">
        <v>43.598779999999998</v>
      </c>
      <c r="G1695">
        <v>0</v>
      </c>
      <c r="H1695">
        <v>97.693565000000007</v>
      </c>
      <c r="I1695">
        <v>0</v>
      </c>
      <c r="J1695">
        <v>1.6147696</v>
      </c>
      <c r="K1695">
        <v>0</v>
      </c>
      <c r="L1695">
        <v>0</v>
      </c>
    </row>
    <row r="1696" spans="1:12" x14ac:dyDescent="0.3">
      <c r="A1696" t="s">
        <v>187</v>
      </c>
      <c r="B1696" t="s">
        <v>188</v>
      </c>
      <c r="C1696">
        <v>2017</v>
      </c>
      <c r="D1696">
        <v>0</v>
      </c>
      <c r="E1696">
        <v>0</v>
      </c>
      <c r="F1696">
        <v>42.619522000000003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</row>
    <row r="1697" spans="1:12" x14ac:dyDescent="0.3">
      <c r="A1697" t="s">
        <v>189</v>
      </c>
      <c r="B1697" t="s">
        <v>190</v>
      </c>
      <c r="C1697">
        <v>2017</v>
      </c>
      <c r="D1697">
        <v>0</v>
      </c>
      <c r="E1697">
        <v>0</v>
      </c>
      <c r="F1697">
        <v>1405.3661999999999</v>
      </c>
      <c r="G1697">
        <v>0</v>
      </c>
      <c r="H1697">
        <v>0</v>
      </c>
      <c r="I1697">
        <v>0</v>
      </c>
      <c r="J1697">
        <v>13.012650000000001</v>
      </c>
      <c r="K1697">
        <v>39.037950000000002</v>
      </c>
      <c r="L1697">
        <v>0</v>
      </c>
    </row>
    <row r="1698" spans="1:12" x14ac:dyDescent="0.3">
      <c r="A1698" t="s">
        <v>191</v>
      </c>
      <c r="B1698" t="s">
        <v>192</v>
      </c>
      <c r="C1698">
        <v>2017</v>
      </c>
      <c r="D1698">
        <v>0</v>
      </c>
      <c r="E1698">
        <v>0</v>
      </c>
      <c r="F1698">
        <v>85.969750000000005</v>
      </c>
      <c r="G1698">
        <v>0</v>
      </c>
      <c r="H1698">
        <v>12.017276000000001</v>
      </c>
      <c r="I1698">
        <v>0</v>
      </c>
      <c r="J1698">
        <v>0</v>
      </c>
      <c r="K1698">
        <v>0</v>
      </c>
      <c r="L1698">
        <v>0</v>
      </c>
    </row>
    <row r="1699" spans="1:12" x14ac:dyDescent="0.3">
      <c r="A1699" t="s">
        <v>193</v>
      </c>
      <c r="B1699" t="s">
        <v>194</v>
      </c>
      <c r="C1699">
        <v>2017</v>
      </c>
      <c r="D1699">
        <v>2232.2622000000001</v>
      </c>
      <c r="E1699">
        <v>2833.1145000000001</v>
      </c>
      <c r="F1699">
        <v>368.82943999999998</v>
      </c>
      <c r="G1699">
        <v>1555.1969999999999</v>
      </c>
      <c r="H1699">
        <v>1106.5387000000001</v>
      </c>
      <c r="I1699">
        <v>494.26763999999997</v>
      </c>
      <c r="J1699">
        <v>202.11162999999999</v>
      </c>
      <c r="K1699">
        <v>224.27151000000001</v>
      </c>
      <c r="L1699">
        <v>29.803452</v>
      </c>
    </row>
    <row r="1700" spans="1:12" x14ac:dyDescent="0.3">
      <c r="A1700" t="s">
        <v>195</v>
      </c>
      <c r="B1700" t="s">
        <v>196</v>
      </c>
      <c r="C1700">
        <v>2017</v>
      </c>
      <c r="D1700">
        <v>0</v>
      </c>
      <c r="E1700">
        <v>0</v>
      </c>
      <c r="F1700">
        <v>417.18189999999998</v>
      </c>
      <c r="G1700">
        <v>0</v>
      </c>
      <c r="H1700">
        <v>309.75756999999999</v>
      </c>
      <c r="I1700">
        <v>60.491370000000003</v>
      </c>
      <c r="J1700">
        <v>96.994789999999995</v>
      </c>
      <c r="K1700">
        <v>84.479330000000004</v>
      </c>
      <c r="L1700">
        <v>9.3865929999999995</v>
      </c>
    </row>
    <row r="1701" spans="1:12" x14ac:dyDescent="0.3">
      <c r="A1701" t="s">
        <v>197</v>
      </c>
      <c r="B1701" t="s">
        <v>198</v>
      </c>
      <c r="C1701">
        <v>2017</v>
      </c>
      <c r="D1701">
        <v>3215.6289999999999</v>
      </c>
      <c r="E1701">
        <v>1670.9449999999999</v>
      </c>
      <c r="F1701">
        <v>55.071339999999999</v>
      </c>
      <c r="G1701">
        <v>0</v>
      </c>
      <c r="H1701">
        <v>0</v>
      </c>
      <c r="I1701">
        <v>0</v>
      </c>
      <c r="J1701">
        <v>1.3432033000000001</v>
      </c>
      <c r="K1701">
        <v>18.804848</v>
      </c>
      <c r="L1701">
        <v>0</v>
      </c>
    </row>
    <row r="1702" spans="1:12" x14ac:dyDescent="0.3">
      <c r="A1702" t="s">
        <v>199</v>
      </c>
      <c r="B1702" t="s">
        <v>200</v>
      </c>
      <c r="C1702">
        <v>2017</v>
      </c>
      <c r="D1702">
        <v>503.80110000000002</v>
      </c>
      <c r="E1702">
        <v>804.2423</v>
      </c>
      <c r="F1702">
        <v>55.183083000000003</v>
      </c>
      <c r="G1702">
        <v>1645.2734</v>
      </c>
      <c r="H1702">
        <v>22.481997</v>
      </c>
      <c r="I1702">
        <v>77.665080000000003</v>
      </c>
      <c r="J1702">
        <v>35.76681</v>
      </c>
      <c r="K1702">
        <v>219.71042</v>
      </c>
      <c r="L1702">
        <v>0</v>
      </c>
    </row>
    <row r="1703" spans="1:12" x14ac:dyDescent="0.3">
      <c r="A1703" t="s">
        <v>201</v>
      </c>
      <c r="B1703" t="s">
        <v>202</v>
      </c>
      <c r="C1703">
        <v>2017</v>
      </c>
      <c r="D1703">
        <v>0</v>
      </c>
      <c r="E1703">
        <v>0</v>
      </c>
      <c r="F1703">
        <v>0</v>
      </c>
      <c r="G1703">
        <v>0</v>
      </c>
      <c r="H1703">
        <v>40432.33</v>
      </c>
      <c r="I1703">
        <v>29.108946</v>
      </c>
      <c r="J1703">
        <v>0</v>
      </c>
      <c r="K1703">
        <v>0</v>
      </c>
      <c r="L1703">
        <v>15049.325000000001</v>
      </c>
    </row>
    <row r="1704" spans="1:12" x14ac:dyDescent="0.3">
      <c r="A1704" t="s">
        <v>203</v>
      </c>
      <c r="B1704" t="s">
        <v>204</v>
      </c>
      <c r="C1704">
        <v>2017</v>
      </c>
      <c r="D1704">
        <v>820.23599999999999</v>
      </c>
      <c r="E1704">
        <v>55.153599999999997</v>
      </c>
      <c r="F1704">
        <v>6.4648640000000004</v>
      </c>
      <c r="G1704">
        <v>27.514284</v>
      </c>
      <c r="H1704">
        <v>100.01048</v>
      </c>
      <c r="I1704">
        <v>38.708281999999997</v>
      </c>
      <c r="J1704">
        <v>16.445319999999999</v>
      </c>
      <c r="K1704">
        <v>11.024836000000001</v>
      </c>
      <c r="L1704">
        <v>0</v>
      </c>
    </row>
    <row r="1705" spans="1:12" x14ac:dyDescent="0.3">
      <c r="A1705" t="s">
        <v>205</v>
      </c>
      <c r="B1705" t="s">
        <v>206</v>
      </c>
      <c r="C1705">
        <v>2017</v>
      </c>
      <c r="D1705">
        <v>553.43880000000001</v>
      </c>
      <c r="E1705">
        <v>208.83</v>
      </c>
      <c r="F1705">
        <v>70.507710000000003</v>
      </c>
      <c r="G1705">
        <v>0</v>
      </c>
      <c r="H1705">
        <v>69.684809999999999</v>
      </c>
      <c r="I1705">
        <v>0</v>
      </c>
      <c r="J1705">
        <v>0.11221386</v>
      </c>
      <c r="K1705">
        <v>42.903100000000002</v>
      </c>
      <c r="L1705">
        <v>48.850436999999999</v>
      </c>
    </row>
    <row r="1706" spans="1:12" x14ac:dyDescent="0.3">
      <c r="A1706" t="s">
        <v>207</v>
      </c>
      <c r="B1706" t="s">
        <v>208</v>
      </c>
      <c r="C1706">
        <v>2017</v>
      </c>
      <c r="D1706">
        <v>8.1150920000000006</v>
      </c>
      <c r="E1706">
        <v>2969.6532999999999</v>
      </c>
      <c r="F1706">
        <v>321.78107</v>
      </c>
      <c r="G1706">
        <v>81.856579999999994</v>
      </c>
      <c r="H1706">
        <v>202.64206999999999</v>
      </c>
      <c r="I1706">
        <v>3.7635209999999999</v>
      </c>
      <c r="J1706">
        <v>1.0584903000000001</v>
      </c>
      <c r="K1706">
        <v>0.23522006000000001</v>
      </c>
      <c r="L1706">
        <v>0</v>
      </c>
    </row>
    <row r="1707" spans="1:12" x14ac:dyDescent="0.3">
      <c r="A1707" t="s">
        <v>209</v>
      </c>
      <c r="B1707" t="s">
        <v>210</v>
      </c>
      <c r="C1707">
        <v>2017</v>
      </c>
      <c r="D1707">
        <v>0</v>
      </c>
      <c r="E1707">
        <v>857.96310000000005</v>
      </c>
      <c r="F1707">
        <v>1464.0027</v>
      </c>
      <c r="G1707">
        <v>0</v>
      </c>
      <c r="H1707">
        <v>55.418059999999997</v>
      </c>
      <c r="I1707">
        <v>0</v>
      </c>
      <c r="J1707">
        <v>1.5252676000000001</v>
      </c>
      <c r="K1707">
        <v>0</v>
      </c>
      <c r="L1707">
        <v>0</v>
      </c>
    </row>
    <row r="1708" spans="1:12" x14ac:dyDescent="0.3">
      <c r="A1708" t="s">
        <v>211</v>
      </c>
      <c r="B1708" t="s">
        <v>212</v>
      </c>
      <c r="C1708">
        <v>2017</v>
      </c>
      <c r="D1708">
        <v>756.71619999999996</v>
      </c>
      <c r="E1708">
        <v>3259.7004000000002</v>
      </c>
      <c r="F1708">
        <v>511.40706999999998</v>
      </c>
      <c r="G1708">
        <v>0</v>
      </c>
      <c r="H1708">
        <v>143.44345000000001</v>
      </c>
      <c r="I1708">
        <v>1573.7202</v>
      </c>
      <c r="J1708">
        <v>2.0788905999999998</v>
      </c>
      <c r="K1708">
        <v>153.83789999999999</v>
      </c>
      <c r="L1708">
        <v>0</v>
      </c>
    </row>
    <row r="1709" spans="1:12" x14ac:dyDescent="0.3">
      <c r="A1709" t="s">
        <v>213</v>
      </c>
      <c r="B1709" t="s">
        <v>214</v>
      </c>
      <c r="C1709">
        <v>2017</v>
      </c>
      <c r="D1709">
        <v>2634.6016</v>
      </c>
      <c r="E1709">
        <v>5118.5176000000001</v>
      </c>
      <c r="F1709">
        <v>110.024216</v>
      </c>
      <c r="G1709">
        <v>0</v>
      </c>
      <c r="H1709">
        <v>0</v>
      </c>
      <c r="I1709">
        <v>21.526475999999999</v>
      </c>
      <c r="J1709">
        <v>180.58320000000001</v>
      </c>
      <c r="K1709">
        <v>0</v>
      </c>
      <c r="L1709">
        <v>0</v>
      </c>
    </row>
    <row r="1710" spans="1:12" x14ac:dyDescent="0.3">
      <c r="A1710" t="s">
        <v>215</v>
      </c>
      <c r="B1710" t="s">
        <v>216</v>
      </c>
      <c r="C1710">
        <v>2017</v>
      </c>
      <c r="D1710">
        <v>540.3184</v>
      </c>
      <c r="E1710">
        <v>2324.2136</v>
      </c>
      <c r="F1710">
        <v>251.86157</v>
      </c>
      <c r="G1710">
        <v>0</v>
      </c>
      <c r="H1710">
        <v>599.43384000000003</v>
      </c>
      <c r="I1710">
        <v>293.75569999999999</v>
      </c>
      <c r="J1710">
        <v>403.70710000000003</v>
      </c>
      <c r="K1710">
        <v>320.74680000000001</v>
      </c>
      <c r="L1710">
        <v>102.66546</v>
      </c>
    </row>
    <row r="1711" spans="1:12" x14ac:dyDescent="0.3">
      <c r="A1711" t="s">
        <v>217</v>
      </c>
      <c r="B1711" t="s">
        <v>218</v>
      </c>
      <c r="C1711">
        <v>2017</v>
      </c>
      <c r="D1711">
        <v>0</v>
      </c>
      <c r="E1711">
        <v>291.21746999999999</v>
      </c>
      <c r="F1711">
        <v>1083.1869999999999</v>
      </c>
      <c r="G1711">
        <v>0</v>
      </c>
      <c r="H1711">
        <v>53.271492000000002</v>
      </c>
      <c r="I1711">
        <v>88.785820000000001</v>
      </c>
      <c r="J1711">
        <v>14.205730000000001</v>
      </c>
      <c r="K1711">
        <v>24.860029999999998</v>
      </c>
      <c r="L1711">
        <v>0</v>
      </c>
    </row>
    <row r="1712" spans="1:12" x14ac:dyDescent="0.3">
      <c r="A1712" t="s">
        <v>219</v>
      </c>
      <c r="B1712" t="s">
        <v>220</v>
      </c>
      <c r="C1712">
        <v>2017</v>
      </c>
      <c r="D1712">
        <v>2860.5115000000001</v>
      </c>
      <c r="E1712">
        <v>3652.7064999999998</v>
      </c>
      <c r="F1712">
        <v>447.72469999999998</v>
      </c>
      <c r="G1712">
        <v>228.78111000000001</v>
      </c>
      <c r="H1712">
        <v>623.61940000000004</v>
      </c>
      <c r="I1712">
        <v>48.951442999999998</v>
      </c>
      <c r="J1712">
        <v>425.29520000000002</v>
      </c>
      <c r="K1712">
        <v>187.30617000000001</v>
      </c>
      <c r="L1712">
        <v>0</v>
      </c>
    </row>
    <row r="1713" spans="1:12" x14ac:dyDescent="0.3">
      <c r="A1713" t="s">
        <v>221</v>
      </c>
      <c r="B1713" t="s">
        <v>222</v>
      </c>
      <c r="C1713">
        <v>2017</v>
      </c>
      <c r="D1713">
        <v>0</v>
      </c>
      <c r="E1713">
        <v>1618.0997</v>
      </c>
      <c r="F1713">
        <v>275.54595999999998</v>
      </c>
      <c r="G1713">
        <v>0</v>
      </c>
      <c r="H1713">
        <v>3.9084534999999998</v>
      </c>
      <c r="I1713">
        <v>43.970100000000002</v>
      </c>
      <c r="J1713">
        <v>88.917320000000004</v>
      </c>
      <c r="K1713">
        <v>0</v>
      </c>
      <c r="L1713">
        <v>0</v>
      </c>
    </row>
    <row r="1714" spans="1:12" x14ac:dyDescent="0.3">
      <c r="A1714" t="s">
        <v>223</v>
      </c>
      <c r="B1714" t="s">
        <v>224</v>
      </c>
      <c r="C1714">
        <v>2017</v>
      </c>
      <c r="D1714">
        <v>3781.3780000000002</v>
      </c>
      <c r="E1714">
        <v>1082.4617000000001</v>
      </c>
      <c r="F1714">
        <v>40.746451999999998</v>
      </c>
      <c r="G1714">
        <v>0</v>
      </c>
      <c r="H1714">
        <v>601.01013</v>
      </c>
      <c r="I1714">
        <v>18.228676</v>
      </c>
      <c r="J1714">
        <v>4.8252378</v>
      </c>
      <c r="K1714">
        <v>0</v>
      </c>
      <c r="L1714">
        <v>0</v>
      </c>
    </row>
    <row r="1715" spans="1:12" x14ac:dyDescent="0.3">
      <c r="A1715" t="s">
        <v>225</v>
      </c>
      <c r="B1715" t="s">
        <v>226</v>
      </c>
      <c r="C1715">
        <v>2017</v>
      </c>
      <c r="D1715">
        <v>0</v>
      </c>
      <c r="E1715">
        <v>0</v>
      </c>
      <c r="F1715">
        <v>42.075090000000003</v>
      </c>
      <c r="G1715">
        <v>0</v>
      </c>
      <c r="H1715">
        <v>64.43383</v>
      </c>
      <c r="I1715">
        <v>1.2195678000000001</v>
      </c>
      <c r="J1715">
        <v>1.4228292</v>
      </c>
      <c r="K1715">
        <v>14.228291</v>
      </c>
      <c r="L1715">
        <v>96.752380000000002</v>
      </c>
    </row>
    <row r="1716" spans="1:12" x14ac:dyDescent="0.3">
      <c r="A1716" t="s">
        <v>227</v>
      </c>
      <c r="B1716" t="s">
        <v>228</v>
      </c>
      <c r="C1716">
        <v>2017</v>
      </c>
      <c r="D1716">
        <v>0</v>
      </c>
      <c r="E1716">
        <v>0</v>
      </c>
      <c r="F1716">
        <v>249.40143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</row>
    <row r="1717" spans="1:12" x14ac:dyDescent="0.3">
      <c r="A1717" t="s">
        <v>229</v>
      </c>
      <c r="B1717" t="s">
        <v>230</v>
      </c>
      <c r="C1717">
        <v>2017</v>
      </c>
      <c r="D1717">
        <v>3240.7212</v>
      </c>
      <c r="E1717">
        <v>0</v>
      </c>
      <c r="F1717">
        <v>5.6557089999999999</v>
      </c>
      <c r="G1717">
        <v>0</v>
      </c>
      <c r="H1717">
        <v>101.80276499999999</v>
      </c>
      <c r="I1717">
        <v>0</v>
      </c>
      <c r="J1717">
        <v>0</v>
      </c>
      <c r="K1717">
        <v>0</v>
      </c>
      <c r="L1717">
        <v>0</v>
      </c>
    </row>
    <row r="1718" spans="1:12" x14ac:dyDescent="0.3">
      <c r="A1718" t="s">
        <v>231</v>
      </c>
      <c r="B1718" t="s">
        <v>232</v>
      </c>
      <c r="C1718">
        <v>2017</v>
      </c>
      <c r="D1718">
        <v>0</v>
      </c>
      <c r="E1718">
        <v>8763.5990000000002</v>
      </c>
      <c r="F1718">
        <v>7808.0510000000004</v>
      </c>
      <c r="G1718">
        <v>0</v>
      </c>
      <c r="H1718">
        <v>0</v>
      </c>
      <c r="I1718">
        <v>7.2207622999999996</v>
      </c>
      <c r="J1718">
        <v>2.4069207000000001</v>
      </c>
      <c r="K1718">
        <v>0</v>
      </c>
      <c r="L1718">
        <v>0</v>
      </c>
    </row>
    <row r="1719" spans="1:12" x14ac:dyDescent="0.3">
      <c r="A1719" t="s">
        <v>233</v>
      </c>
      <c r="B1719" t="s">
        <v>234</v>
      </c>
      <c r="C1719">
        <v>2017</v>
      </c>
      <c r="D1719">
        <v>186.49073999999999</v>
      </c>
      <c r="E1719">
        <v>19.292145000000001</v>
      </c>
      <c r="F1719">
        <v>4.8230360000000001</v>
      </c>
      <c r="G1719">
        <v>0</v>
      </c>
      <c r="H1719">
        <v>2260.3964999999998</v>
      </c>
      <c r="I1719">
        <v>0</v>
      </c>
      <c r="J1719">
        <v>0</v>
      </c>
      <c r="K1719">
        <v>0</v>
      </c>
      <c r="L1719">
        <v>0</v>
      </c>
    </row>
    <row r="1720" spans="1:12" x14ac:dyDescent="0.3">
      <c r="A1720" t="s">
        <v>235</v>
      </c>
      <c r="B1720" t="s">
        <v>236</v>
      </c>
      <c r="C1720">
        <v>2017</v>
      </c>
      <c r="D1720">
        <v>1557.3905</v>
      </c>
      <c r="E1720">
        <v>0</v>
      </c>
      <c r="F1720">
        <v>0</v>
      </c>
      <c r="G1720">
        <v>0</v>
      </c>
      <c r="H1720">
        <v>2864.0027</v>
      </c>
      <c r="I1720">
        <v>0</v>
      </c>
      <c r="J1720">
        <v>1.4248768999999999</v>
      </c>
      <c r="K1720">
        <v>4.2746304999999998</v>
      </c>
      <c r="L1720">
        <v>0</v>
      </c>
    </row>
    <row r="1721" spans="1:12" x14ac:dyDescent="0.3">
      <c r="A1721" t="s">
        <v>238</v>
      </c>
      <c r="B1721" t="s">
        <v>239</v>
      </c>
      <c r="C1721">
        <v>2017</v>
      </c>
      <c r="D1721">
        <v>0</v>
      </c>
      <c r="E1721">
        <v>1065.5827999999999</v>
      </c>
      <c r="F1721">
        <v>0</v>
      </c>
      <c r="G1721">
        <v>0</v>
      </c>
      <c r="H1721">
        <v>2254.7114000000001</v>
      </c>
      <c r="I1721">
        <v>77.216149999999999</v>
      </c>
      <c r="J1721">
        <v>0</v>
      </c>
      <c r="K1721">
        <v>478.74007999999998</v>
      </c>
      <c r="L1721">
        <v>0</v>
      </c>
    </row>
    <row r="1722" spans="1:12" x14ac:dyDescent="0.3">
      <c r="A1722" t="s">
        <v>240</v>
      </c>
      <c r="B1722" t="s">
        <v>241</v>
      </c>
      <c r="C1722">
        <v>2017</v>
      </c>
      <c r="D1722">
        <v>0</v>
      </c>
      <c r="E1722">
        <v>0</v>
      </c>
      <c r="F1722">
        <v>3371.6826000000001</v>
      </c>
      <c r="G1722">
        <v>0</v>
      </c>
      <c r="H1722">
        <v>66.557045000000002</v>
      </c>
      <c r="I1722">
        <v>1.6233426</v>
      </c>
      <c r="J1722">
        <v>9.7400549999999999</v>
      </c>
      <c r="K1722">
        <v>0</v>
      </c>
      <c r="L1722">
        <v>0</v>
      </c>
    </row>
    <row r="1723" spans="1:12" x14ac:dyDescent="0.3">
      <c r="A1723" t="s">
        <v>242</v>
      </c>
      <c r="B1723" t="s">
        <v>243</v>
      </c>
      <c r="C1723">
        <v>2017</v>
      </c>
      <c r="D1723">
        <v>0</v>
      </c>
      <c r="E1723">
        <v>0</v>
      </c>
      <c r="F1723">
        <v>0</v>
      </c>
      <c r="G1723">
        <v>0</v>
      </c>
      <c r="H1723">
        <v>250.33413999999999</v>
      </c>
      <c r="I1723">
        <v>0</v>
      </c>
      <c r="J1723">
        <v>0</v>
      </c>
      <c r="K1723">
        <v>0</v>
      </c>
      <c r="L1723">
        <v>0</v>
      </c>
    </row>
    <row r="1724" spans="1:12" x14ac:dyDescent="0.3">
      <c r="A1724" t="s">
        <v>244</v>
      </c>
      <c r="B1724" t="s">
        <v>245</v>
      </c>
      <c r="C1724">
        <v>2017</v>
      </c>
      <c r="D1724">
        <v>0</v>
      </c>
      <c r="E1724">
        <v>0</v>
      </c>
      <c r="F1724">
        <v>72.180915999999996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</row>
    <row r="1725" spans="1:12" x14ac:dyDescent="0.3">
      <c r="A1725" t="s">
        <v>246</v>
      </c>
      <c r="B1725" t="s">
        <v>247</v>
      </c>
      <c r="C1725">
        <v>2017</v>
      </c>
      <c r="D1725">
        <v>0</v>
      </c>
      <c r="E1725">
        <v>3387.8582000000001</v>
      </c>
      <c r="F1725">
        <v>1549.2438999999999</v>
      </c>
      <c r="G1725">
        <v>0</v>
      </c>
      <c r="H1725">
        <v>0</v>
      </c>
      <c r="I1725">
        <v>0</v>
      </c>
      <c r="J1725">
        <v>1.4839500999999999</v>
      </c>
      <c r="K1725">
        <v>0</v>
      </c>
      <c r="L1725">
        <v>0</v>
      </c>
    </row>
    <row r="1726" spans="1:12" x14ac:dyDescent="0.3">
      <c r="A1726" t="s">
        <v>248</v>
      </c>
      <c r="B1726" t="s">
        <v>249</v>
      </c>
      <c r="C1726">
        <v>2017</v>
      </c>
      <c r="D1726">
        <v>0</v>
      </c>
      <c r="E1726">
        <v>212.06532000000001</v>
      </c>
      <c r="F1726">
        <v>151.98015000000001</v>
      </c>
      <c r="G1726">
        <v>0</v>
      </c>
      <c r="H1726">
        <v>212.06532000000001</v>
      </c>
      <c r="I1726">
        <v>480.6814</v>
      </c>
      <c r="J1726">
        <v>24.740953000000001</v>
      </c>
      <c r="K1726">
        <v>176.72110000000001</v>
      </c>
      <c r="L1726">
        <v>0</v>
      </c>
    </row>
    <row r="1727" spans="1:12" x14ac:dyDescent="0.3">
      <c r="A1727" t="s">
        <v>250</v>
      </c>
      <c r="B1727" t="s">
        <v>251</v>
      </c>
      <c r="C1727">
        <v>2017</v>
      </c>
      <c r="D1727">
        <v>18.296838999999999</v>
      </c>
      <c r="E1727">
        <v>23.373889999999999</v>
      </c>
      <c r="F1727">
        <v>39.935122999999997</v>
      </c>
      <c r="G1727">
        <v>0</v>
      </c>
      <c r="H1727">
        <v>109.21332</v>
      </c>
      <c r="I1727">
        <v>0.89213306000000003</v>
      </c>
      <c r="J1727">
        <v>0.94079493999999997</v>
      </c>
      <c r="K1727">
        <v>1.1354420999999999</v>
      </c>
      <c r="L1727">
        <v>0</v>
      </c>
    </row>
    <row r="1728" spans="1:12" x14ac:dyDescent="0.3">
      <c r="A1728" t="s">
        <v>252</v>
      </c>
      <c r="B1728" t="s">
        <v>253</v>
      </c>
      <c r="C1728">
        <v>2017</v>
      </c>
      <c r="D1728">
        <v>441.32828000000001</v>
      </c>
      <c r="E1728">
        <v>187.45502999999999</v>
      </c>
      <c r="F1728">
        <v>55.663505999999998</v>
      </c>
      <c r="G1728">
        <v>17.171339</v>
      </c>
      <c r="H1728">
        <v>146.11859000000001</v>
      </c>
      <c r="I1728">
        <v>23.342759999999998</v>
      </c>
      <c r="J1728">
        <v>9.9625450000000004</v>
      </c>
      <c r="K1728">
        <v>7.6312870000000004</v>
      </c>
      <c r="L1728">
        <v>2.2633573999999999</v>
      </c>
    </row>
    <row r="1729" spans="1:12" x14ac:dyDescent="0.3">
      <c r="A1729" t="s">
        <v>254</v>
      </c>
      <c r="B1729" t="s">
        <v>255</v>
      </c>
      <c r="C1729">
        <v>2017</v>
      </c>
      <c r="D1729">
        <v>0</v>
      </c>
      <c r="E1729">
        <v>368.81439999999998</v>
      </c>
      <c r="F1729">
        <v>134.11431999999999</v>
      </c>
      <c r="G1729">
        <v>0</v>
      </c>
      <c r="H1729">
        <v>150.87862000000001</v>
      </c>
      <c r="I1729">
        <v>385.57870000000003</v>
      </c>
      <c r="J1729">
        <v>184.40719999999999</v>
      </c>
      <c r="K1729">
        <v>284.99295000000001</v>
      </c>
      <c r="L1729">
        <v>0</v>
      </c>
    </row>
    <row r="1730" spans="1:12" x14ac:dyDescent="0.3">
      <c r="A1730" t="s">
        <v>256</v>
      </c>
      <c r="B1730" t="s">
        <v>257</v>
      </c>
      <c r="C1730">
        <v>2017</v>
      </c>
      <c r="D1730">
        <v>0</v>
      </c>
      <c r="E1730">
        <v>1036.2565999999999</v>
      </c>
      <c r="F1730">
        <v>912.52440000000001</v>
      </c>
      <c r="G1730">
        <v>0</v>
      </c>
      <c r="H1730">
        <v>0</v>
      </c>
      <c r="I1730">
        <v>0</v>
      </c>
      <c r="J1730">
        <v>0</v>
      </c>
      <c r="K1730">
        <v>324.79683999999997</v>
      </c>
      <c r="L1730">
        <v>0</v>
      </c>
    </row>
    <row r="1731" spans="1:12" x14ac:dyDescent="0.3">
      <c r="A1731" t="s">
        <v>258</v>
      </c>
      <c r="B1731" t="s">
        <v>259</v>
      </c>
      <c r="C1731">
        <v>2017</v>
      </c>
      <c r="D1731">
        <v>4.4795540000000003</v>
      </c>
      <c r="E1731">
        <v>0</v>
      </c>
      <c r="F1731">
        <v>38.449509999999997</v>
      </c>
      <c r="G1731">
        <v>0</v>
      </c>
      <c r="H1731">
        <v>29.117101999999999</v>
      </c>
      <c r="I1731">
        <v>0</v>
      </c>
      <c r="J1731">
        <v>0.74659240000000004</v>
      </c>
      <c r="K1731">
        <v>1.1198885000000001</v>
      </c>
      <c r="L1731">
        <v>0</v>
      </c>
    </row>
    <row r="1732" spans="1:12" x14ac:dyDescent="0.3">
      <c r="A1732" t="s">
        <v>260</v>
      </c>
      <c r="B1732" t="s">
        <v>261</v>
      </c>
      <c r="C1732">
        <v>2017</v>
      </c>
      <c r="D1732">
        <v>0</v>
      </c>
      <c r="E1732">
        <v>0</v>
      </c>
      <c r="F1732">
        <v>0</v>
      </c>
      <c r="G1732">
        <v>0</v>
      </c>
      <c r="H1732">
        <v>100.88852</v>
      </c>
      <c r="I1732">
        <v>0</v>
      </c>
      <c r="J1732">
        <v>2.21733</v>
      </c>
      <c r="K1732">
        <v>2.7716626999999998</v>
      </c>
      <c r="L1732">
        <v>0</v>
      </c>
    </row>
    <row r="1733" spans="1:12" x14ac:dyDescent="0.3">
      <c r="A1733" t="s">
        <v>262</v>
      </c>
      <c r="B1733" t="s">
        <v>263</v>
      </c>
      <c r="C1733">
        <v>2017</v>
      </c>
      <c r="D1733">
        <v>2128.5315000000001</v>
      </c>
      <c r="E1733">
        <v>1920.2216000000001</v>
      </c>
      <c r="F1733">
        <v>52.541069999999998</v>
      </c>
      <c r="G1733">
        <v>0</v>
      </c>
      <c r="H1733">
        <v>829.83983999999998</v>
      </c>
      <c r="I1733">
        <v>0</v>
      </c>
      <c r="J1733">
        <v>10.199149</v>
      </c>
      <c r="K1733">
        <v>23.488949000000002</v>
      </c>
      <c r="L1733">
        <v>0</v>
      </c>
    </row>
    <row r="1734" spans="1:12" x14ac:dyDescent="0.3">
      <c r="A1734" t="s">
        <v>264</v>
      </c>
      <c r="B1734" t="s">
        <v>265</v>
      </c>
      <c r="C1734">
        <v>2017</v>
      </c>
      <c r="D1734">
        <v>0</v>
      </c>
      <c r="E1734">
        <v>0</v>
      </c>
      <c r="F1734">
        <v>1549.2136</v>
      </c>
      <c r="G1734">
        <v>0</v>
      </c>
      <c r="H1734">
        <v>0</v>
      </c>
      <c r="I1734">
        <v>0</v>
      </c>
      <c r="J1734">
        <v>43.639823999999997</v>
      </c>
      <c r="K1734">
        <v>0</v>
      </c>
      <c r="L1734">
        <v>0</v>
      </c>
    </row>
    <row r="1735" spans="1:12" x14ac:dyDescent="0.3">
      <c r="A1735" t="s">
        <v>266</v>
      </c>
      <c r="B1735" t="s">
        <v>267</v>
      </c>
      <c r="C1735">
        <v>2017</v>
      </c>
      <c r="D1735">
        <v>0</v>
      </c>
      <c r="E1735">
        <v>0</v>
      </c>
      <c r="F1735">
        <v>94.382400000000004</v>
      </c>
      <c r="G1735">
        <v>0</v>
      </c>
      <c r="H1735">
        <v>74.698369999999997</v>
      </c>
      <c r="I1735">
        <v>0</v>
      </c>
      <c r="J1735">
        <v>1.5141560999999999</v>
      </c>
      <c r="K1735">
        <v>3.0283121999999998</v>
      </c>
      <c r="L1735">
        <v>0</v>
      </c>
    </row>
    <row r="1736" spans="1:12" x14ac:dyDescent="0.3">
      <c r="A1736" t="s">
        <v>268</v>
      </c>
      <c r="B1736" t="s">
        <v>269</v>
      </c>
      <c r="C1736">
        <v>2017</v>
      </c>
      <c r="D1736">
        <v>0</v>
      </c>
      <c r="E1736">
        <v>2756.9875000000002</v>
      </c>
      <c r="F1736">
        <v>406.06792999999999</v>
      </c>
      <c r="G1736">
        <v>0</v>
      </c>
      <c r="H1736">
        <v>0</v>
      </c>
      <c r="I1736">
        <v>0</v>
      </c>
      <c r="J1736">
        <v>341.95193</v>
      </c>
      <c r="K1736">
        <v>21.371995999999999</v>
      </c>
      <c r="L1736">
        <v>0</v>
      </c>
    </row>
    <row r="1737" spans="1:12" x14ac:dyDescent="0.3">
      <c r="A1737" t="s">
        <v>272</v>
      </c>
      <c r="B1737" t="s">
        <v>273</v>
      </c>
      <c r="C1737">
        <v>2017</v>
      </c>
      <c r="D1737">
        <v>0</v>
      </c>
      <c r="E1737">
        <v>0</v>
      </c>
      <c r="F1737">
        <v>242.24558999999999</v>
      </c>
      <c r="G1737">
        <v>0</v>
      </c>
      <c r="H1737">
        <v>40.374263999999997</v>
      </c>
      <c r="I1737">
        <v>23.749566999999999</v>
      </c>
      <c r="J1737">
        <v>14.249741</v>
      </c>
      <c r="K1737">
        <v>0</v>
      </c>
      <c r="L1737">
        <v>0</v>
      </c>
    </row>
    <row r="1738" spans="1:12" x14ac:dyDescent="0.3">
      <c r="A1738" t="s">
        <v>274</v>
      </c>
      <c r="B1738" t="s">
        <v>275</v>
      </c>
      <c r="C1738">
        <v>2017</v>
      </c>
      <c r="D1738">
        <v>1014.9892599999999</v>
      </c>
      <c r="E1738">
        <v>0</v>
      </c>
      <c r="F1738">
        <v>914.26513999999997</v>
      </c>
      <c r="G1738">
        <v>0</v>
      </c>
      <c r="H1738">
        <v>69.732089999999999</v>
      </c>
      <c r="I1738">
        <v>7.7480096999999999</v>
      </c>
      <c r="J1738">
        <v>30.992038999999998</v>
      </c>
      <c r="K1738">
        <v>371.90447999999998</v>
      </c>
      <c r="L1738">
        <v>0</v>
      </c>
    </row>
    <row r="1739" spans="1:12" x14ac:dyDescent="0.3">
      <c r="A1739" t="s">
        <v>276</v>
      </c>
      <c r="B1739" t="s">
        <v>277</v>
      </c>
      <c r="C1739">
        <v>2017</v>
      </c>
      <c r="D1739">
        <v>250.08093</v>
      </c>
      <c r="E1739">
        <v>1602.1062999999999</v>
      </c>
      <c r="F1739">
        <v>314.99176</v>
      </c>
      <c r="G1739">
        <v>88.168520000000001</v>
      </c>
      <c r="H1739">
        <v>250.24299999999999</v>
      </c>
      <c r="I1739">
        <v>86.061554000000001</v>
      </c>
      <c r="J1739">
        <v>9.6434329999999999</v>
      </c>
      <c r="K1739">
        <v>65.559129999999996</v>
      </c>
      <c r="L1739">
        <v>0</v>
      </c>
    </row>
    <row r="1740" spans="1:12" x14ac:dyDescent="0.3">
      <c r="A1740" t="s">
        <v>279</v>
      </c>
      <c r="B1740" t="s">
        <v>280</v>
      </c>
      <c r="C1740">
        <v>2017</v>
      </c>
      <c r="D1740">
        <v>0</v>
      </c>
      <c r="E1740">
        <v>1449.82</v>
      </c>
      <c r="F1740">
        <v>6.262721</v>
      </c>
      <c r="G1740">
        <v>0</v>
      </c>
      <c r="H1740">
        <v>87.678089999999997</v>
      </c>
      <c r="I1740">
        <v>3.1313605</v>
      </c>
      <c r="J1740">
        <v>0</v>
      </c>
      <c r="K1740">
        <v>6.262721</v>
      </c>
      <c r="L1740">
        <v>0</v>
      </c>
    </row>
    <row r="1741" spans="1:12" x14ac:dyDescent="0.3">
      <c r="A1741" t="s">
        <v>281</v>
      </c>
      <c r="B1741" t="s">
        <v>282</v>
      </c>
      <c r="C1741">
        <v>2017</v>
      </c>
      <c r="D1741">
        <v>1771.6954000000001</v>
      </c>
      <c r="E1741">
        <v>0</v>
      </c>
      <c r="F1741">
        <v>90.195403999999996</v>
      </c>
      <c r="G1741">
        <v>0</v>
      </c>
      <c r="H1741">
        <v>25.770115000000001</v>
      </c>
      <c r="I1741">
        <v>45.097701999999998</v>
      </c>
      <c r="J1741">
        <v>9.6637939999999993</v>
      </c>
      <c r="K1741">
        <v>0</v>
      </c>
      <c r="L1741">
        <v>0</v>
      </c>
    </row>
    <row r="1742" spans="1:12" x14ac:dyDescent="0.3">
      <c r="A1742" t="s">
        <v>283</v>
      </c>
      <c r="B1742" t="s">
        <v>284</v>
      </c>
      <c r="C1742">
        <v>2017</v>
      </c>
      <c r="D1742">
        <v>2193.1523000000002</v>
      </c>
      <c r="E1742">
        <v>0</v>
      </c>
      <c r="F1742">
        <v>0</v>
      </c>
      <c r="G1742">
        <v>0</v>
      </c>
      <c r="H1742">
        <v>1644.8641</v>
      </c>
      <c r="I1742">
        <v>161.2612</v>
      </c>
      <c r="J1742">
        <v>0</v>
      </c>
      <c r="K1742">
        <v>0</v>
      </c>
      <c r="L1742">
        <v>0</v>
      </c>
    </row>
    <row r="1743" spans="1:12" x14ac:dyDescent="0.3">
      <c r="A1743" t="s">
        <v>285</v>
      </c>
      <c r="B1743" t="s">
        <v>286</v>
      </c>
      <c r="C1743">
        <v>2017</v>
      </c>
      <c r="D1743">
        <v>0</v>
      </c>
      <c r="E1743">
        <v>0</v>
      </c>
      <c r="F1743">
        <v>2162.6296000000002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</row>
    <row r="1744" spans="1:12" x14ac:dyDescent="0.3">
      <c r="A1744" t="s">
        <v>287</v>
      </c>
      <c r="B1744" t="s">
        <v>288</v>
      </c>
      <c r="C1744">
        <v>2017</v>
      </c>
      <c r="D1744">
        <v>495.11380000000003</v>
      </c>
      <c r="E1744">
        <v>164.75583</v>
      </c>
      <c r="F1744">
        <v>98.458534</v>
      </c>
      <c r="G1744">
        <v>0</v>
      </c>
      <c r="H1744">
        <v>44.292236000000003</v>
      </c>
      <c r="I1744">
        <v>85.763306</v>
      </c>
      <c r="J1744">
        <v>11.566761</v>
      </c>
      <c r="K1744">
        <v>1.1284645</v>
      </c>
      <c r="L1744">
        <v>0</v>
      </c>
    </row>
    <row r="1745" spans="1:12" x14ac:dyDescent="0.3">
      <c r="A1745" t="s">
        <v>289</v>
      </c>
      <c r="B1745" t="s">
        <v>290</v>
      </c>
      <c r="C1745">
        <v>2017</v>
      </c>
      <c r="D1745">
        <v>0</v>
      </c>
      <c r="E1745">
        <v>99.054199999999994</v>
      </c>
      <c r="F1745">
        <v>23.077143</v>
      </c>
      <c r="G1745">
        <v>0</v>
      </c>
      <c r="H1745">
        <v>499.1764</v>
      </c>
      <c r="I1745">
        <v>0</v>
      </c>
      <c r="J1745">
        <v>0</v>
      </c>
      <c r="K1745">
        <v>4.9704620000000004</v>
      </c>
      <c r="L1745">
        <v>0</v>
      </c>
    </row>
    <row r="1746" spans="1:12" x14ac:dyDescent="0.3">
      <c r="A1746" t="s">
        <v>291</v>
      </c>
      <c r="B1746" t="s">
        <v>292</v>
      </c>
      <c r="C1746">
        <v>2017</v>
      </c>
      <c r="D1746">
        <v>27.170279000000001</v>
      </c>
      <c r="E1746">
        <v>160.70931999999999</v>
      </c>
      <c r="F1746">
        <v>1.3488791</v>
      </c>
      <c r="G1746">
        <v>0</v>
      </c>
      <c r="H1746">
        <v>210.61784</v>
      </c>
      <c r="I1746">
        <v>0</v>
      </c>
      <c r="J1746">
        <v>1.156182</v>
      </c>
      <c r="K1746">
        <v>4.4320316000000002</v>
      </c>
      <c r="L1746">
        <v>0</v>
      </c>
    </row>
    <row r="1747" spans="1:12" x14ac:dyDescent="0.3">
      <c r="A1747" t="s">
        <v>293</v>
      </c>
      <c r="B1747" t="s">
        <v>294</v>
      </c>
      <c r="C1747">
        <v>2017</v>
      </c>
      <c r="D1747">
        <v>27.923445000000001</v>
      </c>
      <c r="E1747">
        <v>0</v>
      </c>
      <c r="F1747">
        <v>0</v>
      </c>
      <c r="G1747">
        <v>0</v>
      </c>
      <c r="H1747">
        <v>634.26110000000006</v>
      </c>
      <c r="I1747">
        <v>0</v>
      </c>
      <c r="J1747">
        <v>43.8797</v>
      </c>
      <c r="K1747">
        <v>0</v>
      </c>
      <c r="L1747">
        <v>0</v>
      </c>
    </row>
    <row r="1748" spans="1:12" x14ac:dyDescent="0.3">
      <c r="A1748" t="s">
        <v>295</v>
      </c>
      <c r="B1748" t="s">
        <v>296</v>
      </c>
      <c r="C1748">
        <v>2017</v>
      </c>
      <c r="D1748">
        <v>0</v>
      </c>
      <c r="E1748">
        <v>0</v>
      </c>
      <c r="F1748">
        <v>2642.9389999999999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</row>
    <row r="1749" spans="1:12" x14ac:dyDescent="0.3">
      <c r="A1749" t="s">
        <v>297</v>
      </c>
      <c r="B1749" t="s">
        <v>298</v>
      </c>
      <c r="C1749">
        <v>2017</v>
      </c>
      <c r="D1749">
        <v>0</v>
      </c>
      <c r="E1749">
        <v>0</v>
      </c>
      <c r="F1749">
        <v>0</v>
      </c>
      <c r="G1749">
        <v>0</v>
      </c>
      <c r="H1749">
        <v>160.29267999999999</v>
      </c>
      <c r="I1749">
        <v>0.35699930000000002</v>
      </c>
      <c r="J1749">
        <v>2.8559945</v>
      </c>
      <c r="K1749">
        <v>0</v>
      </c>
      <c r="L1749">
        <v>0</v>
      </c>
    </row>
    <row r="1750" spans="1:12" x14ac:dyDescent="0.3">
      <c r="A1750" t="s">
        <v>299</v>
      </c>
      <c r="B1750" t="s">
        <v>300</v>
      </c>
      <c r="C1750">
        <v>2017</v>
      </c>
      <c r="D1750">
        <v>1812.2620999999999</v>
      </c>
      <c r="E1750">
        <v>3334.0309999999999</v>
      </c>
      <c r="F1750">
        <v>352.28805999999997</v>
      </c>
      <c r="G1750">
        <v>196.35728</v>
      </c>
      <c r="H1750">
        <v>3.4651282000000001</v>
      </c>
      <c r="I1750">
        <v>610.44006000000002</v>
      </c>
      <c r="J1750">
        <v>127.05471</v>
      </c>
      <c r="K1750">
        <v>265.65982000000002</v>
      </c>
      <c r="L1750">
        <v>0</v>
      </c>
    </row>
    <row r="1751" spans="1:12" x14ac:dyDescent="0.3">
      <c r="A1751" t="s">
        <v>301</v>
      </c>
      <c r="B1751" t="s">
        <v>302</v>
      </c>
      <c r="C1751">
        <v>2017</v>
      </c>
      <c r="D1751">
        <v>4725.7313999999997</v>
      </c>
      <c r="E1751">
        <v>0</v>
      </c>
      <c r="F1751">
        <v>5113.6646000000001</v>
      </c>
      <c r="G1751">
        <v>0</v>
      </c>
      <c r="H1751">
        <v>1269.5995</v>
      </c>
      <c r="I1751">
        <v>176.33324999999999</v>
      </c>
      <c r="J1751">
        <v>105.79995</v>
      </c>
      <c r="K1751">
        <v>0</v>
      </c>
      <c r="L1751">
        <v>0</v>
      </c>
    </row>
    <row r="1752" spans="1:12" x14ac:dyDescent="0.3">
      <c r="A1752" t="s">
        <v>303</v>
      </c>
      <c r="B1752" t="s">
        <v>304</v>
      </c>
      <c r="C1752">
        <v>2017</v>
      </c>
      <c r="D1752">
        <v>120.513245</v>
      </c>
      <c r="E1752">
        <v>1450.3145999999999</v>
      </c>
      <c r="F1752">
        <v>132.98013</v>
      </c>
      <c r="G1752">
        <v>0</v>
      </c>
      <c r="H1752">
        <v>5179.9916999999996</v>
      </c>
      <c r="I1752">
        <v>430.10759999999999</v>
      </c>
      <c r="J1752">
        <v>16.622516999999998</v>
      </c>
      <c r="K1752">
        <v>166.22516999999999</v>
      </c>
      <c r="L1752">
        <v>1574.9834000000001</v>
      </c>
    </row>
    <row r="1753" spans="1:12" x14ac:dyDescent="0.3">
      <c r="A1753" t="s">
        <v>305</v>
      </c>
      <c r="B1753" t="s">
        <v>306</v>
      </c>
      <c r="C1753">
        <v>2017</v>
      </c>
      <c r="D1753">
        <v>0</v>
      </c>
      <c r="E1753">
        <v>0</v>
      </c>
      <c r="F1753">
        <v>315.06110000000001</v>
      </c>
      <c r="G1753">
        <v>0</v>
      </c>
      <c r="H1753">
        <v>74.411415000000005</v>
      </c>
      <c r="I1753">
        <v>99.742965999999996</v>
      </c>
      <c r="J1753">
        <v>1.5832217</v>
      </c>
      <c r="K1753">
        <v>106.07585</v>
      </c>
      <c r="L1753">
        <v>118.74162</v>
      </c>
    </row>
    <row r="1754" spans="1:12" x14ac:dyDescent="0.3">
      <c r="A1754" t="s">
        <v>307</v>
      </c>
      <c r="B1754" t="s">
        <v>308</v>
      </c>
      <c r="C1754">
        <v>2017</v>
      </c>
      <c r="D1754">
        <v>9.7968550000000008</v>
      </c>
      <c r="E1754">
        <v>0</v>
      </c>
      <c r="F1754">
        <v>15.861575999999999</v>
      </c>
      <c r="G1754">
        <v>0</v>
      </c>
      <c r="H1754">
        <v>0</v>
      </c>
      <c r="I1754">
        <v>0</v>
      </c>
      <c r="J1754">
        <v>0.46651690000000001</v>
      </c>
      <c r="K1754">
        <v>0</v>
      </c>
      <c r="L1754">
        <v>0</v>
      </c>
    </row>
    <row r="1755" spans="1:12" x14ac:dyDescent="0.3">
      <c r="A1755" t="s">
        <v>309</v>
      </c>
      <c r="B1755" t="s">
        <v>310</v>
      </c>
      <c r="C1755">
        <v>2017</v>
      </c>
      <c r="D1755">
        <v>0</v>
      </c>
      <c r="E1755">
        <v>122.04465500000001</v>
      </c>
      <c r="F1755">
        <v>0</v>
      </c>
      <c r="G1755">
        <v>0</v>
      </c>
      <c r="H1755">
        <v>38.700736999999997</v>
      </c>
      <c r="I1755">
        <v>0</v>
      </c>
      <c r="J1755">
        <v>0.14980930000000001</v>
      </c>
      <c r="K1755">
        <v>9.9872870000000002E-2</v>
      </c>
      <c r="L1755">
        <v>0</v>
      </c>
    </row>
    <row r="1756" spans="1:12" x14ac:dyDescent="0.3">
      <c r="A1756" t="s">
        <v>478</v>
      </c>
      <c r="B1756" t="s">
        <v>479</v>
      </c>
      <c r="C1756">
        <v>2017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</row>
    <row r="1757" spans="1:12" x14ac:dyDescent="0.3">
      <c r="A1757" t="s">
        <v>311</v>
      </c>
      <c r="B1757" t="s">
        <v>312</v>
      </c>
      <c r="C1757">
        <v>2017</v>
      </c>
      <c r="D1757">
        <v>2241.5603000000001</v>
      </c>
      <c r="E1757">
        <v>2705.83</v>
      </c>
      <c r="F1757">
        <v>238.67966999999999</v>
      </c>
      <c r="G1757">
        <v>1570.1185</v>
      </c>
      <c r="H1757">
        <v>1283.9975999999999</v>
      </c>
      <c r="I1757">
        <v>515.06903</v>
      </c>
      <c r="J1757">
        <v>143.83143999999999</v>
      </c>
      <c r="K1757">
        <v>150.01644999999999</v>
      </c>
      <c r="L1757">
        <v>39.388744000000003</v>
      </c>
    </row>
    <row r="1758" spans="1:12" x14ac:dyDescent="0.3">
      <c r="A1758" t="s">
        <v>314</v>
      </c>
      <c r="B1758" t="s">
        <v>315</v>
      </c>
      <c r="C1758">
        <v>2017</v>
      </c>
      <c r="D1758">
        <v>419.09215999999998</v>
      </c>
      <c r="E1758">
        <v>0</v>
      </c>
      <c r="F1758">
        <v>30.211818999999998</v>
      </c>
      <c r="G1758">
        <v>0</v>
      </c>
      <c r="H1758">
        <v>456.27593999999999</v>
      </c>
      <c r="I1758">
        <v>0</v>
      </c>
      <c r="J1758">
        <v>1.9366551999999999</v>
      </c>
      <c r="K1758">
        <v>0</v>
      </c>
      <c r="L1758">
        <v>0</v>
      </c>
    </row>
    <row r="1759" spans="1:12" x14ac:dyDescent="0.3">
      <c r="A1759" t="s">
        <v>316</v>
      </c>
      <c r="B1759" t="s">
        <v>317</v>
      </c>
      <c r="C1759">
        <v>2017</v>
      </c>
      <c r="D1759">
        <v>1746.6332</v>
      </c>
      <c r="E1759">
        <v>427.64172000000002</v>
      </c>
      <c r="F1759">
        <v>46.370792000000002</v>
      </c>
      <c r="G1759">
        <v>0</v>
      </c>
      <c r="H1759">
        <v>571.90643</v>
      </c>
      <c r="I1759">
        <v>56.675409999999999</v>
      </c>
      <c r="J1759">
        <v>10.30462</v>
      </c>
      <c r="K1759">
        <v>25.76155</v>
      </c>
      <c r="L1759">
        <v>0</v>
      </c>
    </row>
    <row r="1760" spans="1:12" x14ac:dyDescent="0.3">
      <c r="A1760" t="s">
        <v>318</v>
      </c>
      <c r="B1760" t="s">
        <v>319</v>
      </c>
      <c r="C1760">
        <v>2017</v>
      </c>
      <c r="D1760">
        <v>7.5803412999999997</v>
      </c>
      <c r="E1760">
        <v>390.38756999999998</v>
      </c>
      <c r="F1760">
        <v>130.76089999999999</v>
      </c>
      <c r="G1760">
        <v>0</v>
      </c>
      <c r="H1760">
        <v>26980.33</v>
      </c>
      <c r="I1760">
        <v>540.09929999999997</v>
      </c>
      <c r="J1760">
        <v>0</v>
      </c>
      <c r="K1760">
        <v>49.272219999999997</v>
      </c>
      <c r="L1760">
        <v>0</v>
      </c>
    </row>
    <row r="1761" spans="1:12" x14ac:dyDescent="0.3">
      <c r="A1761" t="s">
        <v>321</v>
      </c>
      <c r="B1761" t="s">
        <v>322</v>
      </c>
      <c r="C1761">
        <v>2017</v>
      </c>
      <c r="D1761">
        <v>3826.9119999999998</v>
      </c>
      <c r="E1761">
        <v>1495.2253000000001</v>
      </c>
      <c r="F1761">
        <v>312.39614999999998</v>
      </c>
      <c r="G1761">
        <v>0</v>
      </c>
      <c r="H1761">
        <v>956.90620000000001</v>
      </c>
      <c r="I1761">
        <v>364.18502999999998</v>
      </c>
      <c r="J1761">
        <v>218.08340000000001</v>
      </c>
      <c r="K1761">
        <v>104.29042</v>
      </c>
      <c r="L1761">
        <v>189.57576</v>
      </c>
    </row>
    <row r="1762" spans="1:12" x14ac:dyDescent="0.3">
      <c r="A1762" t="s">
        <v>324</v>
      </c>
      <c r="B1762" t="s">
        <v>325</v>
      </c>
      <c r="C1762">
        <v>2017</v>
      </c>
      <c r="D1762">
        <v>0</v>
      </c>
      <c r="E1762">
        <v>7733.509</v>
      </c>
      <c r="F1762">
        <v>229.2063</v>
      </c>
      <c r="G1762">
        <v>0</v>
      </c>
      <c r="H1762">
        <v>0</v>
      </c>
      <c r="I1762">
        <v>0</v>
      </c>
      <c r="J1762">
        <v>4.4078134999999996</v>
      </c>
      <c r="K1762">
        <v>0</v>
      </c>
      <c r="L1762">
        <v>0</v>
      </c>
    </row>
    <row r="1763" spans="1:12" x14ac:dyDescent="0.3">
      <c r="A1763" t="s">
        <v>326</v>
      </c>
      <c r="B1763" t="s">
        <v>327</v>
      </c>
      <c r="C1763">
        <v>2017</v>
      </c>
      <c r="D1763">
        <v>48.863729999999997</v>
      </c>
      <c r="E1763">
        <v>220.35709</v>
      </c>
      <c r="F1763">
        <v>132.12466000000001</v>
      </c>
      <c r="G1763">
        <v>36.323086000000004</v>
      </c>
      <c r="H1763">
        <v>125.048164</v>
      </c>
      <c r="I1763">
        <v>9.4054839999999995</v>
      </c>
      <c r="J1763">
        <v>4.1204980000000004</v>
      </c>
      <c r="K1763">
        <v>7.6139640000000002</v>
      </c>
      <c r="L1763">
        <v>0</v>
      </c>
    </row>
    <row r="1764" spans="1:12" x14ac:dyDescent="0.3">
      <c r="A1764" t="s">
        <v>328</v>
      </c>
      <c r="B1764" t="s">
        <v>329</v>
      </c>
      <c r="C1764">
        <v>2017</v>
      </c>
      <c r="D1764">
        <v>0</v>
      </c>
      <c r="E1764">
        <v>0</v>
      </c>
      <c r="F1764">
        <v>105.42413000000001</v>
      </c>
      <c r="G1764">
        <v>0</v>
      </c>
      <c r="H1764">
        <v>0</v>
      </c>
      <c r="I1764">
        <v>0</v>
      </c>
      <c r="J1764">
        <v>10.542414000000001</v>
      </c>
      <c r="K1764">
        <v>0</v>
      </c>
      <c r="L1764">
        <v>0</v>
      </c>
    </row>
    <row r="1765" spans="1:12" x14ac:dyDescent="0.3">
      <c r="A1765" t="s">
        <v>330</v>
      </c>
      <c r="B1765" t="s">
        <v>331</v>
      </c>
      <c r="C1765">
        <v>2017</v>
      </c>
      <c r="D1765">
        <v>41.476523999999998</v>
      </c>
      <c r="E1765">
        <v>0</v>
      </c>
      <c r="F1765">
        <v>717.29989999999998</v>
      </c>
      <c r="G1765">
        <v>0</v>
      </c>
      <c r="H1765">
        <v>1768.8517999999999</v>
      </c>
      <c r="I1765">
        <v>119.54998999999999</v>
      </c>
      <c r="J1765">
        <v>39.036727999999997</v>
      </c>
      <c r="K1765">
        <v>7.3193865000000002</v>
      </c>
      <c r="L1765">
        <v>0</v>
      </c>
    </row>
    <row r="1766" spans="1:12" x14ac:dyDescent="0.3">
      <c r="A1766" t="s">
        <v>332</v>
      </c>
      <c r="B1766" t="s">
        <v>333</v>
      </c>
      <c r="C1766">
        <v>2017</v>
      </c>
      <c r="D1766">
        <v>0</v>
      </c>
      <c r="E1766">
        <v>94.784490000000005</v>
      </c>
      <c r="F1766">
        <v>247.31125</v>
      </c>
      <c r="G1766">
        <v>0</v>
      </c>
      <c r="H1766">
        <v>86.068680000000001</v>
      </c>
      <c r="I1766">
        <v>0</v>
      </c>
      <c r="J1766">
        <v>0</v>
      </c>
      <c r="K1766">
        <v>2.1789535999999998</v>
      </c>
      <c r="L1766">
        <v>43.579075000000003</v>
      </c>
    </row>
    <row r="1767" spans="1:12" x14ac:dyDescent="0.3">
      <c r="A1767" t="s">
        <v>334</v>
      </c>
      <c r="B1767" t="s">
        <v>335</v>
      </c>
      <c r="C1767">
        <v>2017</v>
      </c>
      <c r="D1767">
        <v>0</v>
      </c>
      <c r="E1767">
        <v>0</v>
      </c>
      <c r="F1767">
        <v>0</v>
      </c>
      <c r="G1767">
        <v>0</v>
      </c>
      <c r="H1767">
        <v>9415.2420000000002</v>
      </c>
      <c r="I1767">
        <v>0</v>
      </c>
      <c r="J1767">
        <v>0</v>
      </c>
      <c r="K1767">
        <v>22.086694999999999</v>
      </c>
      <c r="L1767">
        <v>0</v>
      </c>
    </row>
    <row r="1768" spans="1:12" x14ac:dyDescent="0.3">
      <c r="A1768" t="s">
        <v>336</v>
      </c>
      <c r="B1768" t="s">
        <v>337</v>
      </c>
      <c r="C1768">
        <v>2017</v>
      </c>
      <c r="D1768">
        <v>24.262049999999999</v>
      </c>
      <c r="E1768">
        <v>634.32494999999994</v>
      </c>
      <c r="F1768">
        <v>37.989265000000003</v>
      </c>
      <c r="G1768">
        <v>0</v>
      </c>
      <c r="H1768">
        <v>927.70420000000001</v>
      </c>
      <c r="I1768">
        <v>34.158417</v>
      </c>
      <c r="J1768">
        <v>9.2578879999999995</v>
      </c>
      <c r="K1768">
        <v>15.004163999999999</v>
      </c>
      <c r="L1768">
        <v>0</v>
      </c>
    </row>
    <row r="1769" spans="1:12" x14ac:dyDescent="0.3">
      <c r="A1769" t="s">
        <v>338</v>
      </c>
      <c r="B1769" t="s">
        <v>339</v>
      </c>
      <c r="C1769">
        <v>2017</v>
      </c>
      <c r="D1769">
        <v>433.31607000000002</v>
      </c>
      <c r="E1769">
        <v>190.06711999999999</v>
      </c>
      <c r="F1769">
        <v>35.053744999999999</v>
      </c>
      <c r="G1769">
        <v>0</v>
      </c>
      <c r="H1769">
        <v>88.88297</v>
      </c>
      <c r="I1769">
        <v>10.08142</v>
      </c>
      <c r="J1769">
        <v>11.098811</v>
      </c>
      <c r="K1769">
        <v>9.2490089999999991</v>
      </c>
      <c r="L1769">
        <v>94.98733</v>
      </c>
    </row>
    <row r="1770" spans="1:12" x14ac:dyDescent="0.3">
      <c r="A1770" t="s">
        <v>340</v>
      </c>
      <c r="B1770" t="s">
        <v>341</v>
      </c>
      <c r="C1770">
        <v>2017</v>
      </c>
      <c r="D1770">
        <v>3428.5747000000001</v>
      </c>
      <c r="E1770">
        <v>262.18819999999999</v>
      </c>
      <c r="F1770">
        <v>119.984436</v>
      </c>
      <c r="G1770">
        <v>0</v>
      </c>
      <c r="H1770">
        <v>66.919420000000002</v>
      </c>
      <c r="I1770">
        <v>389.75333000000001</v>
      </c>
      <c r="J1770">
        <v>4.4438677000000002</v>
      </c>
      <c r="K1770">
        <v>169.65118000000001</v>
      </c>
      <c r="L1770">
        <v>0</v>
      </c>
    </row>
    <row r="1771" spans="1:12" x14ac:dyDescent="0.3">
      <c r="A1771" t="s">
        <v>342</v>
      </c>
      <c r="B1771" t="s">
        <v>343</v>
      </c>
      <c r="C1771">
        <v>2017</v>
      </c>
      <c r="D1771">
        <v>1420.0204000000001</v>
      </c>
      <c r="E1771">
        <v>1828.5060000000001</v>
      </c>
      <c r="F1771">
        <v>140.35648</v>
      </c>
      <c r="G1771">
        <v>0</v>
      </c>
      <c r="H1771">
        <v>571.10564999999997</v>
      </c>
      <c r="I1771">
        <v>1185.7702999999999</v>
      </c>
      <c r="J1771">
        <v>95.829599999999999</v>
      </c>
      <c r="K1771">
        <v>311.68817000000001</v>
      </c>
      <c r="L1771">
        <v>21.295465</v>
      </c>
    </row>
    <row r="1772" spans="1:12" x14ac:dyDescent="0.3">
      <c r="A1772" t="s">
        <v>344</v>
      </c>
      <c r="B1772" t="s">
        <v>345</v>
      </c>
      <c r="C1772">
        <v>2017</v>
      </c>
      <c r="D1772">
        <v>688.04380000000003</v>
      </c>
      <c r="E1772">
        <v>1565.8931</v>
      </c>
      <c r="F1772">
        <v>2494.1590000000001</v>
      </c>
      <c r="G1772">
        <v>0</v>
      </c>
      <c r="H1772">
        <v>14.828531999999999</v>
      </c>
      <c r="I1772">
        <v>44.485596000000001</v>
      </c>
      <c r="J1772">
        <v>47.451300000000003</v>
      </c>
      <c r="K1772">
        <v>2.9657062999999999</v>
      </c>
      <c r="L1772">
        <v>0</v>
      </c>
    </row>
    <row r="1773" spans="1:12" x14ac:dyDescent="0.3">
      <c r="A1773" t="s">
        <v>346</v>
      </c>
      <c r="B1773" t="s">
        <v>347</v>
      </c>
      <c r="C1773">
        <v>2017</v>
      </c>
      <c r="D1773">
        <v>0</v>
      </c>
      <c r="E1773">
        <v>16832.205000000002</v>
      </c>
      <c r="F1773">
        <v>0</v>
      </c>
      <c r="G1773">
        <v>0</v>
      </c>
      <c r="H1773">
        <v>0</v>
      </c>
      <c r="I1773">
        <v>0</v>
      </c>
      <c r="J1773">
        <v>3.6945138000000002</v>
      </c>
      <c r="K1773">
        <v>48.028680000000001</v>
      </c>
      <c r="L1773">
        <v>0</v>
      </c>
    </row>
    <row r="1774" spans="1:12" x14ac:dyDescent="0.3">
      <c r="A1774" t="s">
        <v>350</v>
      </c>
      <c r="B1774" t="s">
        <v>351</v>
      </c>
      <c r="C1774">
        <v>2017</v>
      </c>
      <c r="D1774">
        <v>852.23505</v>
      </c>
      <c r="E1774">
        <v>541.40790000000004</v>
      </c>
      <c r="F1774">
        <v>15.236622000000001</v>
      </c>
      <c r="G1774">
        <v>584.57836999999995</v>
      </c>
      <c r="H1774">
        <v>735.92880000000002</v>
      </c>
      <c r="I1774">
        <v>376.34453999999999</v>
      </c>
      <c r="J1774">
        <v>94.46705</v>
      </c>
      <c r="K1774">
        <v>26.918028</v>
      </c>
      <c r="L1774">
        <v>0</v>
      </c>
    </row>
    <row r="1775" spans="1:12" x14ac:dyDescent="0.3">
      <c r="A1775" t="s">
        <v>352</v>
      </c>
      <c r="B1775" t="s">
        <v>353</v>
      </c>
      <c r="C1775">
        <v>2017</v>
      </c>
      <c r="D1775">
        <v>1190.3262999999999</v>
      </c>
      <c r="E1775">
        <v>3531.5776000000001</v>
      </c>
      <c r="F1775">
        <v>77.914019999999994</v>
      </c>
      <c r="G1775">
        <v>1389.5918999999999</v>
      </c>
      <c r="H1775">
        <v>1266.5986</v>
      </c>
      <c r="I1775">
        <v>0.95767880000000005</v>
      </c>
      <c r="J1775">
        <v>3.6939042</v>
      </c>
      <c r="K1775">
        <v>3.5570927000000001</v>
      </c>
      <c r="L1775">
        <v>0</v>
      </c>
    </row>
    <row r="1776" spans="1:12" x14ac:dyDescent="0.3">
      <c r="A1776" t="s">
        <v>354</v>
      </c>
      <c r="B1776" t="s">
        <v>355</v>
      </c>
      <c r="C1776">
        <v>2017</v>
      </c>
      <c r="D1776">
        <v>1.6390671999999999</v>
      </c>
      <c r="E1776">
        <v>9.0148700000000002</v>
      </c>
      <c r="F1776">
        <v>18.02974</v>
      </c>
      <c r="G1776">
        <v>0</v>
      </c>
      <c r="H1776">
        <v>22.946940999999999</v>
      </c>
      <c r="I1776">
        <v>0</v>
      </c>
      <c r="J1776">
        <v>1.6390671999999999</v>
      </c>
      <c r="K1776">
        <v>0</v>
      </c>
      <c r="L1776">
        <v>0</v>
      </c>
    </row>
    <row r="1777" spans="1:12" x14ac:dyDescent="0.3">
      <c r="A1777" t="s">
        <v>356</v>
      </c>
      <c r="B1777" t="s">
        <v>357</v>
      </c>
      <c r="C1777">
        <v>2017</v>
      </c>
      <c r="D1777">
        <v>0</v>
      </c>
      <c r="E1777">
        <v>0</v>
      </c>
      <c r="F1777">
        <v>1808.9724000000001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</row>
    <row r="1778" spans="1:12" x14ac:dyDescent="0.3">
      <c r="A1778" t="s">
        <v>358</v>
      </c>
      <c r="B1778" t="s">
        <v>359</v>
      </c>
      <c r="C1778">
        <v>2017</v>
      </c>
      <c r="D1778">
        <v>0</v>
      </c>
      <c r="E1778">
        <v>0</v>
      </c>
      <c r="F1778">
        <v>4673.3936000000003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</row>
    <row r="1779" spans="1:12" x14ac:dyDescent="0.3">
      <c r="A1779" t="s">
        <v>360</v>
      </c>
      <c r="B1779" t="s">
        <v>361</v>
      </c>
      <c r="C1779">
        <v>2017</v>
      </c>
      <c r="D1779">
        <v>0</v>
      </c>
      <c r="E1779">
        <v>0</v>
      </c>
      <c r="F1779">
        <v>2268.1909999999998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</row>
    <row r="1780" spans="1:12" x14ac:dyDescent="0.3">
      <c r="A1780" t="s">
        <v>362</v>
      </c>
      <c r="B1780" t="s">
        <v>363</v>
      </c>
      <c r="C1780">
        <v>2017</v>
      </c>
      <c r="D1780">
        <v>0</v>
      </c>
      <c r="E1780">
        <v>0</v>
      </c>
      <c r="F1780">
        <v>8409.0149999999994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</row>
    <row r="1781" spans="1:12" x14ac:dyDescent="0.3">
      <c r="A1781" t="s">
        <v>364</v>
      </c>
      <c r="B1781" t="s">
        <v>365</v>
      </c>
      <c r="C1781">
        <v>2017</v>
      </c>
      <c r="D1781">
        <v>0</v>
      </c>
      <c r="E1781">
        <v>0</v>
      </c>
      <c r="F1781">
        <v>1230.1985</v>
      </c>
      <c r="G1781">
        <v>0</v>
      </c>
      <c r="H1781">
        <v>189.26130000000001</v>
      </c>
      <c r="I1781">
        <v>0</v>
      </c>
      <c r="J1781">
        <v>0</v>
      </c>
      <c r="K1781">
        <v>0</v>
      </c>
      <c r="L1781">
        <v>0</v>
      </c>
    </row>
    <row r="1782" spans="1:12" x14ac:dyDescent="0.3">
      <c r="A1782" t="s">
        <v>366</v>
      </c>
      <c r="B1782" t="s">
        <v>367</v>
      </c>
      <c r="C1782">
        <v>2017</v>
      </c>
      <c r="D1782">
        <v>0</v>
      </c>
      <c r="E1782">
        <v>0</v>
      </c>
      <c r="F1782">
        <v>535.48046999999997</v>
      </c>
      <c r="G1782">
        <v>0</v>
      </c>
      <c r="H1782">
        <v>146.04012</v>
      </c>
      <c r="I1782">
        <v>0</v>
      </c>
      <c r="J1782">
        <v>97.360079999999996</v>
      </c>
      <c r="K1782">
        <v>0</v>
      </c>
      <c r="L1782">
        <v>0</v>
      </c>
    </row>
    <row r="1783" spans="1:12" x14ac:dyDescent="0.3">
      <c r="A1783" t="s">
        <v>368</v>
      </c>
      <c r="B1783" t="s">
        <v>369</v>
      </c>
      <c r="C1783">
        <v>2017</v>
      </c>
      <c r="D1783">
        <v>0</v>
      </c>
      <c r="E1783">
        <v>0</v>
      </c>
      <c r="F1783">
        <v>483.12448000000001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</row>
    <row r="1784" spans="1:12" x14ac:dyDescent="0.3">
      <c r="A1784" t="s">
        <v>370</v>
      </c>
      <c r="B1784" t="s">
        <v>371</v>
      </c>
      <c r="C1784">
        <v>2017</v>
      </c>
      <c r="D1784">
        <v>0</v>
      </c>
      <c r="E1784">
        <v>7235.6279999999997</v>
      </c>
      <c r="F1784">
        <v>5593.7809999999999</v>
      </c>
      <c r="G1784">
        <v>0</v>
      </c>
      <c r="H1784">
        <v>0</v>
      </c>
      <c r="I1784">
        <v>0</v>
      </c>
      <c r="J1784">
        <v>2.2740266</v>
      </c>
      <c r="K1784">
        <v>0</v>
      </c>
      <c r="L1784">
        <v>0</v>
      </c>
    </row>
    <row r="1785" spans="1:12" x14ac:dyDescent="0.3">
      <c r="A1785" t="s">
        <v>372</v>
      </c>
      <c r="B1785" t="s">
        <v>373</v>
      </c>
      <c r="C1785">
        <v>2017</v>
      </c>
      <c r="D1785">
        <v>20.032309000000001</v>
      </c>
      <c r="E1785">
        <v>3.8772209000000002</v>
      </c>
      <c r="F1785">
        <v>246.84972999999999</v>
      </c>
      <c r="G1785">
        <v>0</v>
      </c>
      <c r="H1785">
        <v>23.263327</v>
      </c>
      <c r="I1785">
        <v>0</v>
      </c>
      <c r="J1785">
        <v>5.8158317000000004</v>
      </c>
      <c r="K1785">
        <v>5.1696280000000003</v>
      </c>
      <c r="L1785">
        <v>0</v>
      </c>
    </row>
    <row r="1786" spans="1:12" x14ac:dyDescent="0.3">
      <c r="A1786" t="s">
        <v>374</v>
      </c>
      <c r="B1786" t="s">
        <v>375</v>
      </c>
      <c r="C1786">
        <v>2017</v>
      </c>
      <c r="D1786">
        <v>3740.7184999999999</v>
      </c>
      <c r="E1786">
        <v>77.754930000000002</v>
      </c>
      <c r="F1786">
        <v>19.792162000000001</v>
      </c>
      <c r="G1786">
        <v>0</v>
      </c>
      <c r="H1786">
        <v>1293.5590999999999</v>
      </c>
      <c r="I1786">
        <v>7.0686296999999998</v>
      </c>
      <c r="J1786">
        <v>1.4137259</v>
      </c>
      <c r="K1786">
        <v>11.309806999999999</v>
      </c>
      <c r="L1786">
        <v>0</v>
      </c>
    </row>
    <row r="1787" spans="1:12" x14ac:dyDescent="0.3">
      <c r="A1787" t="s">
        <v>376</v>
      </c>
      <c r="B1787" t="s">
        <v>377</v>
      </c>
      <c r="C1787">
        <v>2017</v>
      </c>
      <c r="D1787">
        <v>0</v>
      </c>
      <c r="E1787">
        <v>0</v>
      </c>
      <c r="F1787">
        <v>4446.6972999999998</v>
      </c>
      <c r="G1787">
        <v>0</v>
      </c>
      <c r="H1787">
        <v>0</v>
      </c>
      <c r="I1787">
        <v>88.933944999999994</v>
      </c>
      <c r="J1787">
        <v>0</v>
      </c>
      <c r="K1787">
        <v>0</v>
      </c>
      <c r="L1787">
        <v>0</v>
      </c>
    </row>
    <row r="1788" spans="1:12" x14ac:dyDescent="0.3">
      <c r="A1788" t="s">
        <v>378</v>
      </c>
      <c r="B1788" t="s">
        <v>379</v>
      </c>
      <c r="C1788">
        <v>2017</v>
      </c>
      <c r="D1788">
        <v>0</v>
      </c>
      <c r="E1788">
        <v>0</v>
      </c>
      <c r="F1788">
        <v>12.19628</v>
      </c>
      <c r="G1788">
        <v>0</v>
      </c>
      <c r="H1788">
        <v>17.616845999999999</v>
      </c>
      <c r="I1788">
        <v>0</v>
      </c>
      <c r="J1788">
        <v>1.3551420000000001</v>
      </c>
      <c r="K1788">
        <v>0</v>
      </c>
      <c r="L1788">
        <v>0</v>
      </c>
    </row>
    <row r="1789" spans="1:12" x14ac:dyDescent="0.3">
      <c r="A1789" t="s">
        <v>380</v>
      </c>
      <c r="B1789" t="s">
        <v>381</v>
      </c>
      <c r="C1789">
        <v>2017</v>
      </c>
      <c r="D1789">
        <v>121.34002</v>
      </c>
      <c r="E1789">
        <v>8872.0969999999998</v>
      </c>
      <c r="F1789">
        <v>66.023250000000004</v>
      </c>
      <c r="G1789">
        <v>0</v>
      </c>
      <c r="H1789">
        <v>0</v>
      </c>
      <c r="I1789">
        <v>0</v>
      </c>
      <c r="J1789">
        <v>21.412942999999999</v>
      </c>
      <c r="K1789">
        <v>248.03326000000001</v>
      </c>
      <c r="L1789">
        <v>0</v>
      </c>
    </row>
    <row r="1790" spans="1:12" x14ac:dyDescent="0.3">
      <c r="A1790" t="s">
        <v>382</v>
      </c>
      <c r="B1790" t="s">
        <v>383</v>
      </c>
      <c r="C1790">
        <v>2017</v>
      </c>
      <c r="D1790">
        <v>550.06695999999999</v>
      </c>
      <c r="E1790">
        <v>307.22802999999999</v>
      </c>
      <c r="F1790">
        <v>209.72452000000001</v>
      </c>
      <c r="G1790">
        <v>2774.2507000000001</v>
      </c>
      <c r="H1790">
        <v>794.74559999999997</v>
      </c>
      <c r="I1790">
        <v>1.8396888</v>
      </c>
      <c r="J1790">
        <v>93.824129999999997</v>
      </c>
      <c r="K1790">
        <v>312.74709999999999</v>
      </c>
      <c r="L1790">
        <v>0</v>
      </c>
    </row>
    <row r="1791" spans="1:12" x14ac:dyDescent="0.3">
      <c r="A1791" t="s">
        <v>384</v>
      </c>
      <c r="B1791" t="s">
        <v>385</v>
      </c>
      <c r="C1791">
        <v>2017</v>
      </c>
      <c r="D1791">
        <v>2337.0718000000002</v>
      </c>
      <c r="E1791">
        <v>232.73742999999999</v>
      </c>
      <c r="F1791">
        <v>9.6973920000000007</v>
      </c>
      <c r="G1791">
        <v>3049.83</v>
      </c>
      <c r="H1791">
        <v>1876.4454000000001</v>
      </c>
      <c r="I1791">
        <v>4.8486960000000003</v>
      </c>
      <c r="J1791">
        <v>135.76349999999999</v>
      </c>
      <c r="K1791">
        <v>135.76349999999999</v>
      </c>
      <c r="L1791">
        <v>0</v>
      </c>
    </row>
    <row r="1792" spans="1:12" x14ac:dyDescent="0.3">
      <c r="A1792" t="s">
        <v>386</v>
      </c>
      <c r="B1792" t="s">
        <v>387</v>
      </c>
      <c r="C1792">
        <v>2017</v>
      </c>
      <c r="D1792">
        <v>0</v>
      </c>
      <c r="E1792">
        <v>0</v>
      </c>
      <c r="F1792">
        <v>145.84126000000001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</row>
    <row r="1793" spans="1:12" x14ac:dyDescent="0.3">
      <c r="A1793" t="s">
        <v>388</v>
      </c>
      <c r="B1793" t="s">
        <v>389</v>
      </c>
      <c r="C1793">
        <v>2017</v>
      </c>
      <c r="D1793">
        <v>0</v>
      </c>
      <c r="E1793">
        <v>0</v>
      </c>
      <c r="F1793">
        <v>23.463744999999999</v>
      </c>
      <c r="G1793">
        <v>0</v>
      </c>
      <c r="H1793">
        <v>0</v>
      </c>
      <c r="I1793">
        <v>0.67039269999999995</v>
      </c>
      <c r="J1793">
        <v>0.67039269999999995</v>
      </c>
      <c r="K1793">
        <v>0</v>
      </c>
      <c r="L1793">
        <v>0</v>
      </c>
    </row>
    <row r="1794" spans="1:12" x14ac:dyDescent="0.3">
      <c r="A1794" t="s">
        <v>390</v>
      </c>
      <c r="B1794" t="s">
        <v>391</v>
      </c>
      <c r="C1794">
        <v>2017</v>
      </c>
      <c r="D1794">
        <v>3968.0639999999999</v>
      </c>
      <c r="E1794">
        <v>0</v>
      </c>
      <c r="F1794">
        <v>2.0820625000000001</v>
      </c>
      <c r="G1794">
        <v>246.20389</v>
      </c>
      <c r="H1794">
        <v>13.533405</v>
      </c>
      <c r="I1794">
        <v>121.80065</v>
      </c>
      <c r="J1794">
        <v>68.361050000000006</v>
      </c>
      <c r="K1794">
        <v>6.7667026999999997</v>
      </c>
      <c r="L1794">
        <v>0</v>
      </c>
    </row>
    <row r="1795" spans="1:12" x14ac:dyDescent="0.3">
      <c r="A1795" t="s">
        <v>392</v>
      </c>
      <c r="B1795" t="s">
        <v>393</v>
      </c>
      <c r="C1795">
        <v>2017</v>
      </c>
      <c r="D1795">
        <v>139.24144000000001</v>
      </c>
      <c r="E1795">
        <v>565.52599999999995</v>
      </c>
      <c r="F1795">
        <v>147.41801000000001</v>
      </c>
      <c r="G1795">
        <v>52.344425000000001</v>
      </c>
      <c r="H1795">
        <v>1593.0641000000001</v>
      </c>
      <c r="I1795">
        <v>123.63163</v>
      </c>
      <c r="J1795">
        <v>12.924253</v>
      </c>
      <c r="K1795">
        <v>157.46486999999999</v>
      </c>
      <c r="L1795">
        <v>0.14386924000000001</v>
      </c>
    </row>
    <row r="1796" spans="1:12" x14ac:dyDescent="0.3">
      <c r="A1796" t="s">
        <v>394</v>
      </c>
      <c r="B1796" t="s">
        <v>395</v>
      </c>
      <c r="C1796">
        <v>2017</v>
      </c>
      <c r="D1796">
        <v>5065.2344000000003</v>
      </c>
      <c r="E1796">
        <v>2625.1660000000002</v>
      </c>
      <c r="F1796">
        <v>188.39975000000001</v>
      </c>
      <c r="G1796">
        <v>2882.9045000000001</v>
      </c>
      <c r="H1796">
        <v>54.577660000000002</v>
      </c>
      <c r="I1796">
        <v>42.147162999999999</v>
      </c>
      <c r="J1796">
        <v>150.33134000000001</v>
      </c>
      <c r="K1796">
        <v>186.65170000000001</v>
      </c>
      <c r="L1796">
        <v>0</v>
      </c>
    </row>
    <row r="1797" spans="1:12" x14ac:dyDescent="0.3">
      <c r="A1797" t="s">
        <v>396</v>
      </c>
      <c r="B1797" t="s">
        <v>397</v>
      </c>
      <c r="C1797">
        <v>2017</v>
      </c>
      <c r="D1797">
        <v>0</v>
      </c>
      <c r="E1797">
        <v>0</v>
      </c>
      <c r="F1797">
        <v>52.635939999999998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</row>
    <row r="1798" spans="1:12" x14ac:dyDescent="0.3">
      <c r="A1798" t="s">
        <v>398</v>
      </c>
      <c r="B1798" t="s">
        <v>399</v>
      </c>
      <c r="C1798">
        <v>2017</v>
      </c>
      <c r="D1798">
        <v>962.90497000000005</v>
      </c>
      <c r="E1798">
        <v>1366.3733999999999</v>
      </c>
      <c r="F1798">
        <v>367.83694000000003</v>
      </c>
      <c r="G1798">
        <v>1238.356</v>
      </c>
      <c r="H1798">
        <v>390.88006999999999</v>
      </c>
      <c r="I1798">
        <v>1048.25</v>
      </c>
      <c r="J1798">
        <v>307.24196999999998</v>
      </c>
      <c r="K1798">
        <v>129.7244</v>
      </c>
      <c r="L1798">
        <v>0</v>
      </c>
    </row>
    <row r="1799" spans="1:12" x14ac:dyDescent="0.3">
      <c r="A1799" t="s">
        <v>402</v>
      </c>
      <c r="B1799" t="s">
        <v>403</v>
      </c>
      <c r="C1799">
        <v>2017</v>
      </c>
      <c r="D1799">
        <v>0</v>
      </c>
      <c r="E1799">
        <v>0</v>
      </c>
      <c r="F1799">
        <v>145.15039999999999</v>
      </c>
      <c r="G1799">
        <v>0</v>
      </c>
      <c r="H1799">
        <v>218.89619999999999</v>
      </c>
      <c r="I1799">
        <v>0</v>
      </c>
      <c r="J1799">
        <v>0.46822714999999998</v>
      </c>
      <c r="K1799">
        <v>3.0434763</v>
      </c>
      <c r="L1799">
        <v>0</v>
      </c>
    </row>
    <row r="1800" spans="1:12" x14ac:dyDescent="0.3">
      <c r="A1800" t="s">
        <v>404</v>
      </c>
      <c r="B1800" t="s">
        <v>405</v>
      </c>
      <c r="C1800">
        <v>2017</v>
      </c>
      <c r="D1800">
        <v>0</v>
      </c>
      <c r="E1800">
        <v>16.842956999999998</v>
      </c>
      <c r="F1800">
        <v>1448.4943000000001</v>
      </c>
      <c r="G1800">
        <v>0</v>
      </c>
      <c r="H1800">
        <v>1549.5519999999999</v>
      </c>
      <c r="I1800">
        <v>0</v>
      </c>
      <c r="J1800">
        <v>16.842956999999998</v>
      </c>
      <c r="K1800">
        <v>16.842956999999998</v>
      </c>
      <c r="L1800">
        <v>0</v>
      </c>
    </row>
    <row r="1801" spans="1:12" x14ac:dyDescent="0.3">
      <c r="A1801" t="s">
        <v>406</v>
      </c>
      <c r="B1801" t="s">
        <v>407</v>
      </c>
      <c r="C1801">
        <v>2017</v>
      </c>
      <c r="D1801">
        <v>31.815899000000002</v>
      </c>
      <c r="E1801">
        <v>32.81015</v>
      </c>
      <c r="F1801">
        <v>280.37761999999998</v>
      </c>
      <c r="G1801">
        <v>6532.2016999999996</v>
      </c>
      <c r="H1801">
        <v>6476.5244000000002</v>
      </c>
      <c r="I1801">
        <v>1750.8688</v>
      </c>
      <c r="J1801">
        <v>22.86768</v>
      </c>
      <c r="K1801">
        <v>1201.0503000000001</v>
      </c>
      <c r="L1801">
        <v>0</v>
      </c>
    </row>
    <row r="1802" spans="1:12" x14ac:dyDescent="0.3">
      <c r="A1802" t="s">
        <v>408</v>
      </c>
      <c r="B1802" t="s">
        <v>409</v>
      </c>
      <c r="C1802">
        <v>2017</v>
      </c>
      <c r="D1802">
        <v>0</v>
      </c>
      <c r="E1802">
        <v>85.170519999999996</v>
      </c>
      <c r="F1802">
        <v>152.59717000000001</v>
      </c>
      <c r="G1802">
        <v>2410.7986000000001</v>
      </c>
      <c r="H1802">
        <v>4032.5871999999999</v>
      </c>
      <c r="I1802">
        <v>15.378009</v>
      </c>
      <c r="J1802">
        <v>198.73119</v>
      </c>
      <c r="K1802">
        <v>81.621740000000003</v>
      </c>
      <c r="L1802">
        <v>138.40208000000001</v>
      </c>
    </row>
    <row r="1803" spans="1:12" x14ac:dyDescent="0.3">
      <c r="A1803" t="s">
        <v>410</v>
      </c>
      <c r="B1803" t="s">
        <v>411</v>
      </c>
      <c r="C1803">
        <v>2017</v>
      </c>
      <c r="D1803">
        <v>0</v>
      </c>
      <c r="E1803">
        <v>549.29420000000005</v>
      </c>
      <c r="F1803">
        <v>369.31709999999998</v>
      </c>
      <c r="G1803">
        <v>0</v>
      </c>
      <c r="H1803">
        <v>39.012369999999997</v>
      </c>
      <c r="I1803">
        <v>0</v>
      </c>
      <c r="J1803">
        <v>0</v>
      </c>
      <c r="K1803">
        <v>1.5604948000000001</v>
      </c>
      <c r="L1803">
        <v>0</v>
      </c>
    </row>
    <row r="1804" spans="1:12" x14ac:dyDescent="0.3">
      <c r="A1804" t="s">
        <v>412</v>
      </c>
      <c r="B1804" t="s">
        <v>413</v>
      </c>
      <c r="C1804">
        <v>2017</v>
      </c>
      <c r="D1804">
        <v>5530.8374000000003</v>
      </c>
      <c r="E1804">
        <v>3952.5324999999998</v>
      </c>
      <c r="F1804">
        <v>549.65629999999999</v>
      </c>
      <c r="G1804">
        <v>949.94494999999995</v>
      </c>
      <c r="H1804">
        <v>230.61021</v>
      </c>
      <c r="I1804">
        <v>72.779740000000004</v>
      </c>
      <c r="J1804">
        <v>70.664050000000003</v>
      </c>
      <c r="K1804">
        <v>78.703674000000007</v>
      </c>
      <c r="L1804">
        <v>0</v>
      </c>
    </row>
    <row r="1805" spans="1:12" x14ac:dyDescent="0.3">
      <c r="A1805" t="s">
        <v>414</v>
      </c>
      <c r="B1805" t="s">
        <v>415</v>
      </c>
      <c r="C1805">
        <v>2017</v>
      </c>
      <c r="D1805">
        <v>107.85893</v>
      </c>
      <c r="E1805">
        <v>0</v>
      </c>
      <c r="F1805">
        <v>0</v>
      </c>
      <c r="G1805">
        <v>0</v>
      </c>
      <c r="H1805">
        <v>1885.33</v>
      </c>
      <c r="I1805">
        <v>0</v>
      </c>
      <c r="J1805">
        <v>0</v>
      </c>
      <c r="K1805">
        <v>0</v>
      </c>
      <c r="L1805">
        <v>0</v>
      </c>
    </row>
    <row r="1806" spans="1:12" x14ac:dyDescent="0.3">
      <c r="A1806" t="s">
        <v>416</v>
      </c>
      <c r="B1806" t="s">
        <v>417</v>
      </c>
      <c r="C1806">
        <v>2017</v>
      </c>
      <c r="D1806">
        <v>0</v>
      </c>
      <c r="E1806">
        <v>77.624009999999998</v>
      </c>
      <c r="F1806">
        <v>5.2108702999999998</v>
      </c>
      <c r="G1806">
        <v>0</v>
      </c>
      <c r="H1806">
        <v>42.226019999999998</v>
      </c>
      <c r="I1806">
        <v>0</v>
      </c>
      <c r="J1806">
        <v>0.71874075999999998</v>
      </c>
      <c r="K1806">
        <v>1.2577963999999999</v>
      </c>
      <c r="L1806">
        <v>0</v>
      </c>
    </row>
    <row r="1807" spans="1:12" x14ac:dyDescent="0.3">
      <c r="A1807" t="s">
        <v>418</v>
      </c>
      <c r="B1807" t="s">
        <v>419</v>
      </c>
      <c r="C1807">
        <v>2017</v>
      </c>
      <c r="D1807">
        <v>502.10663</v>
      </c>
      <c r="E1807">
        <v>1700.9512</v>
      </c>
      <c r="F1807">
        <v>4.6374250000000004</v>
      </c>
      <c r="G1807">
        <v>0</v>
      </c>
      <c r="H1807">
        <v>65.907646</v>
      </c>
      <c r="I1807">
        <v>15.598611</v>
      </c>
      <c r="J1807">
        <v>63.799725000000002</v>
      </c>
      <c r="K1807">
        <v>130.55054000000001</v>
      </c>
      <c r="L1807">
        <v>0</v>
      </c>
    </row>
    <row r="1808" spans="1:12" x14ac:dyDescent="0.3">
      <c r="A1808" t="s">
        <v>420</v>
      </c>
      <c r="B1808" t="s">
        <v>421</v>
      </c>
      <c r="C1808">
        <v>2017</v>
      </c>
      <c r="D1808">
        <v>0</v>
      </c>
      <c r="E1808">
        <v>17.748944999999999</v>
      </c>
      <c r="F1808">
        <v>64.169265999999993</v>
      </c>
      <c r="G1808">
        <v>0</v>
      </c>
      <c r="H1808">
        <v>28.671371000000001</v>
      </c>
      <c r="I1808">
        <v>0</v>
      </c>
      <c r="J1808">
        <v>0</v>
      </c>
      <c r="K1808">
        <v>0</v>
      </c>
      <c r="L1808">
        <v>0</v>
      </c>
    </row>
    <row r="1809" spans="1:12" x14ac:dyDescent="0.3">
      <c r="A1809" t="s">
        <v>422</v>
      </c>
      <c r="B1809" t="s">
        <v>423</v>
      </c>
      <c r="C1809">
        <v>2017</v>
      </c>
      <c r="D1809">
        <v>0</v>
      </c>
      <c r="E1809">
        <v>0</v>
      </c>
      <c r="F1809">
        <v>569.4058</v>
      </c>
      <c r="G1809">
        <v>0</v>
      </c>
      <c r="H1809">
        <v>0</v>
      </c>
      <c r="I1809">
        <v>0</v>
      </c>
      <c r="J1809">
        <v>94.900970000000001</v>
      </c>
      <c r="K1809">
        <v>0</v>
      </c>
      <c r="L1809">
        <v>0</v>
      </c>
    </row>
    <row r="1810" spans="1:12" x14ac:dyDescent="0.3">
      <c r="A1810" t="s">
        <v>424</v>
      </c>
      <c r="B1810" t="s">
        <v>425</v>
      </c>
      <c r="C1810">
        <v>2017</v>
      </c>
      <c r="D1810">
        <v>0</v>
      </c>
      <c r="E1810">
        <v>6420.9679999999998</v>
      </c>
      <c r="F1810">
        <v>20.757439000000002</v>
      </c>
      <c r="G1810">
        <v>0</v>
      </c>
      <c r="H1810">
        <v>0</v>
      </c>
      <c r="I1810">
        <v>0</v>
      </c>
      <c r="J1810">
        <v>6.9191459999999996</v>
      </c>
      <c r="K1810">
        <v>0</v>
      </c>
      <c r="L1810">
        <v>0</v>
      </c>
    </row>
    <row r="1811" spans="1:12" x14ac:dyDescent="0.3">
      <c r="A1811" t="s">
        <v>426</v>
      </c>
      <c r="B1811" t="s">
        <v>427</v>
      </c>
      <c r="C1811">
        <v>2017</v>
      </c>
      <c r="D1811">
        <v>0</v>
      </c>
      <c r="E1811">
        <v>1691.7722000000001</v>
      </c>
      <c r="F1811">
        <v>23.174965</v>
      </c>
      <c r="G1811">
        <v>0</v>
      </c>
      <c r="H1811">
        <v>1.7166638000000001</v>
      </c>
      <c r="I1811">
        <v>38.624940000000002</v>
      </c>
      <c r="J1811">
        <v>11.158315</v>
      </c>
      <c r="K1811">
        <v>0</v>
      </c>
      <c r="L1811">
        <v>0</v>
      </c>
    </row>
    <row r="1812" spans="1:12" x14ac:dyDescent="0.3">
      <c r="A1812" t="s">
        <v>428</v>
      </c>
      <c r="B1812" t="s">
        <v>429</v>
      </c>
      <c r="C1812">
        <v>2017</v>
      </c>
      <c r="D1812">
        <v>1173.2751000000001</v>
      </c>
      <c r="E1812">
        <v>1329.8643</v>
      </c>
      <c r="F1812">
        <v>25.035004000000001</v>
      </c>
      <c r="G1812">
        <v>0</v>
      </c>
      <c r="H1812">
        <v>700.73943999999995</v>
      </c>
      <c r="I1812">
        <v>215.44547</v>
      </c>
      <c r="J1812">
        <v>34.784213999999999</v>
      </c>
      <c r="K1812">
        <v>25.275724</v>
      </c>
      <c r="L1812">
        <v>73.781049999999993</v>
      </c>
    </row>
    <row r="1813" spans="1:12" x14ac:dyDescent="0.3">
      <c r="A1813" t="s">
        <v>430</v>
      </c>
      <c r="B1813" t="s">
        <v>431</v>
      </c>
      <c r="C1813">
        <v>2017</v>
      </c>
      <c r="D1813">
        <v>0</v>
      </c>
      <c r="E1813">
        <v>3671.3939999999998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</row>
    <row r="1814" spans="1:12" x14ac:dyDescent="0.3">
      <c r="A1814" t="s">
        <v>432</v>
      </c>
      <c r="B1814" t="s">
        <v>433</v>
      </c>
      <c r="C1814">
        <v>2017</v>
      </c>
      <c r="D1814">
        <v>0</v>
      </c>
      <c r="E1814">
        <v>0</v>
      </c>
      <c r="F1814">
        <v>7262.5280000000002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</row>
    <row r="1815" spans="1:12" x14ac:dyDescent="0.3">
      <c r="A1815" t="s">
        <v>434</v>
      </c>
      <c r="B1815" t="s">
        <v>435</v>
      </c>
      <c r="C1815">
        <v>2017</v>
      </c>
      <c r="D1815">
        <v>0</v>
      </c>
      <c r="E1815">
        <v>0</v>
      </c>
      <c r="F1815">
        <v>1.7422736999999999</v>
      </c>
      <c r="G1815">
        <v>0</v>
      </c>
      <c r="H1815">
        <v>85.620310000000003</v>
      </c>
      <c r="I1815">
        <v>0</v>
      </c>
      <c r="J1815">
        <v>1.4933774</v>
      </c>
      <c r="K1815">
        <v>5.2268210000000002</v>
      </c>
      <c r="L1815">
        <v>0</v>
      </c>
    </row>
    <row r="1816" spans="1:12" x14ac:dyDescent="0.3">
      <c r="A1816" t="s">
        <v>436</v>
      </c>
      <c r="B1816" t="s">
        <v>437</v>
      </c>
      <c r="C1816">
        <v>2017</v>
      </c>
      <c r="D1816">
        <v>1085.7021</v>
      </c>
      <c r="E1816">
        <v>162.42615000000001</v>
      </c>
      <c r="F1816">
        <v>63.605904000000002</v>
      </c>
      <c r="G1816">
        <v>1883.527</v>
      </c>
      <c r="H1816">
        <v>196.98021</v>
      </c>
      <c r="I1816">
        <v>21.568783</v>
      </c>
      <c r="J1816">
        <v>15.846453</v>
      </c>
      <c r="K1816">
        <v>4.6218820000000003</v>
      </c>
      <c r="L1816">
        <v>0</v>
      </c>
    </row>
    <row r="1817" spans="1:12" x14ac:dyDescent="0.3">
      <c r="A1817" t="s">
        <v>438</v>
      </c>
      <c r="B1817" t="s">
        <v>439</v>
      </c>
      <c r="C1817">
        <v>2017</v>
      </c>
      <c r="D1817">
        <v>0</v>
      </c>
      <c r="E1817">
        <v>14491.576999999999</v>
      </c>
      <c r="F1817">
        <v>0</v>
      </c>
      <c r="G1817">
        <v>0</v>
      </c>
      <c r="H1817">
        <v>0</v>
      </c>
      <c r="I1817">
        <v>0</v>
      </c>
      <c r="J1817">
        <v>81.218670000000003</v>
      </c>
      <c r="K1817">
        <v>0</v>
      </c>
      <c r="L1817">
        <v>0</v>
      </c>
    </row>
    <row r="1818" spans="1:12" x14ac:dyDescent="0.3">
      <c r="A1818" t="s">
        <v>440</v>
      </c>
      <c r="B1818" t="s">
        <v>441</v>
      </c>
      <c r="C1818">
        <v>2017</v>
      </c>
      <c r="D1818">
        <v>339.54003999999998</v>
      </c>
      <c r="E1818">
        <v>2060.9011</v>
      </c>
      <c r="F1818">
        <v>146.33528000000001</v>
      </c>
      <c r="G1818">
        <v>1060.0641000000001</v>
      </c>
      <c r="H1818">
        <v>88.614975000000001</v>
      </c>
      <c r="I1818">
        <v>748.25400000000002</v>
      </c>
      <c r="J1818">
        <v>172.70878999999999</v>
      </c>
      <c r="K1818">
        <v>480.75130000000001</v>
      </c>
      <c r="L1818">
        <v>0</v>
      </c>
    </row>
    <row r="1819" spans="1:12" x14ac:dyDescent="0.3">
      <c r="A1819" t="s">
        <v>442</v>
      </c>
      <c r="B1819" t="s">
        <v>443</v>
      </c>
      <c r="C1819">
        <v>2017</v>
      </c>
      <c r="D1819">
        <v>3629.8105</v>
      </c>
      <c r="E1819">
        <v>3902.5340000000001</v>
      </c>
      <c r="F1819">
        <v>114.0562</v>
      </c>
      <c r="G1819">
        <v>2423.0547000000001</v>
      </c>
      <c r="H1819">
        <v>884.51495</v>
      </c>
      <c r="I1819">
        <v>765.49199999999996</v>
      </c>
      <c r="J1819">
        <v>232.62769</v>
      </c>
      <c r="K1819">
        <v>188.82937999999999</v>
      </c>
      <c r="L1819">
        <v>57.314070000000001</v>
      </c>
    </row>
    <row r="1820" spans="1:12" x14ac:dyDescent="0.3">
      <c r="A1820" t="s">
        <v>444</v>
      </c>
      <c r="B1820" t="s">
        <v>445</v>
      </c>
      <c r="C1820">
        <v>2017</v>
      </c>
      <c r="D1820">
        <v>0</v>
      </c>
      <c r="E1820">
        <v>0</v>
      </c>
      <c r="F1820">
        <v>6202.43</v>
      </c>
      <c r="G1820">
        <v>0</v>
      </c>
      <c r="H1820">
        <v>0</v>
      </c>
      <c r="I1820">
        <v>0</v>
      </c>
      <c r="J1820">
        <v>105.12594</v>
      </c>
      <c r="K1820">
        <v>0</v>
      </c>
      <c r="L1820">
        <v>0</v>
      </c>
    </row>
    <row r="1821" spans="1:12" x14ac:dyDescent="0.3">
      <c r="A1821" t="s">
        <v>446</v>
      </c>
      <c r="B1821" t="s">
        <v>447</v>
      </c>
      <c r="C1821">
        <v>2017</v>
      </c>
      <c r="D1821">
        <v>1799.0376000000001</v>
      </c>
      <c r="E1821">
        <v>512.10582999999997</v>
      </c>
      <c r="F1821">
        <v>102.51958999999999</v>
      </c>
      <c r="G1821">
        <v>130.55162000000001</v>
      </c>
      <c r="H1821">
        <v>690.64300000000003</v>
      </c>
      <c r="I1821">
        <v>130.85628</v>
      </c>
      <c r="J1821">
        <v>45.755836000000002</v>
      </c>
      <c r="K1821">
        <v>58.524749999999997</v>
      </c>
      <c r="L1821">
        <v>10.488992</v>
      </c>
    </row>
    <row r="1822" spans="1:12" x14ac:dyDescent="0.3">
      <c r="A1822" t="s">
        <v>448</v>
      </c>
      <c r="B1822" t="s">
        <v>449</v>
      </c>
      <c r="C1822">
        <v>2017</v>
      </c>
      <c r="D1822">
        <v>0</v>
      </c>
      <c r="E1822">
        <v>8.8536214999999991</v>
      </c>
      <c r="F1822">
        <v>56.072932999999999</v>
      </c>
      <c r="G1822">
        <v>0</v>
      </c>
      <c r="H1822">
        <v>2219.3076000000001</v>
      </c>
      <c r="I1822">
        <v>1112.6051</v>
      </c>
      <c r="J1822">
        <v>79.682593999999995</v>
      </c>
      <c r="K1822">
        <v>758.46019999999999</v>
      </c>
      <c r="L1822">
        <v>0</v>
      </c>
    </row>
    <row r="1823" spans="1:12" x14ac:dyDescent="0.3">
      <c r="A1823" t="s">
        <v>450</v>
      </c>
      <c r="B1823" t="s">
        <v>451</v>
      </c>
      <c r="C1823">
        <v>2017</v>
      </c>
      <c r="D1823">
        <v>65.683670000000006</v>
      </c>
      <c r="E1823">
        <v>1591.8076000000001</v>
      </c>
      <c r="F1823">
        <v>5.0284146999999999</v>
      </c>
      <c r="G1823">
        <v>0</v>
      </c>
      <c r="H1823">
        <v>249.22081</v>
      </c>
      <c r="I1823">
        <v>0</v>
      </c>
      <c r="J1823">
        <v>0.31427591999999999</v>
      </c>
      <c r="K1823">
        <v>0</v>
      </c>
      <c r="L1823">
        <v>0</v>
      </c>
    </row>
    <row r="1824" spans="1:12" x14ac:dyDescent="0.3">
      <c r="A1824" t="s">
        <v>452</v>
      </c>
      <c r="B1824" t="s">
        <v>453</v>
      </c>
      <c r="C1824">
        <v>2017</v>
      </c>
      <c r="D1824">
        <v>0</v>
      </c>
      <c r="E1824">
        <v>0</v>
      </c>
      <c r="F1824">
        <v>215.42592999999999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</row>
    <row r="1825" spans="1:12" x14ac:dyDescent="0.3">
      <c r="A1825" t="s">
        <v>454</v>
      </c>
      <c r="B1825" t="s">
        <v>455</v>
      </c>
      <c r="C1825">
        <v>2017</v>
      </c>
      <c r="D1825">
        <v>0</v>
      </c>
      <c r="E1825">
        <v>849.32825000000003</v>
      </c>
      <c r="F1825">
        <v>563.7106</v>
      </c>
      <c r="G1825">
        <v>0</v>
      </c>
      <c r="H1825">
        <v>1979.6938</v>
      </c>
      <c r="I1825">
        <v>2.9445125999999999</v>
      </c>
      <c r="J1825">
        <v>0.32716804999999999</v>
      </c>
      <c r="K1825">
        <v>0</v>
      </c>
      <c r="L1825">
        <v>0</v>
      </c>
    </row>
    <row r="1826" spans="1:12" x14ac:dyDescent="0.3">
      <c r="A1826" t="s">
        <v>456</v>
      </c>
      <c r="B1826" t="s">
        <v>457</v>
      </c>
      <c r="C1826">
        <v>2017</v>
      </c>
      <c r="D1826">
        <v>711.41150000000005</v>
      </c>
      <c r="E1826">
        <v>423.94704999999999</v>
      </c>
      <c r="F1826">
        <v>1.5760114000000001</v>
      </c>
      <c r="G1826">
        <v>0</v>
      </c>
      <c r="H1826">
        <v>902.94946000000004</v>
      </c>
      <c r="I1826">
        <v>3.6773598000000001</v>
      </c>
      <c r="J1826">
        <v>0.10506742400000001</v>
      </c>
      <c r="K1826">
        <v>2.2064159999999999</v>
      </c>
      <c r="L1826">
        <v>0</v>
      </c>
    </row>
    <row r="1827" spans="1:12" x14ac:dyDescent="0.3">
      <c r="A1827" t="s">
        <v>460</v>
      </c>
      <c r="B1827" t="s">
        <v>461</v>
      </c>
      <c r="C1827">
        <v>2017</v>
      </c>
      <c r="D1827">
        <v>1262.8214</v>
      </c>
      <c r="E1827">
        <v>781.31029999999998</v>
      </c>
      <c r="F1827">
        <v>129.98688000000001</v>
      </c>
      <c r="G1827">
        <v>339.30939999999998</v>
      </c>
      <c r="H1827">
        <v>530.2423</v>
      </c>
      <c r="I1827">
        <v>149.03176999999999</v>
      </c>
      <c r="J1827">
        <v>58.157496999999999</v>
      </c>
      <c r="K1827">
        <v>66.363500000000002</v>
      </c>
      <c r="L1827">
        <v>10.309174000000001</v>
      </c>
    </row>
    <row r="1828" spans="1:12" x14ac:dyDescent="0.3">
      <c r="A1828" t="s">
        <v>462</v>
      </c>
      <c r="B1828" t="s">
        <v>463</v>
      </c>
      <c r="C1828">
        <v>2017</v>
      </c>
      <c r="D1828">
        <v>0</v>
      </c>
      <c r="E1828">
        <v>28.708777999999999</v>
      </c>
      <c r="F1828">
        <v>87.939530000000005</v>
      </c>
      <c r="G1828">
        <v>0</v>
      </c>
      <c r="H1828">
        <v>0</v>
      </c>
      <c r="I1828">
        <v>0</v>
      </c>
      <c r="J1828">
        <v>5.7417559999999996</v>
      </c>
      <c r="K1828">
        <v>0</v>
      </c>
      <c r="L1828">
        <v>0</v>
      </c>
    </row>
    <row r="1829" spans="1:12" x14ac:dyDescent="0.3">
      <c r="A1829" t="s">
        <v>464</v>
      </c>
      <c r="B1829" t="s">
        <v>465</v>
      </c>
      <c r="C1829">
        <v>2017</v>
      </c>
      <c r="D1829">
        <v>73.388909999999996</v>
      </c>
      <c r="E1829">
        <v>0</v>
      </c>
      <c r="F1829">
        <v>40.707909999999998</v>
      </c>
      <c r="G1829">
        <v>0</v>
      </c>
      <c r="H1829">
        <v>716.11519999999996</v>
      </c>
      <c r="I1829">
        <v>0</v>
      </c>
      <c r="J1829">
        <v>0</v>
      </c>
      <c r="K1829">
        <v>4.5868070000000003</v>
      </c>
      <c r="L1829">
        <v>0</v>
      </c>
    </row>
    <row r="1830" spans="1:12" x14ac:dyDescent="0.3">
      <c r="A1830" t="s">
        <v>466</v>
      </c>
      <c r="B1830" t="s">
        <v>467</v>
      </c>
      <c r="C1830">
        <v>2017</v>
      </c>
      <c r="D1830">
        <v>228.18591000000001</v>
      </c>
      <c r="E1830">
        <v>0</v>
      </c>
      <c r="F1830">
        <v>2.7004250000000001</v>
      </c>
      <c r="G1830">
        <v>0</v>
      </c>
      <c r="H1830">
        <v>268.01718</v>
      </c>
      <c r="I1830">
        <v>0</v>
      </c>
      <c r="J1830">
        <v>0.67510619999999999</v>
      </c>
      <c r="K1830">
        <v>10.126594000000001</v>
      </c>
      <c r="L1830">
        <v>0</v>
      </c>
    </row>
    <row r="1831" spans="1:12" x14ac:dyDescent="0.3">
      <c r="A1831" t="s">
        <v>5</v>
      </c>
      <c r="B1831" t="s">
        <v>6</v>
      </c>
      <c r="C1831">
        <v>2016</v>
      </c>
      <c r="D1831">
        <v>2.5936143</v>
      </c>
      <c r="E1831">
        <v>0</v>
      </c>
      <c r="F1831">
        <v>1.7290760000000001</v>
      </c>
      <c r="G1831">
        <v>0</v>
      </c>
      <c r="H1831">
        <v>29.394293000000001</v>
      </c>
      <c r="I1831">
        <v>0</v>
      </c>
      <c r="J1831">
        <v>1.1527174</v>
      </c>
      <c r="K1831">
        <v>0</v>
      </c>
      <c r="L1831">
        <v>0</v>
      </c>
    </row>
    <row r="1832" spans="1:12" x14ac:dyDescent="0.3">
      <c r="A1832" t="s">
        <v>7</v>
      </c>
      <c r="B1832" t="s">
        <v>8</v>
      </c>
      <c r="C1832">
        <v>2016</v>
      </c>
      <c r="D1832">
        <v>205.25348</v>
      </c>
      <c r="E1832">
        <v>247.16300000000001</v>
      </c>
      <c r="F1832">
        <v>64.179699999999997</v>
      </c>
      <c r="G1832">
        <v>12.018700000000001</v>
      </c>
      <c r="H1832">
        <v>96.613395999999995</v>
      </c>
      <c r="I1832">
        <v>8.9640470000000008</v>
      </c>
      <c r="J1832">
        <v>3.7743354</v>
      </c>
      <c r="K1832">
        <v>2.6388360999999998</v>
      </c>
      <c r="L1832">
        <v>3.7503462000000001</v>
      </c>
    </row>
    <row r="1833" spans="1:12" x14ac:dyDescent="0.3">
      <c r="A1833" t="s">
        <v>10</v>
      </c>
      <c r="B1833" t="s">
        <v>11</v>
      </c>
      <c r="C1833">
        <v>2016</v>
      </c>
      <c r="D1833">
        <v>0</v>
      </c>
      <c r="E1833">
        <v>0</v>
      </c>
      <c r="F1833">
        <v>0</v>
      </c>
      <c r="G1833">
        <v>0</v>
      </c>
      <c r="H1833">
        <v>2684.7323999999999</v>
      </c>
      <c r="I1833">
        <v>0</v>
      </c>
      <c r="J1833">
        <v>0</v>
      </c>
      <c r="K1833">
        <v>0</v>
      </c>
      <c r="L1833">
        <v>0</v>
      </c>
    </row>
    <row r="1834" spans="1:12" x14ac:dyDescent="0.3">
      <c r="A1834" t="s">
        <v>12</v>
      </c>
      <c r="B1834" t="s">
        <v>13</v>
      </c>
      <c r="C1834">
        <v>2016</v>
      </c>
      <c r="D1834">
        <v>0</v>
      </c>
      <c r="E1834">
        <v>1705.9675</v>
      </c>
      <c r="F1834">
        <v>24.724167000000001</v>
      </c>
      <c r="G1834">
        <v>0</v>
      </c>
      <c r="H1834">
        <v>5.3854623000000004</v>
      </c>
      <c r="I1834">
        <v>0.73438119999999996</v>
      </c>
      <c r="J1834">
        <v>2.2031436000000002</v>
      </c>
      <c r="K1834">
        <v>0</v>
      </c>
      <c r="L1834">
        <v>0</v>
      </c>
    </row>
    <row r="1835" spans="1:12" x14ac:dyDescent="0.3">
      <c r="A1835" t="s">
        <v>14</v>
      </c>
      <c r="B1835" t="s">
        <v>15</v>
      </c>
      <c r="C1835">
        <v>2016</v>
      </c>
      <c r="D1835">
        <v>0</v>
      </c>
      <c r="E1835">
        <v>0</v>
      </c>
      <c r="F1835">
        <v>3252.9659999999999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</row>
    <row r="1836" spans="1:12" x14ac:dyDescent="0.3">
      <c r="A1836" t="s">
        <v>16</v>
      </c>
      <c r="B1836" t="s">
        <v>17</v>
      </c>
      <c r="C1836">
        <v>2016</v>
      </c>
      <c r="D1836">
        <v>0</v>
      </c>
      <c r="E1836">
        <v>0</v>
      </c>
      <c r="F1836">
        <v>155.91230999999999</v>
      </c>
      <c r="G1836">
        <v>0</v>
      </c>
      <c r="H1836">
        <v>217.93457000000001</v>
      </c>
      <c r="I1836">
        <v>0</v>
      </c>
      <c r="J1836">
        <v>0.68532879999999996</v>
      </c>
      <c r="K1836">
        <v>1.713322</v>
      </c>
      <c r="L1836">
        <v>0</v>
      </c>
    </row>
    <row r="1837" spans="1:12" x14ac:dyDescent="0.3">
      <c r="A1837" t="s">
        <v>18</v>
      </c>
      <c r="B1837" t="s">
        <v>19</v>
      </c>
      <c r="C1837">
        <v>2016</v>
      </c>
      <c r="D1837">
        <v>0</v>
      </c>
      <c r="E1837">
        <v>0</v>
      </c>
      <c r="F1837">
        <v>3778.6174000000001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</row>
    <row r="1838" spans="1:12" x14ac:dyDescent="0.3">
      <c r="A1838" t="s">
        <v>20</v>
      </c>
      <c r="B1838" t="s">
        <v>21</v>
      </c>
      <c r="C1838">
        <v>2016</v>
      </c>
      <c r="D1838">
        <v>43.963239999999999</v>
      </c>
      <c r="E1838">
        <v>1919.8041000000001</v>
      </c>
      <c r="F1838">
        <v>482.91230000000002</v>
      </c>
      <c r="G1838">
        <v>188.60912999999999</v>
      </c>
      <c r="H1838">
        <v>677.67169999999999</v>
      </c>
      <c r="I1838">
        <v>12.528385</v>
      </c>
      <c r="J1838">
        <v>0.22778880000000001</v>
      </c>
      <c r="K1838">
        <v>26.879078</v>
      </c>
      <c r="L1838">
        <v>0</v>
      </c>
    </row>
    <row r="1839" spans="1:12" x14ac:dyDescent="0.3">
      <c r="A1839" t="s">
        <v>22</v>
      </c>
      <c r="B1839" t="s">
        <v>23</v>
      </c>
      <c r="C1839">
        <v>2016</v>
      </c>
      <c r="D1839">
        <v>0</v>
      </c>
      <c r="E1839">
        <v>883.92610000000002</v>
      </c>
      <c r="F1839">
        <v>0</v>
      </c>
      <c r="G1839">
        <v>750.30939999999998</v>
      </c>
      <c r="H1839">
        <v>798.27435000000003</v>
      </c>
      <c r="I1839">
        <v>0</v>
      </c>
      <c r="J1839">
        <v>0</v>
      </c>
      <c r="K1839">
        <v>0</v>
      </c>
      <c r="L1839">
        <v>0</v>
      </c>
    </row>
    <row r="1840" spans="1:12" x14ac:dyDescent="0.3">
      <c r="A1840" t="s">
        <v>24</v>
      </c>
      <c r="B1840" t="s">
        <v>25</v>
      </c>
      <c r="C1840">
        <v>2016</v>
      </c>
      <c r="D1840">
        <v>0</v>
      </c>
      <c r="E1840">
        <v>0</v>
      </c>
      <c r="F1840">
        <v>7619.8459999999995</v>
      </c>
      <c r="G1840">
        <v>0</v>
      </c>
      <c r="H1840">
        <v>0</v>
      </c>
      <c r="I1840">
        <v>1238.2248999999999</v>
      </c>
      <c r="J1840">
        <v>95.248069999999998</v>
      </c>
      <c r="K1840">
        <v>0</v>
      </c>
      <c r="L1840">
        <v>0</v>
      </c>
    </row>
    <row r="1841" spans="1:12" x14ac:dyDescent="0.3">
      <c r="A1841" t="s">
        <v>26</v>
      </c>
      <c r="B1841" t="s">
        <v>27</v>
      </c>
      <c r="C1841">
        <v>2016</v>
      </c>
      <c r="D1841">
        <v>1440.4801</v>
      </c>
      <c r="E1841">
        <v>531.68664999999999</v>
      </c>
      <c r="F1841">
        <v>135.1968</v>
      </c>
      <c r="G1841">
        <v>105.25542</v>
      </c>
      <c r="H1841">
        <v>381.12261999999998</v>
      </c>
      <c r="I1841">
        <v>69.060680000000005</v>
      </c>
      <c r="J1841">
        <v>30.643812</v>
      </c>
      <c r="K1841">
        <v>30.73217</v>
      </c>
      <c r="L1841">
        <v>5.8645800000000001</v>
      </c>
    </row>
    <row r="1842" spans="1:12" x14ac:dyDescent="0.3">
      <c r="A1842" t="s">
        <v>29</v>
      </c>
      <c r="B1842" t="s">
        <v>30</v>
      </c>
      <c r="C1842">
        <v>2016</v>
      </c>
      <c r="D1842">
        <v>6673.2529999999997</v>
      </c>
      <c r="E1842">
        <v>1977.3972000000001</v>
      </c>
      <c r="F1842">
        <v>247.43153000000001</v>
      </c>
      <c r="G1842">
        <v>0</v>
      </c>
      <c r="H1842">
        <v>724.62085000000002</v>
      </c>
      <c r="I1842">
        <v>535.96465999999998</v>
      </c>
      <c r="J1842">
        <v>305.79577999999998</v>
      </c>
      <c r="K1842">
        <v>149.19874999999999</v>
      </c>
      <c r="L1842">
        <v>0</v>
      </c>
    </row>
    <row r="1843" spans="1:12" x14ac:dyDescent="0.3">
      <c r="A1843" t="s">
        <v>31</v>
      </c>
      <c r="B1843" t="s">
        <v>32</v>
      </c>
      <c r="C1843">
        <v>2016</v>
      </c>
      <c r="D1843">
        <v>233.46516</v>
      </c>
      <c r="E1843">
        <v>971.62710000000004</v>
      </c>
      <c r="F1843">
        <v>373.0865</v>
      </c>
      <c r="G1843">
        <v>0</v>
      </c>
      <c r="H1843">
        <v>4574.3154000000004</v>
      </c>
      <c r="I1843">
        <v>598.54060000000004</v>
      </c>
      <c r="J1843">
        <v>125.88808400000001</v>
      </c>
      <c r="K1843">
        <v>547.04094999999995</v>
      </c>
      <c r="L1843">
        <v>0</v>
      </c>
    </row>
    <row r="1844" spans="1:12" x14ac:dyDescent="0.3">
      <c r="A1844" t="s">
        <v>33</v>
      </c>
      <c r="B1844" t="s">
        <v>34</v>
      </c>
      <c r="C1844">
        <v>2016</v>
      </c>
      <c r="D1844">
        <v>0</v>
      </c>
      <c r="E1844">
        <v>2043.8905999999999</v>
      </c>
      <c r="F1844">
        <v>262.45296999999999</v>
      </c>
      <c r="G1844">
        <v>0</v>
      </c>
      <c r="H1844">
        <v>196.58641</v>
      </c>
      <c r="I1844">
        <v>2.0266639999999998</v>
      </c>
      <c r="J1844">
        <v>4.0533279999999996</v>
      </c>
      <c r="K1844">
        <v>9.1199879999999993</v>
      </c>
      <c r="L1844">
        <v>0</v>
      </c>
    </row>
    <row r="1845" spans="1:12" x14ac:dyDescent="0.3">
      <c r="A1845" t="s">
        <v>35</v>
      </c>
      <c r="B1845" t="s">
        <v>36</v>
      </c>
      <c r="C1845">
        <v>2016</v>
      </c>
      <c r="D1845">
        <v>0</v>
      </c>
      <c r="E1845">
        <v>0</v>
      </c>
      <c r="F1845">
        <v>5076.5347000000002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</row>
    <row r="1846" spans="1:12" x14ac:dyDescent="0.3">
      <c r="A1846" t="s">
        <v>37</v>
      </c>
      <c r="B1846" t="s">
        <v>38</v>
      </c>
      <c r="C1846">
        <v>2016</v>
      </c>
      <c r="D1846">
        <v>0</v>
      </c>
      <c r="E1846">
        <v>19942.516</v>
      </c>
      <c r="F1846">
        <v>0</v>
      </c>
      <c r="G1846">
        <v>0</v>
      </c>
      <c r="H1846">
        <v>0</v>
      </c>
      <c r="I1846">
        <v>0</v>
      </c>
      <c r="J1846">
        <v>6.9949193000000003</v>
      </c>
      <c r="K1846">
        <v>0</v>
      </c>
      <c r="L1846">
        <v>0</v>
      </c>
    </row>
    <row r="1847" spans="1:12" x14ac:dyDescent="0.3">
      <c r="A1847" t="s">
        <v>39</v>
      </c>
      <c r="B1847" t="s">
        <v>40</v>
      </c>
      <c r="C1847">
        <v>2016</v>
      </c>
      <c r="D1847">
        <v>6.4049969999999998</v>
      </c>
      <c r="E1847">
        <v>344.75051999999999</v>
      </c>
      <c r="F1847">
        <v>70.765889999999999</v>
      </c>
      <c r="G1847">
        <v>0</v>
      </c>
      <c r="H1847">
        <v>6.2806280000000001</v>
      </c>
      <c r="I1847">
        <v>6.2184438000000002E-2</v>
      </c>
      <c r="J1847">
        <v>1.3680576</v>
      </c>
      <c r="K1847">
        <v>0</v>
      </c>
      <c r="L1847">
        <v>0</v>
      </c>
    </row>
    <row r="1848" spans="1:12" x14ac:dyDescent="0.3">
      <c r="A1848" t="s">
        <v>41</v>
      </c>
      <c r="B1848" t="s">
        <v>42</v>
      </c>
      <c r="C1848">
        <v>2016</v>
      </c>
      <c r="D1848">
        <v>0</v>
      </c>
      <c r="E1848">
        <v>71.529730000000001</v>
      </c>
      <c r="F1848">
        <v>3612.2514999999999</v>
      </c>
      <c r="G1848">
        <v>0</v>
      </c>
      <c r="H1848">
        <v>0</v>
      </c>
      <c r="I1848">
        <v>0</v>
      </c>
      <c r="J1848">
        <v>71.529730000000001</v>
      </c>
      <c r="K1848">
        <v>0</v>
      </c>
      <c r="L1848">
        <v>0</v>
      </c>
    </row>
    <row r="1849" spans="1:12" x14ac:dyDescent="0.3">
      <c r="A1849" t="s">
        <v>43</v>
      </c>
      <c r="B1849" t="s">
        <v>44</v>
      </c>
      <c r="C1849">
        <v>2016</v>
      </c>
      <c r="D1849">
        <v>3.1582053000000001</v>
      </c>
      <c r="E1849">
        <v>3424.547</v>
      </c>
      <c r="F1849">
        <v>61.058630000000001</v>
      </c>
      <c r="G1849">
        <v>0</v>
      </c>
      <c r="H1849">
        <v>14.738291</v>
      </c>
      <c r="I1849">
        <v>8.4218810000000008</v>
      </c>
      <c r="J1849">
        <v>3.1582053000000001</v>
      </c>
      <c r="K1849">
        <v>18.949231999999999</v>
      </c>
      <c r="L1849">
        <v>0</v>
      </c>
    </row>
    <row r="1850" spans="1:12" x14ac:dyDescent="0.3">
      <c r="A1850" t="s">
        <v>45</v>
      </c>
      <c r="B1850" t="s">
        <v>46</v>
      </c>
      <c r="C1850">
        <v>2016</v>
      </c>
      <c r="D1850">
        <v>34.413665999999999</v>
      </c>
      <c r="E1850">
        <v>1947.4606000000001</v>
      </c>
      <c r="F1850">
        <v>360.01990000000001</v>
      </c>
      <c r="G1850">
        <v>3840.2121999999999</v>
      </c>
      <c r="H1850">
        <v>32.648865000000001</v>
      </c>
      <c r="I1850">
        <v>478.26172000000003</v>
      </c>
      <c r="J1850">
        <v>273.54453000000001</v>
      </c>
      <c r="K1850">
        <v>472.96731999999997</v>
      </c>
      <c r="L1850">
        <v>0</v>
      </c>
    </row>
    <row r="1851" spans="1:12" x14ac:dyDescent="0.3">
      <c r="A1851" t="s">
        <v>47</v>
      </c>
      <c r="B1851" t="s">
        <v>48</v>
      </c>
      <c r="C1851">
        <v>2016</v>
      </c>
      <c r="D1851">
        <v>0</v>
      </c>
      <c r="E1851">
        <v>0</v>
      </c>
      <c r="F1851">
        <v>54.837035999999998</v>
      </c>
      <c r="G1851">
        <v>0</v>
      </c>
      <c r="H1851">
        <v>712.88149999999996</v>
      </c>
      <c r="I1851">
        <v>0</v>
      </c>
      <c r="J1851">
        <v>0</v>
      </c>
      <c r="K1851">
        <v>274.18518</v>
      </c>
      <c r="L1851">
        <v>0</v>
      </c>
    </row>
    <row r="1852" spans="1:12" x14ac:dyDescent="0.3">
      <c r="A1852" t="s">
        <v>49</v>
      </c>
      <c r="B1852" t="s">
        <v>50</v>
      </c>
      <c r="C1852">
        <v>2016</v>
      </c>
      <c r="D1852">
        <v>0</v>
      </c>
      <c r="E1852">
        <v>0.85485829999999996</v>
      </c>
      <c r="F1852">
        <v>22.226315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</row>
    <row r="1853" spans="1:12" x14ac:dyDescent="0.3">
      <c r="A1853" t="s">
        <v>51</v>
      </c>
      <c r="B1853" t="s">
        <v>52</v>
      </c>
      <c r="C1853">
        <v>2016</v>
      </c>
      <c r="D1853">
        <v>0</v>
      </c>
      <c r="E1853">
        <v>0</v>
      </c>
      <c r="F1853">
        <v>10241.704</v>
      </c>
      <c r="G1853">
        <v>0</v>
      </c>
      <c r="H1853">
        <v>0</v>
      </c>
      <c r="I1853">
        <v>0</v>
      </c>
      <c r="J1853">
        <v>0</v>
      </c>
      <c r="K1853">
        <v>157.56468000000001</v>
      </c>
      <c r="L1853">
        <v>0</v>
      </c>
    </row>
    <row r="1854" spans="1:12" x14ac:dyDescent="0.3">
      <c r="A1854" t="s">
        <v>53</v>
      </c>
      <c r="B1854" t="s">
        <v>54</v>
      </c>
      <c r="C1854">
        <v>2016</v>
      </c>
      <c r="D1854">
        <v>0</v>
      </c>
      <c r="E1854">
        <v>0</v>
      </c>
      <c r="F1854">
        <v>0</v>
      </c>
      <c r="G1854">
        <v>0</v>
      </c>
      <c r="H1854">
        <v>10536.478999999999</v>
      </c>
      <c r="I1854">
        <v>0</v>
      </c>
      <c r="J1854">
        <v>0</v>
      </c>
      <c r="K1854">
        <v>0</v>
      </c>
      <c r="L1854">
        <v>0</v>
      </c>
    </row>
    <row r="1855" spans="1:12" x14ac:dyDescent="0.3">
      <c r="A1855" t="s">
        <v>55</v>
      </c>
      <c r="B1855" t="s">
        <v>56</v>
      </c>
      <c r="C1855">
        <v>2016</v>
      </c>
      <c r="D1855">
        <v>0</v>
      </c>
      <c r="E1855">
        <v>650.26715000000002</v>
      </c>
      <c r="F1855">
        <v>8.944528</v>
      </c>
      <c r="G1855">
        <v>0</v>
      </c>
      <c r="H1855">
        <v>152.05698000000001</v>
      </c>
      <c r="I1855">
        <v>3.5778110000000001</v>
      </c>
      <c r="J1855">
        <v>0.89445275000000002</v>
      </c>
      <c r="K1855">
        <v>16.100151</v>
      </c>
      <c r="L1855">
        <v>0</v>
      </c>
    </row>
    <row r="1856" spans="1:12" x14ac:dyDescent="0.3">
      <c r="A1856" t="s">
        <v>57</v>
      </c>
      <c r="B1856" t="s">
        <v>58</v>
      </c>
      <c r="C1856">
        <v>2016</v>
      </c>
      <c r="D1856">
        <v>3460.9877999999999</v>
      </c>
      <c r="E1856">
        <v>5.7587146999999996</v>
      </c>
      <c r="F1856">
        <v>17.276143999999999</v>
      </c>
      <c r="G1856">
        <v>0</v>
      </c>
      <c r="H1856">
        <v>1609.5608999999999</v>
      </c>
      <c r="I1856">
        <v>0</v>
      </c>
      <c r="J1856">
        <v>5.7587146999999996</v>
      </c>
      <c r="K1856">
        <v>0</v>
      </c>
      <c r="L1856">
        <v>0</v>
      </c>
    </row>
    <row r="1857" spans="1:12" x14ac:dyDescent="0.3">
      <c r="A1857" t="s">
        <v>59</v>
      </c>
      <c r="B1857" t="s">
        <v>60</v>
      </c>
      <c r="C1857">
        <v>2016</v>
      </c>
      <c r="D1857">
        <v>1199.2211</v>
      </c>
      <c r="E1857">
        <v>0</v>
      </c>
      <c r="F1857">
        <v>4.4747050000000002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</row>
    <row r="1858" spans="1:12" x14ac:dyDescent="0.3">
      <c r="A1858" t="s">
        <v>61</v>
      </c>
      <c r="B1858" t="s">
        <v>62</v>
      </c>
      <c r="C1858">
        <v>2016</v>
      </c>
      <c r="D1858">
        <v>126.31748</v>
      </c>
      <c r="E1858">
        <v>277.92797999999999</v>
      </c>
      <c r="F1858">
        <v>74.107574</v>
      </c>
      <c r="G1858">
        <v>78.044229999999999</v>
      </c>
      <c r="H1858">
        <v>1874.39</v>
      </c>
      <c r="I1858">
        <v>164.79830999999999</v>
      </c>
      <c r="J1858">
        <v>0.44287391999999998</v>
      </c>
      <c r="K1858">
        <v>252.58577</v>
      </c>
      <c r="L1858">
        <v>0</v>
      </c>
    </row>
    <row r="1859" spans="1:12" x14ac:dyDescent="0.3">
      <c r="A1859" t="s">
        <v>63</v>
      </c>
      <c r="B1859" t="s">
        <v>64</v>
      </c>
      <c r="C1859">
        <v>2016</v>
      </c>
      <c r="D1859">
        <v>0</v>
      </c>
      <c r="E1859">
        <v>0</v>
      </c>
      <c r="F1859">
        <v>6488.9097000000002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</row>
    <row r="1860" spans="1:12" x14ac:dyDescent="0.3">
      <c r="A1860" t="s">
        <v>65</v>
      </c>
      <c r="B1860" t="s">
        <v>66</v>
      </c>
      <c r="C1860">
        <v>2016</v>
      </c>
      <c r="D1860">
        <v>0</v>
      </c>
      <c r="E1860">
        <v>9869.7049999999999</v>
      </c>
      <c r="F1860">
        <v>116.939644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</row>
    <row r="1861" spans="1:12" x14ac:dyDescent="0.3">
      <c r="A1861" t="s">
        <v>67</v>
      </c>
      <c r="B1861" t="s">
        <v>68</v>
      </c>
      <c r="C1861">
        <v>2016</v>
      </c>
      <c r="D1861">
        <v>2717.6675</v>
      </c>
      <c r="E1861">
        <v>287.62094000000002</v>
      </c>
      <c r="F1861">
        <v>40.687843000000001</v>
      </c>
      <c r="G1861">
        <v>2213.9796999999999</v>
      </c>
      <c r="H1861">
        <v>544.37530000000004</v>
      </c>
      <c r="I1861">
        <v>199.23012</v>
      </c>
      <c r="J1861">
        <v>195.02104</v>
      </c>
      <c r="K1861">
        <v>49.106017999999999</v>
      </c>
      <c r="L1861">
        <v>0</v>
      </c>
    </row>
    <row r="1862" spans="1:12" x14ac:dyDescent="0.3">
      <c r="A1862" t="s">
        <v>69</v>
      </c>
      <c r="B1862" t="s">
        <v>70</v>
      </c>
      <c r="C1862">
        <v>2016</v>
      </c>
      <c r="D1862">
        <v>0</v>
      </c>
      <c r="E1862">
        <v>0</v>
      </c>
      <c r="F1862">
        <v>42.927658000000001</v>
      </c>
      <c r="G1862">
        <v>0</v>
      </c>
      <c r="H1862">
        <v>7.2408099999999997</v>
      </c>
      <c r="I1862">
        <v>0</v>
      </c>
      <c r="J1862">
        <v>1.0344013999999999</v>
      </c>
      <c r="K1862">
        <v>0</v>
      </c>
      <c r="L1862">
        <v>0</v>
      </c>
    </row>
    <row r="1863" spans="1:12" x14ac:dyDescent="0.3">
      <c r="A1863" t="s">
        <v>71</v>
      </c>
      <c r="B1863" t="s">
        <v>72</v>
      </c>
      <c r="C1863">
        <v>2016</v>
      </c>
      <c r="D1863">
        <v>0</v>
      </c>
      <c r="E1863">
        <v>0</v>
      </c>
      <c r="F1863">
        <v>1.7794449999999999</v>
      </c>
      <c r="G1863">
        <v>0</v>
      </c>
      <c r="H1863">
        <v>12.456116</v>
      </c>
      <c r="I1863">
        <v>0</v>
      </c>
      <c r="J1863">
        <v>0.88972249999999997</v>
      </c>
      <c r="K1863">
        <v>0.88972249999999997</v>
      </c>
      <c r="L1863">
        <v>0</v>
      </c>
    </row>
    <row r="1864" spans="1:12" x14ac:dyDescent="0.3">
      <c r="A1864" t="s">
        <v>75</v>
      </c>
      <c r="B1864" t="s">
        <v>76</v>
      </c>
      <c r="C1864">
        <v>2016</v>
      </c>
      <c r="D1864">
        <v>0</v>
      </c>
      <c r="E1864">
        <v>67.791799999999995</v>
      </c>
      <c r="F1864">
        <v>48.605440000000002</v>
      </c>
      <c r="G1864">
        <v>0</v>
      </c>
      <c r="H1864">
        <v>184.61538999999999</v>
      </c>
      <c r="I1864">
        <v>0</v>
      </c>
      <c r="J1864">
        <v>0.42636350000000001</v>
      </c>
      <c r="K1864">
        <v>1.705454</v>
      </c>
      <c r="L1864">
        <v>0</v>
      </c>
    </row>
    <row r="1865" spans="1:12" x14ac:dyDescent="0.3">
      <c r="A1865" t="s">
        <v>77</v>
      </c>
      <c r="B1865" t="s">
        <v>78</v>
      </c>
      <c r="C1865">
        <v>2016</v>
      </c>
      <c r="D1865">
        <v>1788.5562</v>
      </c>
      <c r="E1865">
        <v>1810.5624</v>
      </c>
      <c r="F1865">
        <v>133.13767999999999</v>
      </c>
      <c r="G1865">
        <v>2770.5841999999998</v>
      </c>
      <c r="H1865">
        <v>10602.325000000001</v>
      </c>
      <c r="I1865">
        <v>850.81579999999997</v>
      </c>
      <c r="J1865">
        <v>82.798429999999996</v>
      </c>
      <c r="K1865">
        <v>312.48842999999999</v>
      </c>
      <c r="L1865">
        <v>0</v>
      </c>
    </row>
    <row r="1866" spans="1:12" x14ac:dyDescent="0.3">
      <c r="A1866" t="s">
        <v>79</v>
      </c>
      <c r="B1866" t="s">
        <v>80</v>
      </c>
      <c r="C1866">
        <v>2016</v>
      </c>
      <c r="D1866">
        <v>0</v>
      </c>
      <c r="E1866">
        <v>0</v>
      </c>
      <c r="F1866">
        <v>702.3623</v>
      </c>
      <c r="G1866">
        <v>0</v>
      </c>
      <c r="H1866">
        <v>0</v>
      </c>
      <c r="I1866">
        <v>156.0805</v>
      </c>
      <c r="J1866">
        <v>19.510062999999999</v>
      </c>
      <c r="K1866">
        <v>0</v>
      </c>
      <c r="L1866">
        <v>0</v>
      </c>
    </row>
    <row r="1867" spans="1:12" x14ac:dyDescent="0.3">
      <c r="A1867" t="s">
        <v>81</v>
      </c>
      <c r="B1867" t="s">
        <v>82</v>
      </c>
      <c r="C1867">
        <v>2016</v>
      </c>
      <c r="D1867">
        <v>0</v>
      </c>
      <c r="E1867">
        <v>0</v>
      </c>
      <c r="F1867">
        <v>10614.534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</row>
    <row r="1868" spans="1:12" x14ac:dyDescent="0.3">
      <c r="A1868" t="s">
        <v>83</v>
      </c>
      <c r="B1868" t="s">
        <v>84</v>
      </c>
      <c r="C1868">
        <v>2016</v>
      </c>
      <c r="D1868">
        <v>0</v>
      </c>
      <c r="E1868">
        <v>0</v>
      </c>
      <c r="F1868">
        <v>0</v>
      </c>
      <c r="G1868">
        <v>0</v>
      </c>
      <c r="H1868">
        <v>36.065370000000001</v>
      </c>
      <c r="I1868">
        <v>0</v>
      </c>
      <c r="J1868">
        <v>0</v>
      </c>
      <c r="K1868">
        <v>0</v>
      </c>
      <c r="L1868">
        <v>0</v>
      </c>
    </row>
    <row r="1869" spans="1:12" x14ac:dyDescent="0.3">
      <c r="A1869" t="s">
        <v>85</v>
      </c>
      <c r="B1869" t="s">
        <v>86</v>
      </c>
      <c r="C1869">
        <v>2016</v>
      </c>
      <c r="D1869">
        <v>0</v>
      </c>
      <c r="E1869">
        <v>0</v>
      </c>
      <c r="F1869">
        <v>19.186679999999999</v>
      </c>
      <c r="G1869">
        <v>0</v>
      </c>
      <c r="H1869">
        <v>0</v>
      </c>
      <c r="I1869">
        <v>0.66160965000000005</v>
      </c>
      <c r="J1869">
        <v>0</v>
      </c>
      <c r="K1869">
        <v>0.66160965000000005</v>
      </c>
      <c r="L1869">
        <v>0</v>
      </c>
    </row>
    <row r="1870" spans="1:12" x14ac:dyDescent="0.3">
      <c r="A1870" t="s">
        <v>87</v>
      </c>
      <c r="B1870" t="s">
        <v>88</v>
      </c>
      <c r="C1870">
        <v>2016</v>
      </c>
      <c r="D1870">
        <v>1656.5187000000001</v>
      </c>
      <c r="E1870">
        <v>648.70280000000002</v>
      </c>
      <c r="F1870">
        <v>159.30171000000001</v>
      </c>
      <c r="G1870">
        <v>0</v>
      </c>
      <c r="H1870">
        <v>1248.6844000000001</v>
      </c>
      <c r="I1870">
        <v>134.12</v>
      </c>
      <c r="J1870">
        <v>141.78398000000001</v>
      </c>
      <c r="K1870">
        <v>326.26740000000001</v>
      </c>
      <c r="L1870">
        <v>0</v>
      </c>
    </row>
    <row r="1871" spans="1:12" x14ac:dyDescent="0.3">
      <c r="A1871" t="s">
        <v>89</v>
      </c>
      <c r="B1871" t="s">
        <v>90</v>
      </c>
      <c r="C1871">
        <v>2016</v>
      </c>
      <c r="D1871">
        <v>2960.2523999999999</v>
      </c>
      <c r="E1871">
        <v>134.09753000000001</v>
      </c>
      <c r="F1871">
        <v>37.434494000000001</v>
      </c>
      <c r="G1871">
        <v>151.83190999999999</v>
      </c>
      <c r="H1871">
        <v>821.38660000000004</v>
      </c>
      <c r="I1871">
        <v>171.54628</v>
      </c>
      <c r="J1871">
        <v>47.384262</v>
      </c>
      <c r="K1871">
        <v>44.250480000000003</v>
      </c>
      <c r="L1871">
        <v>0</v>
      </c>
    </row>
    <row r="1872" spans="1:12" x14ac:dyDescent="0.3">
      <c r="A1872" t="s">
        <v>91</v>
      </c>
      <c r="B1872" t="s">
        <v>92</v>
      </c>
      <c r="C1872">
        <v>2016</v>
      </c>
      <c r="D1872">
        <v>130.27663999999999</v>
      </c>
      <c r="E1872">
        <v>335.17775999999998</v>
      </c>
      <c r="F1872">
        <v>86.640299999999996</v>
      </c>
      <c r="G1872">
        <v>0</v>
      </c>
      <c r="H1872">
        <v>1021.5544</v>
      </c>
      <c r="I1872">
        <v>1.0540181</v>
      </c>
      <c r="J1872">
        <v>0.21080362999999999</v>
      </c>
      <c r="K1872">
        <v>30.777329999999999</v>
      </c>
      <c r="L1872">
        <v>0</v>
      </c>
    </row>
    <row r="1873" spans="1:12" x14ac:dyDescent="0.3">
      <c r="A1873" t="s">
        <v>93</v>
      </c>
      <c r="B1873" t="s">
        <v>94</v>
      </c>
      <c r="C1873">
        <v>2016</v>
      </c>
      <c r="D1873">
        <v>0</v>
      </c>
      <c r="E1873">
        <v>0</v>
      </c>
      <c r="F1873">
        <v>80.890330000000006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</row>
    <row r="1874" spans="1:12" x14ac:dyDescent="0.3">
      <c r="A1874" t="s">
        <v>95</v>
      </c>
      <c r="B1874" t="s">
        <v>96</v>
      </c>
      <c r="C1874">
        <v>2016</v>
      </c>
      <c r="D1874">
        <v>0</v>
      </c>
      <c r="E1874">
        <v>314.02312999999998</v>
      </c>
      <c r="F1874">
        <v>34.465958000000001</v>
      </c>
      <c r="G1874">
        <v>0</v>
      </c>
      <c r="H1874">
        <v>214.45482999999999</v>
      </c>
      <c r="I1874">
        <v>0</v>
      </c>
      <c r="J1874">
        <v>0</v>
      </c>
      <c r="K1874">
        <v>5.7443255999999998</v>
      </c>
      <c r="L1874">
        <v>0</v>
      </c>
    </row>
    <row r="1875" spans="1:12" x14ac:dyDescent="0.3">
      <c r="A1875" t="s">
        <v>97</v>
      </c>
      <c r="B1875" t="s">
        <v>98</v>
      </c>
      <c r="C1875">
        <v>2016</v>
      </c>
      <c r="D1875">
        <v>0</v>
      </c>
      <c r="E1875">
        <v>0</v>
      </c>
      <c r="F1875">
        <v>1728.1106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</row>
    <row r="1876" spans="1:12" x14ac:dyDescent="0.3">
      <c r="A1876" t="s">
        <v>99</v>
      </c>
      <c r="B1876" t="s">
        <v>100</v>
      </c>
      <c r="C1876">
        <v>2016</v>
      </c>
      <c r="D1876">
        <v>0</v>
      </c>
      <c r="E1876">
        <v>0</v>
      </c>
      <c r="F1876">
        <v>39.038400000000003</v>
      </c>
      <c r="G1876">
        <v>0</v>
      </c>
      <c r="H1876">
        <v>1633.4486999999999</v>
      </c>
      <c r="I1876">
        <v>236.28503000000001</v>
      </c>
      <c r="J1876">
        <v>6.1639575999999998</v>
      </c>
      <c r="K1876">
        <v>41.093052</v>
      </c>
      <c r="L1876">
        <v>275.32346000000001</v>
      </c>
    </row>
    <row r="1877" spans="1:12" x14ac:dyDescent="0.3">
      <c r="A1877" t="s">
        <v>101</v>
      </c>
      <c r="B1877" t="s">
        <v>102</v>
      </c>
      <c r="C1877">
        <v>2016</v>
      </c>
      <c r="D1877">
        <v>0</v>
      </c>
      <c r="E1877">
        <v>326.28680000000003</v>
      </c>
      <c r="F1877">
        <v>2.6934054000000001</v>
      </c>
      <c r="G1877">
        <v>0</v>
      </c>
      <c r="H1877">
        <v>58.1006</v>
      </c>
      <c r="I1877">
        <v>0</v>
      </c>
      <c r="J1877">
        <v>0</v>
      </c>
      <c r="K1877">
        <v>6.5411270000000004</v>
      </c>
      <c r="L1877">
        <v>0</v>
      </c>
    </row>
    <row r="1878" spans="1:12" x14ac:dyDescent="0.3">
      <c r="A1878" t="s">
        <v>103</v>
      </c>
      <c r="B1878" t="s">
        <v>104</v>
      </c>
      <c r="C1878">
        <v>2016</v>
      </c>
      <c r="D1878">
        <v>628.56010000000003</v>
      </c>
      <c r="E1878">
        <v>384.38869999999997</v>
      </c>
      <c r="F1878">
        <v>12.087695</v>
      </c>
      <c r="G1878">
        <v>0</v>
      </c>
      <c r="H1878">
        <v>1656.0142000000001</v>
      </c>
      <c r="I1878">
        <v>244.17142999999999</v>
      </c>
      <c r="J1878">
        <v>16.922772999999999</v>
      </c>
      <c r="K1878">
        <v>103.95417999999999</v>
      </c>
      <c r="L1878">
        <v>0</v>
      </c>
    </row>
    <row r="1879" spans="1:12" x14ac:dyDescent="0.3">
      <c r="A1879" t="s">
        <v>105</v>
      </c>
      <c r="B1879" t="s">
        <v>106</v>
      </c>
      <c r="C1879">
        <v>2016</v>
      </c>
      <c r="D1879">
        <v>0</v>
      </c>
      <c r="E1879">
        <v>259.19580000000002</v>
      </c>
      <c r="F1879">
        <v>1484.1621</v>
      </c>
      <c r="G1879">
        <v>0</v>
      </c>
      <c r="H1879">
        <v>5.3259406</v>
      </c>
      <c r="I1879">
        <v>1.7753136</v>
      </c>
      <c r="J1879">
        <v>12.427196</v>
      </c>
      <c r="K1879">
        <v>61.24832</v>
      </c>
      <c r="L1879">
        <v>0</v>
      </c>
    </row>
    <row r="1880" spans="1:12" x14ac:dyDescent="0.3">
      <c r="A1880" t="s">
        <v>107</v>
      </c>
      <c r="B1880" t="s">
        <v>108</v>
      </c>
      <c r="C1880">
        <v>2016</v>
      </c>
      <c r="D1880">
        <v>0</v>
      </c>
      <c r="E1880">
        <v>0</v>
      </c>
      <c r="F1880">
        <v>3605.165</v>
      </c>
      <c r="G1880">
        <v>0</v>
      </c>
      <c r="H1880">
        <v>0</v>
      </c>
      <c r="I1880">
        <v>185.91658000000001</v>
      </c>
      <c r="J1880">
        <v>121.24995</v>
      </c>
      <c r="K1880">
        <v>40.416649999999997</v>
      </c>
      <c r="L1880">
        <v>0</v>
      </c>
    </row>
    <row r="1881" spans="1:12" x14ac:dyDescent="0.3">
      <c r="A1881" t="s">
        <v>109</v>
      </c>
      <c r="B1881" t="s">
        <v>110</v>
      </c>
      <c r="C1881">
        <v>2016</v>
      </c>
      <c r="D1881">
        <v>3985.0185999999999</v>
      </c>
      <c r="E1881">
        <v>354.16057999999998</v>
      </c>
      <c r="F1881">
        <v>266.80727999999999</v>
      </c>
      <c r="G1881">
        <v>2288.2761</v>
      </c>
      <c r="H1881">
        <v>189.89841999999999</v>
      </c>
      <c r="I1881">
        <v>47.474606000000001</v>
      </c>
      <c r="J1881">
        <v>202.24184</v>
      </c>
      <c r="K1881">
        <v>451.95828</v>
      </c>
      <c r="L1881">
        <v>0</v>
      </c>
    </row>
    <row r="1882" spans="1:12" x14ac:dyDescent="0.3">
      <c r="A1882" t="s">
        <v>111</v>
      </c>
      <c r="B1882" t="s">
        <v>112</v>
      </c>
      <c r="C1882">
        <v>2016</v>
      </c>
      <c r="D1882">
        <v>0</v>
      </c>
      <c r="E1882">
        <v>0</v>
      </c>
      <c r="F1882">
        <v>0.119109415</v>
      </c>
      <c r="G1882">
        <v>0</v>
      </c>
      <c r="H1882">
        <v>107.31759</v>
      </c>
      <c r="I1882">
        <v>0</v>
      </c>
      <c r="J1882">
        <v>0</v>
      </c>
      <c r="K1882">
        <v>0</v>
      </c>
      <c r="L1882">
        <v>0</v>
      </c>
    </row>
    <row r="1883" spans="1:12" x14ac:dyDescent="0.3">
      <c r="A1883" t="s">
        <v>113</v>
      </c>
      <c r="B1883" t="s">
        <v>114</v>
      </c>
      <c r="C1883">
        <v>2016</v>
      </c>
      <c r="D1883">
        <v>1548.4804999999999</v>
      </c>
      <c r="E1883">
        <v>394.53958</v>
      </c>
      <c r="F1883">
        <v>153.62602000000001</v>
      </c>
      <c r="G1883">
        <v>0</v>
      </c>
      <c r="H1883">
        <v>3.4915006000000002</v>
      </c>
      <c r="I1883">
        <v>2231.0688</v>
      </c>
      <c r="J1883">
        <v>129.18553</v>
      </c>
      <c r="K1883">
        <v>846.68889999999999</v>
      </c>
      <c r="L1883">
        <v>0</v>
      </c>
    </row>
    <row r="1884" spans="1:12" x14ac:dyDescent="0.3">
      <c r="A1884" t="s">
        <v>115</v>
      </c>
      <c r="B1884" t="s">
        <v>116</v>
      </c>
      <c r="C1884">
        <v>2016</v>
      </c>
      <c r="D1884">
        <v>0</v>
      </c>
      <c r="E1884">
        <v>0</v>
      </c>
      <c r="F1884">
        <v>86.733609999999999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</row>
    <row r="1885" spans="1:12" x14ac:dyDescent="0.3">
      <c r="A1885" t="s">
        <v>117</v>
      </c>
      <c r="B1885" t="s">
        <v>118</v>
      </c>
      <c r="C1885">
        <v>2016</v>
      </c>
      <c r="D1885">
        <v>0</v>
      </c>
      <c r="E1885">
        <v>0</v>
      </c>
      <c r="F1885">
        <v>1723.4694</v>
      </c>
      <c r="G1885">
        <v>0</v>
      </c>
      <c r="H1885">
        <v>574.48974999999996</v>
      </c>
      <c r="I1885">
        <v>0</v>
      </c>
      <c r="J1885">
        <v>0</v>
      </c>
      <c r="K1885">
        <v>0</v>
      </c>
      <c r="L1885">
        <v>0</v>
      </c>
    </row>
    <row r="1886" spans="1:12" x14ac:dyDescent="0.3">
      <c r="A1886" t="s">
        <v>119</v>
      </c>
      <c r="B1886" t="s">
        <v>120</v>
      </c>
      <c r="C1886">
        <v>2016</v>
      </c>
      <c r="D1886">
        <v>223.66634999999999</v>
      </c>
      <c r="E1886">
        <v>362.03622000000001</v>
      </c>
      <c r="F1886">
        <v>997.0213</v>
      </c>
      <c r="G1886">
        <v>0</v>
      </c>
      <c r="H1886">
        <v>142.16083</v>
      </c>
      <c r="I1886">
        <v>30.327642000000001</v>
      </c>
      <c r="J1886">
        <v>7.5819105999999996</v>
      </c>
      <c r="K1886">
        <v>17.0593</v>
      </c>
      <c r="L1886">
        <v>0</v>
      </c>
    </row>
    <row r="1887" spans="1:12" x14ac:dyDescent="0.3">
      <c r="A1887" t="s">
        <v>122</v>
      </c>
      <c r="B1887" t="s">
        <v>123</v>
      </c>
      <c r="C1887">
        <v>2016</v>
      </c>
      <c r="D1887">
        <v>0</v>
      </c>
      <c r="E1887">
        <v>0</v>
      </c>
      <c r="F1887">
        <v>333.79086000000001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</row>
    <row r="1888" spans="1:12" x14ac:dyDescent="0.3">
      <c r="A1888" t="s">
        <v>124</v>
      </c>
      <c r="B1888" t="s">
        <v>125</v>
      </c>
      <c r="C1888">
        <v>2016</v>
      </c>
      <c r="D1888">
        <v>0</v>
      </c>
      <c r="E1888">
        <v>122.3861</v>
      </c>
      <c r="F1888">
        <v>536.19653000000005</v>
      </c>
      <c r="G1888">
        <v>0</v>
      </c>
      <c r="H1888">
        <v>950.00699999999995</v>
      </c>
      <c r="I1888">
        <v>4.8469743999999997</v>
      </c>
      <c r="J1888">
        <v>2.4234871999999998</v>
      </c>
      <c r="K1888">
        <v>29.687719999999999</v>
      </c>
      <c r="L1888">
        <v>0</v>
      </c>
    </row>
    <row r="1889" spans="1:12" x14ac:dyDescent="0.3">
      <c r="A1889" t="s">
        <v>126</v>
      </c>
      <c r="B1889" t="s">
        <v>127</v>
      </c>
      <c r="C1889">
        <v>2016</v>
      </c>
      <c r="D1889">
        <v>0</v>
      </c>
      <c r="E1889">
        <v>1362.2959000000001</v>
      </c>
      <c r="F1889">
        <v>333.41669999999999</v>
      </c>
      <c r="G1889">
        <v>0</v>
      </c>
      <c r="H1889">
        <v>129.86427</v>
      </c>
      <c r="I1889">
        <v>23.611687</v>
      </c>
      <c r="J1889">
        <v>2.2627866000000001</v>
      </c>
      <c r="K1889">
        <v>0</v>
      </c>
      <c r="L1889">
        <v>0</v>
      </c>
    </row>
    <row r="1890" spans="1:12" x14ac:dyDescent="0.3">
      <c r="A1890" t="s">
        <v>130</v>
      </c>
      <c r="B1890" t="s">
        <v>131</v>
      </c>
      <c r="C1890">
        <v>2016</v>
      </c>
      <c r="D1890">
        <v>0</v>
      </c>
      <c r="E1890">
        <v>610.00189999999998</v>
      </c>
      <c r="F1890">
        <v>6.6304555000000001</v>
      </c>
      <c r="G1890">
        <v>0</v>
      </c>
      <c r="H1890">
        <v>311.63139999999999</v>
      </c>
      <c r="I1890">
        <v>0</v>
      </c>
      <c r="J1890">
        <v>0</v>
      </c>
      <c r="K1890">
        <v>0</v>
      </c>
      <c r="L1890">
        <v>0</v>
      </c>
    </row>
    <row r="1891" spans="1:12" x14ac:dyDescent="0.3">
      <c r="A1891" t="s">
        <v>132</v>
      </c>
      <c r="B1891" t="s">
        <v>133</v>
      </c>
      <c r="C1891">
        <v>2016</v>
      </c>
      <c r="D1891">
        <v>0</v>
      </c>
      <c r="E1891">
        <v>0</v>
      </c>
      <c r="F1891">
        <v>86.408299999999997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</row>
    <row r="1892" spans="1:12" x14ac:dyDescent="0.3">
      <c r="A1892" t="s">
        <v>134</v>
      </c>
      <c r="B1892" t="s">
        <v>135</v>
      </c>
      <c r="C1892">
        <v>2016</v>
      </c>
      <c r="D1892">
        <v>0</v>
      </c>
      <c r="E1892">
        <v>53.19755</v>
      </c>
      <c r="F1892">
        <v>7987.2330000000002</v>
      </c>
      <c r="G1892">
        <v>0</v>
      </c>
      <c r="H1892">
        <v>30.398602</v>
      </c>
      <c r="I1892">
        <v>448.37936000000002</v>
      </c>
      <c r="J1892">
        <v>7.5996503999999998</v>
      </c>
      <c r="K1892">
        <v>721.96680000000003</v>
      </c>
      <c r="L1892">
        <v>0</v>
      </c>
    </row>
    <row r="1893" spans="1:12" x14ac:dyDescent="0.3">
      <c r="A1893" t="s">
        <v>136</v>
      </c>
      <c r="B1893" t="s">
        <v>137</v>
      </c>
      <c r="C1893">
        <v>2016</v>
      </c>
      <c r="D1893">
        <v>26.097940000000001</v>
      </c>
      <c r="E1893">
        <v>0</v>
      </c>
      <c r="F1893">
        <v>0</v>
      </c>
      <c r="G1893">
        <v>0</v>
      </c>
      <c r="H1893">
        <v>104.39176</v>
      </c>
      <c r="I1893">
        <v>0</v>
      </c>
      <c r="J1893">
        <v>0</v>
      </c>
      <c r="K1893">
        <v>182.68557999999999</v>
      </c>
      <c r="L1893">
        <v>0</v>
      </c>
    </row>
    <row r="1894" spans="1:12" x14ac:dyDescent="0.3">
      <c r="A1894" t="s">
        <v>138</v>
      </c>
      <c r="B1894" t="s">
        <v>139</v>
      </c>
      <c r="C1894">
        <v>2016</v>
      </c>
      <c r="D1894">
        <v>0</v>
      </c>
      <c r="E1894">
        <v>0</v>
      </c>
      <c r="F1894">
        <v>0</v>
      </c>
      <c r="G1894">
        <v>0</v>
      </c>
      <c r="H1894">
        <v>109.07234</v>
      </c>
      <c r="I1894">
        <v>7.3089709999999997</v>
      </c>
      <c r="J1894">
        <v>0.18740952</v>
      </c>
      <c r="K1894">
        <v>0.28111427999999999</v>
      </c>
      <c r="L1894">
        <v>0</v>
      </c>
    </row>
    <row r="1895" spans="1:12" x14ac:dyDescent="0.3">
      <c r="A1895" t="s">
        <v>140</v>
      </c>
      <c r="B1895" t="s">
        <v>141</v>
      </c>
      <c r="C1895">
        <v>2016</v>
      </c>
      <c r="D1895">
        <v>1300.5003999999999</v>
      </c>
      <c r="E1895">
        <v>1581.3938000000001</v>
      </c>
      <c r="F1895">
        <v>215.02597</v>
      </c>
      <c r="G1895">
        <v>1523.4219000000001</v>
      </c>
      <c r="H1895">
        <v>1020.26276</v>
      </c>
      <c r="I1895">
        <v>411.73169999999999</v>
      </c>
      <c r="J1895">
        <v>151.58074999999999</v>
      </c>
      <c r="K1895">
        <v>244.65430000000001</v>
      </c>
      <c r="L1895">
        <v>18.02589</v>
      </c>
    </row>
    <row r="1896" spans="1:12" x14ac:dyDescent="0.3">
      <c r="A1896" t="s">
        <v>143</v>
      </c>
      <c r="B1896" t="s">
        <v>144</v>
      </c>
      <c r="C1896">
        <v>2016</v>
      </c>
      <c r="D1896">
        <v>1481.5531000000001</v>
      </c>
      <c r="E1896">
        <v>1044.6572000000001</v>
      </c>
      <c r="F1896">
        <v>288.12473</v>
      </c>
      <c r="G1896">
        <v>1726.0735999999999</v>
      </c>
      <c r="H1896">
        <v>776.78369999999995</v>
      </c>
      <c r="I1896">
        <v>599.91705000000002</v>
      </c>
      <c r="J1896">
        <v>225.86516</v>
      </c>
      <c r="K1896">
        <v>339.59559999999999</v>
      </c>
      <c r="L1896">
        <v>16.250423000000001</v>
      </c>
    </row>
    <row r="1897" spans="1:12" x14ac:dyDescent="0.3">
      <c r="A1897" t="s">
        <v>145</v>
      </c>
      <c r="B1897" t="s">
        <v>146</v>
      </c>
      <c r="C1897">
        <v>2016</v>
      </c>
      <c r="D1897">
        <v>0</v>
      </c>
      <c r="E1897">
        <v>0</v>
      </c>
      <c r="F1897">
        <v>2857.9594999999999</v>
      </c>
      <c r="G1897">
        <v>0</v>
      </c>
      <c r="H1897">
        <v>0</v>
      </c>
      <c r="I1897">
        <v>2857.9594999999999</v>
      </c>
      <c r="J1897">
        <v>0</v>
      </c>
      <c r="K1897">
        <v>0</v>
      </c>
      <c r="L1897">
        <v>0</v>
      </c>
    </row>
    <row r="1898" spans="1:12" x14ac:dyDescent="0.3">
      <c r="A1898" t="s">
        <v>147</v>
      </c>
      <c r="B1898" t="s">
        <v>148</v>
      </c>
      <c r="C1898">
        <v>2016</v>
      </c>
      <c r="D1898">
        <v>0</v>
      </c>
      <c r="E1898">
        <v>0</v>
      </c>
      <c r="F1898">
        <v>3228.8008</v>
      </c>
      <c r="G1898">
        <v>0</v>
      </c>
      <c r="H1898">
        <v>2018.0006000000001</v>
      </c>
      <c r="I1898">
        <v>1009.0003</v>
      </c>
      <c r="J1898">
        <v>0</v>
      </c>
      <c r="K1898">
        <v>0</v>
      </c>
      <c r="L1898">
        <v>0</v>
      </c>
    </row>
    <row r="1899" spans="1:12" x14ac:dyDescent="0.3">
      <c r="A1899" t="s">
        <v>149</v>
      </c>
      <c r="B1899" t="s">
        <v>150</v>
      </c>
      <c r="C1899">
        <v>2016</v>
      </c>
      <c r="D1899">
        <v>0</v>
      </c>
      <c r="E1899">
        <v>0</v>
      </c>
      <c r="F1899">
        <v>467.81488000000002</v>
      </c>
      <c r="G1899">
        <v>0</v>
      </c>
      <c r="H1899">
        <v>533.09140000000002</v>
      </c>
      <c r="I1899">
        <v>0</v>
      </c>
      <c r="J1899">
        <v>10.8794155</v>
      </c>
      <c r="K1899">
        <v>21.758831000000001</v>
      </c>
      <c r="L1899">
        <v>0</v>
      </c>
    </row>
    <row r="1900" spans="1:12" x14ac:dyDescent="0.3">
      <c r="A1900" t="s">
        <v>151</v>
      </c>
      <c r="B1900" t="s">
        <v>152</v>
      </c>
      <c r="C1900">
        <v>2016</v>
      </c>
      <c r="D1900">
        <v>1268.3177000000001</v>
      </c>
      <c r="E1900">
        <v>680.56079999999997</v>
      </c>
      <c r="F1900">
        <v>806.11879999999996</v>
      </c>
      <c r="G1900">
        <v>4221.6606000000002</v>
      </c>
      <c r="H1900">
        <v>2875.0963999999999</v>
      </c>
      <c r="I1900">
        <v>558.64215000000002</v>
      </c>
      <c r="J1900">
        <v>3.6393623000000002</v>
      </c>
      <c r="K1900">
        <v>2096.2730000000001</v>
      </c>
      <c r="L1900">
        <v>0</v>
      </c>
    </row>
    <row r="1901" spans="1:12" x14ac:dyDescent="0.3">
      <c r="A1901" t="s">
        <v>153</v>
      </c>
      <c r="B1901" t="s">
        <v>154</v>
      </c>
      <c r="C1901">
        <v>2016</v>
      </c>
      <c r="D1901">
        <v>157.17458999999999</v>
      </c>
      <c r="E1901">
        <v>537.28210000000001</v>
      </c>
      <c r="F1901">
        <v>175.76514</v>
      </c>
      <c r="G1901">
        <v>6194.8</v>
      </c>
      <c r="H1901">
        <v>934.75099999999998</v>
      </c>
      <c r="I1901">
        <v>328.48412999999999</v>
      </c>
      <c r="J1901">
        <v>133.05297999999999</v>
      </c>
      <c r="K1901">
        <v>115.537926</v>
      </c>
      <c r="L1901">
        <v>9.2184515000000005</v>
      </c>
    </row>
    <row r="1902" spans="1:12" x14ac:dyDescent="0.3">
      <c r="A1902" t="s">
        <v>157</v>
      </c>
      <c r="B1902" t="s">
        <v>158</v>
      </c>
      <c r="C1902">
        <v>2016</v>
      </c>
      <c r="D1902">
        <v>0</v>
      </c>
      <c r="E1902">
        <v>0</v>
      </c>
      <c r="F1902">
        <v>1683.5017</v>
      </c>
      <c r="G1902">
        <v>0</v>
      </c>
      <c r="H1902">
        <v>644.74536000000001</v>
      </c>
      <c r="I1902">
        <v>0</v>
      </c>
      <c r="J1902">
        <v>107.45755</v>
      </c>
      <c r="K1902">
        <v>0</v>
      </c>
      <c r="L1902">
        <v>0</v>
      </c>
    </row>
    <row r="1903" spans="1:12" x14ac:dyDescent="0.3">
      <c r="A1903" t="s">
        <v>161</v>
      </c>
      <c r="B1903" t="s">
        <v>162</v>
      </c>
      <c r="C1903">
        <v>2016</v>
      </c>
      <c r="D1903">
        <v>0</v>
      </c>
      <c r="E1903">
        <v>547.53819999999996</v>
      </c>
      <c r="F1903">
        <v>99.985240000000005</v>
      </c>
      <c r="G1903">
        <v>0</v>
      </c>
      <c r="H1903">
        <v>390.41854999999998</v>
      </c>
      <c r="I1903">
        <v>0</v>
      </c>
      <c r="J1903">
        <v>0</v>
      </c>
      <c r="K1903">
        <v>4.7612019999999999</v>
      </c>
      <c r="L1903">
        <v>0</v>
      </c>
    </row>
    <row r="1904" spans="1:12" x14ac:dyDescent="0.3">
      <c r="A1904" t="s">
        <v>163</v>
      </c>
      <c r="B1904" t="s">
        <v>164</v>
      </c>
      <c r="C1904">
        <v>2016</v>
      </c>
      <c r="D1904">
        <v>0</v>
      </c>
      <c r="E1904">
        <v>0</v>
      </c>
      <c r="F1904">
        <v>131.36144999999999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</row>
    <row r="1905" spans="1:12" x14ac:dyDescent="0.3">
      <c r="A1905" t="s">
        <v>165</v>
      </c>
      <c r="B1905" t="s">
        <v>166</v>
      </c>
      <c r="C1905">
        <v>2016</v>
      </c>
      <c r="D1905">
        <v>5.2741765999999997</v>
      </c>
      <c r="E1905">
        <v>585.43364999999994</v>
      </c>
      <c r="F1905">
        <v>0</v>
      </c>
      <c r="G1905">
        <v>0</v>
      </c>
      <c r="H1905">
        <v>2436.6696999999999</v>
      </c>
      <c r="I1905">
        <v>2.6370882999999998</v>
      </c>
      <c r="J1905">
        <v>0</v>
      </c>
      <c r="K1905">
        <v>0</v>
      </c>
      <c r="L1905">
        <v>0</v>
      </c>
    </row>
    <row r="1906" spans="1:12" x14ac:dyDescent="0.3">
      <c r="A1906" t="s">
        <v>167</v>
      </c>
      <c r="B1906" t="s">
        <v>168</v>
      </c>
      <c r="C1906">
        <v>2016</v>
      </c>
      <c r="D1906">
        <v>3162.7559000000001</v>
      </c>
      <c r="E1906">
        <v>974.14089999999999</v>
      </c>
      <c r="F1906">
        <v>306.79034000000001</v>
      </c>
      <c r="G1906">
        <v>1022.5942</v>
      </c>
      <c r="H1906">
        <v>248.30804000000001</v>
      </c>
      <c r="I1906">
        <v>965.68269999999995</v>
      </c>
      <c r="J1906">
        <v>453.84190000000001</v>
      </c>
      <c r="K1906">
        <v>615.3931</v>
      </c>
      <c r="L1906">
        <v>2.0541298000000001</v>
      </c>
    </row>
    <row r="1907" spans="1:12" x14ac:dyDescent="0.3">
      <c r="A1907" t="s">
        <v>169</v>
      </c>
      <c r="B1907" t="s">
        <v>170</v>
      </c>
      <c r="C1907">
        <v>2016</v>
      </c>
      <c r="D1907">
        <v>0</v>
      </c>
      <c r="E1907">
        <v>136.25493</v>
      </c>
      <c r="F1907">
        <v>122.97007000000001</v>
      </c>
      <c r="G1907">
        <v>0</v>
      </c>
      <c r="H1907">
        <v>187.69118</v>
      </c>
      <c r="I1907">
        <v>0</v>
      </c>
      <c r="J1907">
        <v>1.0219119999999999</v>
      </c>
      <c r="K1907">
        <v>0.68127464999999998</v>
      </c>
      <c r="L1907">
        <v>0</v>
      </c>
    </row>
    <row r="1908" spans="1:12" x14ac:dyDescent="0.3">
      <c r="A1908" t="s">
        <v>171</v>
      </c>
      <c r="B1908" t="s">
        <v>172</v>
      </c>
      <c r="C1908">
        <v>2016</v>
      </c>
      <c r="D1908">
        <v>0</v>
      </c>
      <c r="E1908">
        <v>0</v>
      </c>
      <c r="F1908">
        <v>6234.7839999999997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</row>
    <row r="1909" spans="1:12" x14ac:dyDescent="0.3">
      <c r="A1909" t="s">
        <v>173</v>
      </c>
      <c r="B1909" t="s">
        <v>174</v>
      </c>
      <c r="C1909">
        <v>2016</v>
      </c>
      <c r="D1909">
        <v>1752.1217999999999</v>
      </c>
      <c r="E1909">
        <v>1389.2619999999999</v>
      </c>
      <c r="F1909">
        <v>473.29561999999999</v>
      </c>
      <c r="G1909">
        <v>0</v>
      </c>
      <c r="H1909">
        <v>514.12896999999998</v>
      </c>
      <c r="I1909">
        <v>477.93579999999997</v>
      </c>
      <c r="J1909">
        <v>364.71606000000003</v>
      </c>
      <c r="K1909">
        <v>25.056830000000001</v>
      </c>
      <c r="L1909">
        <v>0</v>
      </c>
    </row>
    <row r="1910" spans="1:12" x14ac:dyDescent="0.3">
      <c r="A1910" t="s">
        <v>175</v>
      </c>
      <c r="B1910" t="s">
        <v>176</v>
      </c>
      <c r="C1910">
        <v>2016</v>
      </c>
      <c r="D1910">
        <v>0</v>
      </c>
      <c r="E1910">
        <v>0</v>
      </c>
      <c r="F1910">
        <v>1426.4827</v>
      </c>
      <c r="G1910">
        <v>0</v>
      </c>
      <c r="H1910">
        <v>7132.4135999999999</v>
      </c>
      <c r="I1910">
        <v>0</v>
      </c>
      <c r="J1910">
        <v>0</v>
      </c>
      <c r="K1910">
        <v>0</v>
      </c>
      <c r="L1910">
        <v>0</v>
      </c>
    </row>
    <row r="1911" spans="1:12" x14ac:dyDescent="0.3">
      <c r="A1911" t="s">
        <v>177</v>
      </c>
      <c r="B1911" t="s">
        <v>178</v>
      </c>
      <c r="C1911">
        <v>2016</v>
      </c>
      <c r="D1911">
        <v>0</v>
      </c>
      <c r="E1911">
        <v>0</v>
      </c>
      <c r="F1911">
        <v>1910.6012000000001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</row>
    <row r="1912" spans="1:12" x14ac:dyDescent="0.3">
      <c r="A1912" t="s">
        <v>181</v>
      </c>
      <c r="B1912" t="s">
        <v>182</v>
      </c>
      <c r="C1912">
        <v>2016</v>
      </c>
      <c r="D1912">
        <v>0</v>
      </c>
      <c r="E1912">
        <v>0</v>
      </c>
      <c r="F1912">
        <v>10168.047</v>
      </c>
      <c r="G1912">
        <v>0</v>
      </c>
      <c r="H1912">
        <v>0</v>
      </c>
      <c r="I1912">
        <v>0</v>
      </c>
      <c r="J1912">
        <v>426.20557000000002</v>
      </c>
      <c r="K1912">
        <v>0</v>
      </c>
      <c r="L1912">
        <v>0</v>
      </c>
    </row>
    <row r="1913" spans="1:12" x14ac:dyDescent="0.3">
      <c r="A1913" t="s">
        <v>183</v>
      </c>
      <c r="B1913" t="s">
        <v>184</v>
      </c>
      <c r="C1913">
        <v>2016</v>
      </c>
      <c r="D1913">
        <v>216.98025999999999</v>
      </c>
      <c r="E1913">
        <v>0</v>
      </c>
      <c r="F1913">
        <v>61.467495</v>
      </c>
      <c r="G1913">
        <v>0</v>
      </c>
      <c r="H1913">
        <v>245.25531000000001</v>
      </c>
      <c r="I1913">
        <v>13.522849000000001</v>
      </c>
      <c r="J1913">
        <v>11.678824000000001</v>
      </c>
      <c r="K1913">
        <v>159.20079999999999</v>
      </c>
      <c r="L1913">
        <v>20.898949000000002</v>
      </c>
    </row>
    <row r="1914" spans="1:12" x14ac:dyDescent="0.3">
      <c r="A1914" t="s">
        <v>185</v>
      </c>
      <c r="B1914" t="s">
        <v>186</v>
      </c>
      <c r="C1914">
        <v>2016</v>
      </c>
      <c r="D1914">
        <v>0</v>
      </c>
      <c r="E1914">
        <v>0</v>
      </c>
      <c r="F1914">
        <v>42.242911999999997</v>
      </c>
      <c r="G1914">
        <v>0</v>
      </c>
      <c r="H1914">
        <v>89.455579999999998</v>
      </c>
      <c r="I1914">
        <v>0</v>
      </c>
      <c r="J1914">
        <v>1.6565847</v>
      </c>
      <c r="K1914">
        <v>0</v>
      </c>
      <c r="L1914">
        <v>0</v>
      </c>
    </row>
    <row r="1915" spans="1:12" x14ac:dyDescent="0.3">
      <c r="A1915" t="s">
        <v>187</v>
      </c>
      <c r="B1915" t="s">
        <v>188</v>
      </c>
      <c r="C1915">
        <v>2016</v>
      </c>
      <c r="D1915">
        <v>0</v>
      </c>
      <c r="E1915">
        <v>0</v>
      </c>
      <c r="F1915">
        <v>43.670549999999999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</row>
    <row r="1916" spans="1:12" x14ac:dyDescent="0.3">
      <c r="A1916" t="s">
        <v>189</v>
      </c>
      <c r="B1916" t="s">
        <v>190</v>
      </c>
      <c r="C1916">
        <v>2016</v>
      </c>
      <c r="D1916">
        <v>0</v>
      </c>
      <c r="E1916">
        <v>0</v>
      </c>
      <c r="F1916">
        <v>1388.2466999999999</v>
      </c>
      <c r="G1916">
        <v>0</v>
      </c>
      <c r="H1916">
        <v>0</v>
      </c>
      <c r="I1916">
        <v>0</v>
      </c>
      <c r="J1916">
        <v>0</v>
      </c>
      <c r="K1916">
        <v>52.386670000000002</v>
      </c>
      <c r="L1916">
        <v>0</v>
      </c>
    </row>
    <row r="1917" spans="1:12" x14ac:dyDescent="0.3">
      <c r="A1917" t="s">
        <v>191</v>
      </c>
      <c r="B1917" t="s">
        <v>192</v>
      </c>
      <c r="C1917">
        <v>2016</v>
      </c>
      <c r="D1917">
        <v>0</v>
      </c>
      <c r="E1917">
        <v>0</v>
      </c>
      <c r="F1917">
        <v>94.644949999999994</v>
      </c>
      <c r="G1917">
        <v>0</v>
      </c>
      <c r="H1917">
        <v>6.5595511999999996</v>
      </c>
      <c r="I1917">
        <v>0</v>
      </c>
      <c r="J1917">
        <v>0</v>
      </c>
      <c r="K1917">
        <v>0</v>
      </c>
      <c r="L1917">
        <v>0</v>
      </c>
    </row>
    <row r="1918" spans="1:12" x14ac:dyDescent="0.3">
      <c r="A1918" t="s">
        <v>193</v>
      </c>
      <c r="B1918" t="s">
        <v>194</v>
      </c>
      <c r="C1918">
        <v>2016</v>
      </c>
      <c r="D1918">
        <v>2251.6125000000002</v>
      </c>
      <c r="E1918">
        <v>2826.0444000000002</v>
      </c>
      <c r="F1918">
        <v>409.08260000000001</v>
      </c>
      <c r="G1918">
        <v>1575.1959999999999</v>
      </c>
      <c r="H1918">
        <v>1123.4238</v>
      </c>
      <c r="I1918">
        <v>431.55353000000002</v>
      </c>
      <c r="J1918">
        <v>168.90497999999999</v>
      </c>
      <c r="K1918">
        <v>221.11026000000001</v>
      </c>
      <c r="L1918">
        <v>30.060219</v>
      </c>
    </row>
    <row r="1919" spans="1:12" x14ac:dyDescent="0.3">
      <c r="A1919" t="s">
        <v>195</v>
      </c>
      <c r="B1919" t="s">
        <v>196</v>
      </c>
      <c r="C1919">
        <v>2016</v>
      </c>
      <c r="D1919">
        <v>4.2497220000000002</v>
      </c>
      <c r="E1919">
        <v>0</v>
      </c>
      <c r="F1919">
        <v>508.90424000000002</v>
      </c>
      <c r="G1919">
        <v>0</v>
      </c>
      <c r="H1919">
        <v>239.04687999999999</v>
      </c>
      <c r="I1919">
        <v>61.620967999999998</v>
      </c>
      <c r="J1919">
        <v>94.556319999999999</v>
      </c>
      <c r="K1919">
        <v>79.682289999999995</v>
      </c>
      <c r="L1919">
        <v>0</v>
      </c>
    </row>
    <row r="1920" spans="1:12" x14ac:dyDescent="0.3">
      <c r="A1920" t="s">
        <v>197</v>
      </c>
      <c r="B1920" t="s">
        <v>198</v>
      </c>
      <c r="C1920">
        <v>2016</v>
      </c>
      <c r="D1920">
        <v>3390.9259999999999</v>
      </c>
      <c r="E1920">
        <v>1687.3635999999999</v>
      </c>
      <c r="F1920">
        <v>48.596072999999997</v>
      </c>
      <c r="G1920">
        <v>0</v>
      </c>
      <c r="H1920">
        <v>0</v>
      </c>
      <c r="I1920">
        <v>0</v>
      </c>
      <c r="J1920">
        <v>0</v>
      </c>
      <c r="K1920">
        <v>18.898474</v>
      </c>
      <c r="L1920">
        <v>0</v>
      </c>
    </row>
    <row r="1921" spans="1:12" x14ac:dyDescent="0.3">
      <c r="A1921" t="s">
        <v>199</v>
      </c>
      <c r="B1921" t="s">
        <v>200</v>
      </c>
      <c r="C1921">
        <v>2016</v>
      </c>
      <c r="D1921">
        <v>573.8732</v>
      </c>
      <c r="E1921">
        <v>660.51482999999996</v>
      </c>
      <c r="F1921">
        <v>47.907710000000002</v>
      </c>
      <c r="G1921">
        <v>1635.9973</v>
      </c>
      <c r="H1921">
        <v>26.502137999999999</v>
      </c>
      <c r="I1921">
        <v>69.313286000000005</v>
      </c>
      <c r="J1921">
        <v>24.463512000000001</v>
      </c>
      <c r="K1921">
        <v>210.99779000000001</v>
      </c>
      <c r="L1921">
        <v>0</v>
      </c>
    </row>
    <row r="1922" spans="1:12" x14ac:dyDescent="0.3">
      <c r="A1922" t="s">
        <v>201</v>
      </c>
      <c r="B1922" t="s">
        <v>202</v>
      </c>
      <c r="C1922">
        <v>2016</v>
      </c>
      <c r="D1922">
        <v>0</v>
      </c>
      <c r="E1922">
        <v>0</v>
      </c>
      <c r="F1922">
        <v>0</v>
      </c>
      <c r="G1922">
        <v>0</v>
      </c>
      <c r="H1922">
        <v>39008.14</v>
      </c>
      <c r="I1922">
        <v>29.799952000000001</v>
      </c>
      <c r="J1922">
        <v>0</v>
      </c>
      <c r="K1922">
        <v>0</v>
      </c>
      <c r="L1922">
        <v>15108.575999999999</v>
      </c>
    </row>
    <row r="1923" spans="1:12" x14ac:dyDescent="0.3">
      <c r="A1923" t="s">
        <v>203</v>
      </c>
      <c r="B1923" t="s">
        <v>204</v>
      </c>
      <c r="C1923">
        <v>2016</v>
      </c>
      <c r="D1923">
        <v>798.84259999999995</v>
      </c>
      <c r="E1923">
        <v>54.034979999999997</v>
      </c>
      <c r="F1923">
        <v>7.0017779999999998</v>
      </c>
      <c r="G1923">
        <v>28.200575000000001</v>
      </c>
      <c r="H1923">
        <v>95.651290000000003</v>
      </c>
      <c r="I1923">
        <v>32.330207999999999</v>
      </c>
      <c r="J1923">
        <v>9.0777570000000001</v>
      </c>
      <c r="K1923">
        <v>12.79815</v>
      </c>
      <c r="L1923">
        <v>0</v>
      </c>
    </row>
    <row r="1924" spans="1:12" x14ac:dyDescent="0.3">
      <c r="A1924" t="s">
        <v>205</v>
      </c>
      <c r="B1924" t="s">
        <v>206</v>
      </c>
      <c r="C1924">
        <v>2016</v>
      </c>
      <c r="D1924">
        <v>511.5872</v>
      </c>
      <c r="E1924">
        <v>233.49809999999999</v>
      </c>
      <c r="F1924">
        <v>78.601073999999997</v>
      </c>
      <c r="G1924">
        <v>0</v>
      </c>
      <c r="H1924">
        <v>70.58981</v>
      </c>
      <c r="I1924">
        <v>3.7788976000000002E-2</v>
      </c>
      <c r="J1924">
        <v>7.5577950000000005E-2</v>
      </c>
      <c r="K1924">
        <v>38.582546000000001</v>
      </c>
      <c r="L1924">
        <v>40.283050000000003</v>
      </c>
    </row>
    <row r="1925" spans="1:12" x14ac:dyDescent="0.3">
      <c r="A1925" t="s">
        <v>207</v>
      </c>
      <c r="B1925" t="s">
        <v>208</v>
      </c>
      <c r="C1925">
        <v>2016</v>
      </c>
      <c r="D1925">
        <v>5.8464020000000003</v>
      </c>
      <c r="E1925">
        <v>2688.3906000000002</v>
      </c>
      <c r="F1925">
        <v>456.4966</v>
      </c>
      <c r="G1925">
        <v>77.196365</v>
      </c>
      <c r="H1925">
        <v>183.98269999999999</v>
      </c>
      <c r="I1925">
        <v>1.9090292</v>
      </c>
      <c r="J1925">
        <v>0</v>
      </c>
      <c r="K1925">
        <v>0.23862865999999999</v>
      </c>
      <c r="L1925">
        <v>0</v>
      </c>
    </row>
    <row r="1926" spans="1:12" x14ac:dyDescent="0.3">
      <c r="A1926" t="s">
        <v>209</v>
      </c>
      <c r="B1926" t="s">
        <v>210</v>
      </c>
      <c r="C1926">
        <v>2016</v>
      </c>
      <c r="D1926">
        <v>0</v>
      </c>
      <c r="E1926">
        <v>543.02575999999999</v>
      </c>
      <c r="F1926">
        <v>1497.5450000000001</v>
      </c>
      <c r="G1926">
        <v>0</v>
      </c>
      <c r="H1926">
        <v>87.601569999999995</v>
      </c>
      <c r="I1926">
        <v>0</v>
      </c>
      <c r="J1926">
        <v>1.5596719000000001</v>
      </c>
      <c r="K1926">
        <v>0</v>
      </c>
      <c r="L1926">
        <v>0</v>
      </c>
    </row>
    <row r="1927" spans="1:12" x14ac:dyDescent="0.3">
      <c r="A1927" t="s">
        <v>211</v>
      </c>
      <c r="B1927" t="s">
        <v>212</v>
      </c>
      <c r="C1927">
        <v>2016</v>
      </c>
      <c r="D1927">
        <v>988.74383999999998</v>
      </c>
      <c r="E1927">
        <v>3227.0918000000001</v>
      </c>
      <c r="F1927">
        <v>557.48329999999999</v>
      </c>
      <c r="G1927">
        <v>0</v>
      </c>
      <c r="H1927">
        <v>143.0523</v>
      </c>
      <c r="I1927">
        <v>1314.819</v>
      </c>
      <c r="J1927">
        <v>0</v>
      </c>
      <c r="K1927">
        <v>143.0523</v>
      </c>
      <c r="L1927">
        <v>0</v>
      </c>
    </row>
    <row r="1928" spans="1:12" x14ac:dyDescent="0.3">
      <c r="A1928" t="s">
        <v>213</v>
      </c>
      <c r="B1928" t="s">
        <v>214</v>
      </c>
      <c r="C1928">
        <v>2016</v>
      </c>
      <c r="D1928">
        <v>2942.7505000000001</v>
      </c>
      <c r="E1928">
        <v>4971.982</v>
      </c>
      <c r="F1928">
        <v>40.194854999999997</v>
      </c>
      <c r="G1928">
        <v>0</v>
      </c>
      <c r="H1928">
        <v>0</v>
      </c>
      <c r="I1928">
        <v>6.0901300000000003</v>
      </c>
      <c r="J1928">
        <v>187.57598999999999</v>
      </c>
      <c r="K1928">
        <v>13.398285</v>
      </c>
      <c r="L1928">
        <v>0</v>
      </c>
    </row>
    <row r="1929" spans="1:12" x14ac:dyDescent="0.3">
      <c r="A1929" t="s">
        <v>215</v>
      </c>
      <c r="B1929" t="s">
        <v>216</v>
      </c>
      <c r="C1929">
        <v>2016</v>
      </c>
      <c r="D1929">
        <v>588.80817000000002</v>
      </c>
      <c r="E1929">
        <v>2086.2094999999999</v>
      </c>
      <c r="F1929">
        <v>267.20413000000002</v>
      </c>
      <c r="G1929">
        <v>0</v>
      </c>
      <c r="H1929">
        <v>701.57623000000001</v>
      </c>
      <c r="I1929">
        <v>292.50256000000002</v>
      </c>
      <c r="J1929">
        <v>365.42149999999998</v>
      </c>
      <c r="K1929">
        <v>322.43076000000002</v>
      </c>
      <c r="L1929">
        <v>104.00458500000001</v>
      </c>
    </row>
    <row r="1930" spans="1:12" x14ac:dyDescent="0.3">
      <c r="A1930" t="s">
        <v>217</v>
      </c>
      <c r="B1930" t="s">
        <v>218</v>
      </c>
      <c r="C1930">
        <v>2016</v>
      </c>
      <c r="D1930">
        <v>0</v>
      </c>
      <c r="E1930">
        <v>17.794107</v>
      </c>
      <c r="F1930">
        <v>1384.3815999999999</v>
      </c>
      <c r="G1930">
        <v>0</v>
      </c>
      <c r="H1930">
        <v>42.705855999999997</v>
      </c>
      <c r="I1930">
        <v>74.735245000000006</v>
      </c>
      <c r="J1930">
        <v>3.5588213999999998</v>
      </c>
      <c r="K1930">
        <v>74.735245000000006</v>
      </c>
      <c r="L1930">
        <v>0</v>
      </c>
    </row>
    <row r="1931" spans="1:12" x14ac:dyDescent="0.3">
      <c r="A1931" t="s">
        <v>219</v>
      </c>
      <c r="B1931" t="s">
        <v>220</v>
      </c>
      <c r="C1931">
        <v>2016</v>
      </c>
      <c r="D1931">
        <v>2662.7094999999999</v>
      </c>
      <c r="E1931">
        <v>3605.1444999999999</v>
      </c>
      <c r="F1931">
        <v>764.62756000000002</v>
      </c>
      <c r="G1931">
        <v>139.03748999999999</v>
      </c>
      <c r="H1931">
        <v>624.64635999999996</v>
      </c>
      <c r="I1931">
        <v>41.994354000000001</v>
      </c>
      <c r="J1931">
        <v>340.75195000000002</v>
      </c>
      <c r="K1931">
        <v>186.14350999999999</v>
      </c>
      <c r="L1931">
        <v>0</v>
      </c>
    </row>
    <row r="1932" spans="1:12" x14ac:dyDescent="0.3">
      <c r="A1932" t="s">
        <v>221</v>
      </c>
      <c r="B1932" t="s">
        <v>222</v>
      </c>
      <c r="C1932">
        <v>2016</v>
      </c>
      <c r="D1932">
        <v>0</v>
      </c>
      <c r="E1932">
        <v>1662.9408000000001</v>
      </c>
      <c r="F1932">
        <v>216.86189999999999</v>
      </c>
      <c r="G1932">
        <v>0</v>
      </c>
      <c r="H1932">
        <v>3.9974539999999998</v>
      </c>
      <c r="I1932">
        <v>38.975174000000003</v>
      </c>
      <c r="J1932">
        <v>42.972630000000002</v>
      </c>
      <c r="K1932">
        <v>0</v>
      </c>
      <c r="L1932">
        <v>0</v>
      </c>
    </row>
    <row r="1933" spans="1:12" x14ac:dyDescent="0.3">
      <c r="A1933" t="s">
        <v>223</v>
      </c>
      <c r="B1933" t="s">
        <v>224</v>
      </c>
      <c r="C1933">
        <v>2016</v>
      </c>
      <c r="D1933">
        <v>3438.8681999999999</v>
      </c>
      <c r="E1933">
        <v>955.69494999999995</v>
      </c>
      <c r="F1933">
        <v>106.18832999999999</v>
      </c>
      <c r="G1933">
        <v>0</v>
      </c>
      <c r="H1933">
        <v>632.77350000000001</v>
      </c>
      <c r="I1933">
        <v>14.702999999999999</v>
      </c>
      <c r="J1933">
        <v>4.9009999999999998</v>
      </c>
      <c r="K1933">
        <v>0</v>
      </c>
      <c r="L1933">
        <v>0</v>
      </c>
    </row>
    <row r="1934" spans="1:12" x14ac:dyDescent="0.3">
      <c r="A1934" t="s">
        <v>225</v>
      </c>
      <c r="B1934" t="s">
        <v>226</v>
      </c>
      <c r="C1934">
        <v>2016</v>
      </c>
      <c r="D1934">
        <v>0</v>
      </c>
      <c r="E1934">
        <v>0</v>
      </c>
      <c r="F1934">
        <v>21.603798000000001</v>
      </c>
      <c r="G1934">
        <v>0</v>
      </c>
      <c r="H1934">
        <v>68.758240000000001</v>
      </c>
      <c r="I1934">
        <v>1.2463728999999999</v>
      </c>
      <c r="J1934">
        <v>1.2463728999999999</v>
      </c>
      <c r="K1934">
        <v>10.801899000000001</v>
      </c>
      <c r="L1934">
        <v>97.424819999999997</v>
      </c>
    </row>
    <row r="1935" spans="1:12" x14ac:dyDescent="0.3">
      <c r="A1935" t="s">
        <v>227</v>
      </c>
      <c r="B1935" t="s">
        <v>228</v>
      </c>
      <c r="C1935">
        <v>2016</v>
      </c>
      <c r="D1935">
        <v>0</v>
      </c>
      <c r="E1935">
        <v>0</v>
      </c>
      <c r="F1935">
        <v>253.19019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</row>
    <row r="1936" spans="1:12" x14ac:dyDescent="0.3">
      <c r="A1936" t="s">
        <v>229</v>
      </c>
      <c r="B1936" t="s">
        <v>230</v>
      </c>
      <c r="C1936">
        <v>2016</v>
      </c>
      <c r="D1936">
        <v>3246.7440000000001</v>
      </c>
      <c r="E1936">
        <v>0</v>
      </c>
      <c r="F1936">
        <v>5.676126</v>
      </c>
      <c r="G1936">
        <v>0</v>
      </c>
      <c r="H1936">
        <v>141.90315000000001</v>
      </c>
      <c r="I1936">
        <v>0</v>
      </c>
      <c r="J1936">
        <v>0</v>
      </c>
      <c r="K1936">
        <v>0</v>
      </c>
      <c r="L1936">
        <v>0</v>
      </c>
    </row>
    <row r="1937" spans="1:12" x14ac:dyDescent="0.3">
      <c r="A1937" t="s">
        <v>231</v>
      </c>
      <c r="B1937" t="s">
        <v>232</v>
      </c>
      <c r="C1937">
        <v>2016</v>
      </c>
      <c r="D1937">
        <v>0</v>
      </c>
      <c r="E1937">
        <v>10172.388999999999</v>
      </c>
      <c r="F1937">
        <v>7330.2139999999999</v>
      </c>
      <c r="G1937">
        <v>0</v>
      </c>
      <c r="H1937">
        <v>0</v>
      </c>
      <c r="I1937">
        <v>2.4975173000000002</v>
      </c>
      <c r="J1937">
        <v>2.4975173000000002</v>
      </c>
      <c r="K1937">
        <v>0</v>
      </c>
      <c r="L1937">
        <v>0</v>
      </c>
    </row>
    <row r="1938" spans="1:12" x14ac:dyDescent="0.3">
      <c r="A1938" t="s">
        <v>233</v>
      </c>
      <c r="B1938" t="s">
        <v>234</v>
      </c>
      <c r="C1938">
        <v>2016</v>
      </c>
      <c r="D1938">
        <v>255.38351</v>
      </c>
      <c r="E1938">
        <v>31.104403000000001</v>
      </c>
      <c r="F1938">
        <v>3.2741475000000002</v>
      </c>
      <c r="G1938">
        <v>0</v>
      </c>
      <c r="H1938">
        <v>1862.99</v>
      </c>
      <c r="I1938">
        <v>0</v>
      </c>
      <c r="J1938">
        <v>0</v>
      </c>
      <c r="K1938">
        <v>0</v>
      </c>
      <c r="L1938">
        <v>0</v>
      </c>
    </row>
    <row r="1939" spans="1:12" x14ac:dyDescent="0.3">
      <c r="A1939" t="s">
        <v>235</v>
      </c>
      <c r="B1939" t="s">
        <v>236</v>
      </c>
      <c r="C1939">
        <v>2016</v>
      </c>
      <c r="D1939">
        <v>1152.1538</v>
      </c>
      <c r="E1939">
        <v>0</v>
      </c>
      <c r="F1939">
        <v>0</v>
      </c>
      <c r="G1939">
        <v>0</v>
      </c>
      <c r="H1939">
        <v>2537.3438000000001</v>
      </c>
      <c r="I1939">
        <v>0</v>
      </c>
      <c r="J1939">
        <v>0</v>
      </c>
      <c r="K1939">
        <v>0</v>
      </c>
      <c r="L1939">
        <v>0</v>
      </c>
    </row>
    <row r="1940" spans="1:12" x14ac:dyDescent="0.3">
      <c r="A1940" t="s">
        <v>238</v>
      </c>
      <c r="B1940" t="s">
        <v>239</v>
      </c>
      <c r="C1940">
        <v>2016</v>
      </c>
      <c r="D1940">
        <v>0</v>
      </c>
      <c r="E1940">
        <v>1500.1049</v>
      </c>
      <c r="F1940">
        <v>0</v>
      </c>
      <c r="G1940">
        <v>0</v>
      </c>
      <c r="H1940">
        <v>1290.9065000000001</v>
      </c>
      <c r="I1940">
        <v>66.331159999999997</v>
      </c>
      <c r="J1940">
        <v>0</v>
      </c>
      <c r="K1940">
        <v>418.39657999999997</v>
      </c>
      <c r="L1940">
        <v>0</v>
      </c>
    </row>
    <row r="1941" spans="1:12" x14ac:dyDescent="0.3">
      <c r="A1941" t="s">
        <v>240</v>
      </c>
      <c r="B1941" t="s">
        <v>241</v>
      </c>
      <c r="C1941">
        <v>2016</v>
      </c>
      <c r="D1941">
        <v>0</v>
      </c>
      <c r="E1941">
        <v>0</v>
      </c>
      <c r="F1941">
        <v>3001.7107000000001</v>
      </c>
      <c r="G1941">
        <v>0</v>
      </c>
      <c r="H1941">
        <v>60.097473000000001</v>
      </c>
      <c r="I1941">
        <v>1.5815125000000001</v>
      </c>
      <c r="J1941">
        <v>6.3260500000000004</v>
      </c>
      <c r="K1941">
        <v>0</v>
      </c>
      <c r="L1941">
        <v>0</v>
      </c>
    </row>
    <row r="1942" spans="1:12" x14ac:dyDescent="0.3">
      <c r="A1942" t="s">
        <v>242</v>
      </c>
      <c r="B1942" t="s">
        <v>243</v>
      </c>
      <c r="C1942">
        <v>2016</v>
      </c>
      <c r="D1942">
        <v>0</v>
      </c>
      <c r="E1942">
        <v>0</v>
      </c>
      <c r="F1942">
        <v>0</v>
      </c>
      <c r="G1942">
        <v>0</v>
      </c>
      <c r="H1942">
        <v>244.08286000000001</v>
      </c>
      <c r="I1942">
        <v>0</v>
      </c>
      <c r="J1942">
        <v>0</v>
      </c>
      <c r="K1942">
        <v>0</v>
      </c>
      <c r="L1942">
        <v>0</v>
      </c>
    </row>
    <row r="1943" spans="1:12" x14ac:dyDescent="0.3">
      <c r="A1943" t="s">
        <v>244</v>
      </c>
      <c r="B1943" t="s">
        <v>245</v>
      </c>
      <c r="C1943">
        <v>2016</v>
      </c>
      <c r="D1943">
        <v>0</v>
      </c>
      <c r="E1943">
        <v>0</v>
      </c>
      <c r="F1943">
        <v>63.08343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</row>
    <row r="1944" spans="1:12" x14ac:dyDescent="0.3">
      <c r="A1944" t="s">
        <v>246</v>
      </c>
      <c r="B1944" t="s">
        <v>247</v>
      </c>
      <c r="C1944">
        <v>2016</v>
      </c>
      <c r="D1944">
        <v>0</v>
      </c>
      <c r="E1944">
        <v>3437.8096</v>
      </c>
      <c r="F1944">
        <v>1298.2255</v>
      </c>
      <c r="G1944">
        <v>0</v>
      </c>
      <c r="H1944">
        <v>0</v>
      </c>
      <c r="I1944">
        <v>0</v>
      </c>
      <c r="J1944">
        <v>1.5078111999999999</v>
      </c>
      <c r="K1944">
        <v>0</v>
      </c>
      <c r="L1944">
        <v>0</v>
      </c>
    </row>
    <row r="1945" spans="1:12" x14ac:dyDescent="0.3">
      <c r="A1945" t="s">
        <v>248</v>
      </c>
      <c r="B1945" t="s">
        <v>249</v>
      </c>
      <c r="C1945">
        <v>2016</v>
      </c>
      <c r="D1945">
        <v>0</v>
      </c>
      <c r="E1945">
        <v>345.05486999999999</v>
      </c>
      <c r="F1945">
        <v>188.21174999999999</v>
      </c>
      <c r="G1945">
        <v>0</v>
      </c>
      <c r="H1945">
        <v>156.84311</v>
      </c>
      <c r="I1945">
        <v>397.33589999999998</v>
      </c>
      <c r="J1945">
        <v>24.397818000000001</v>
      </c>
      <c r="K1945">
        <v>153.35771</v>
      </c>
      <c r="L1945">
        <v>0</v>
      </c>
    </row>
    <row r="1946" spans="1:12" x14ac:dyDescent="0.3">
      <c r="A1946" t="s">
        <v>250</v>
      </c>
      <c r="B1946" t="s">
        <v>251</v>
      </c>
      <c r="C1946">
        <v>2016</v>
      </c>
      <c r="D1946">
        <v>17.599727999999999</v>
      </c>
      <c r="E1946">
        <v>25.349609999999998</v>
      </c>
      <c r="F1946">
        <v>39.449390000000001</v>
      </c>
      <c r="G1946">
        <v>0</v>
      </c>
      <c r="H1946">
        <v>112.331604</v>
      </c>
      <c r="I1946">
        <v>1.3166462999999999</v>
      </c>
      <c r="J1946">
        <v>0.78332126000000002</v>
      </c>
      <c r="K1946">
        <v>1.1499822</v>
      </c>
      <c r="L1946">
        <v>0</v>
      </c>
    </row>
    <row r="1947" spans="1:12" x14ac:dyDescent="0.3">
      <c r="A1947" t="s">
        <v>252</v>
      </c>
      <c r="B1947" t="s">
        <v>253</v>
      </c>
      <c r="C1947">
        <v>2016</v>
      </c>
      <c r="D1947">
        <v>425.42653999999999</v>
      </c>
      <c r="E1947">
        <v>184.90100000000001</v>
      </c>
      <c r="F1947">
        <v>62.843147000000002</v>
      </c>
      <c r="G1947">
        <v>16.588234</v>
      </c>
      <c r="H1947">
        <v>142.619</v>
      </c>
      <c r="I1947">
        <v>20.021470000000001</v>
      </c>
      <c r="J1947">
        <v>5.8330564000000003</v>
      </c>
      <c r="K1947">
        <v>8.4625249999999994</v>
      </c>
      <c r="L1947">
        <v>2.2199296999999998</v>
      </c>
    </row>
    <row r="1948" spans="1:12" x14ac:dyDescent="0.3">
      <c r="A1948" t="s">
        <v>254</v>
      </c>
      <c r="B1948" t="s">
        <v>255</v>
      </c>
      <c r="C1948">
        <v>2016</v>
      </c>
      <c r="D1948">
        <v>0</v>
      </c>
      <c r="E1948">
        <v>445.57855000000001</v>
      </c>
      <c r="F1948">
        <v>119.96346</v>
      </c>
      <c r="G1948">
        <v>0</v>
      </c>
      <c r="H1948">
        <v>205.65163999999999</v>
      </c>
      <c r="I1948">
        <v>171.37637000000001</v>
      </c>
      <c r="J1948">
        <v>171.37637000000001</v>
      </c>
      <c r="K1948">
        <v>239.92693</v>
      </c>
      <c r="L1948">
        <v>0</v>
      </c>
    </row>
    <row r="1949" spans="1:12" x14ac:dyDescent="0.3">
      <c r="A1949" t="s">
        <v>256</v>
      </c>
      <c r="B1949" t="s">
        <v>257</v>
      </c>
      <c r="C1949">
        <v>2016</v>
      </c>
      <c r="D1949">
        <v>0</v>
      </c>
      <c r="E1949">
        <v>0</v>
      </c>
      <c r="F1949">
        <v>1245.4340999999999</v>
      </c>
      <c r="G1949">
        <v>0</v>
      </c>
      <c r="H1949">
        <v>0</v>
      </c>
      <c r="I1949">
        <v>0</v>
      </c>
      <c r="J1949">
        <v>0</v>
      </c>
      <c r="K1949">
        <v>315.29977000000002</v>
      </c>
      <c r="L1949">
        <v>0</v>
      </c>
    </row>
    <row r="1950" spans="1:12" x14ac:dyDescent="0.3">
      <c r="A1950" t="s">
        <v>258</v>
      </c>
      <c r="B1950" t="s">
        <v>259</v>
      </c>
      <c r="C1950">
        <v>2016</v>
      </c>
      <c r="D1950">
        <v>3.06514</v>
      </c>
      <c r="E1950">
        <v>0</v>
      </c>
      <c r="F1950">
        <v>34.482821999999999</v>
      </c>
      <c r="G1950">
        <v>0</v>
      </c>
      <c r="H1950">
        <v>33.716540000000002</v>
      </c>
      <c r="I1950">
        <v>0</v>
      </c>
      <c r="J1950">
        <v>0.76628499999999999</v>
      </c>
      <c r="K1950">
        <v>0.76628499999999999</v>
      </c>
      <c r="L1950">
        <v>0</v>
      </c>
    </row>
    <row r="1951" spans="1:12" x14ac:dyDescent="0.3">
      <c r="A1951" t="s">
        <v>260</v>
      </c>
      <c r="B1951" t="s">
        <v>261</v>
      </c>
      <c r="C1951">
        <v>2016</v>
      </c>
      <c r="D1951">
        <v>0</v>
      </c>
      <c r="E1951">
        <v>0</v>
      </c>
      <c r="F1951">
        <v>7.4041414000000003</v>
      </c>
      <c r="G1951">
        <v>0</v>
      </c>
      <c r="H1951">
        <v>110.49258</v>
      </c>
      <c r="I1951">
        <v>0</v>
      </c>
      <c r="J1951">
        <v>1.7086479999999999</v>
      </c>
      <c r="K1951">
        <v>2.8477467999999999</v>
      </c>
      <c r="L1951">
        <v>0</v>
      </c>
    </row>
    <row r="1952" spans="1:12" x14ac:dyDescent="0.3">
      <c r="A1952" t="s">
        <v>262</v>
      </c>
      <c r="B1952" t="s">
        <v>263</v>
      </c>
      <c r="C1952">
        <v>2016</v>
      </c>
      <c r="D1952">
        <v>2175.2334000000001</v>
      </c>
      <c r="E1952">
        <v>2051.9229999999998</v>
      </c>
      <c r="F1952">
        <v>37.118949999999998</v>
      </c>
      <c r="G1952">
        <v>0</v>
      </c>
      <c r="H1952">
        <v>629.76390000000004</v>
      </c>
      <c r="I1952">
        <v>0</v>
      </c>
      <c r="J1952">
        <v>9.7515889999999992</v>
      </c>
      <c r="K1952">
        <v>23.907119999999999</v>
      </c>
      <c r="L1952">
        <v>0</v>
      </c>
    </row>
    <row r="1953" spans="1:12" x14ac:dyDescent="0.3">
      <c r="A1953" t="s">
        <v>264</v>
      </c>
      <c r="B1953" t="s">
        <v>265</v>
      </c>
      <c r="C1953">
        <v>2016</v>
      </c>
      <c r="D1953">
        <v>0</v>
      </c>
      <c r="E1953">
        <v>0</v>
      </c>
      <c r="F1953">
        <v>1488.78</v>
      </c>
      <c r="G1953">
        <v>0</v>
      </c>
      <c r="H1953">
        <v>0</v>
      </c>
      <c r="I1953">
        <v>0</v>
      </c>
      <c r="J1953">
        <v>22.557272000000001</v>
      </c>
      <c r="K1953">
        <v>0</v>
      </c>
      <c r="L1953">
        <v>0</v>
      </c>
    </row>
    <row r="1954" spans="1:12" x14ac:dyDescent="0.3">
      <c r="A1954" t="s">
        <v>266</v>
      </c>
      <c r="B1954" t="s">
        <v>267</v>
      </c>
      <c r="C1954">
        <v>2016</v>
      </c>
      <c r="D1954">
        <v>0</v>
      </c>
      <c r="E1954">
        <v>0</v>
      </c>
      <c r="F1954">
        <v>75.555080000000004</v>
      </c>
      <c r="G1954">
        <v>0</v>
      </c>
      <c r="H1954">
        <v>77.118285999999998</v>
      </c>
      <c r="I1954">
        <v>0</v>
      </c>
      <c r="J1954">
        <v>1.5632085</v>
      </c>
      <c r="K1954">
        <v>3.126417</v>
      </c>
      <c r="L1954">
        <v>0</v>
      </c>
    </row>
    <row r="1955" spans="1:12" x14ac:dyDescent="0.3">
      <c r="A1955" t="s">
        <v>268</v>
      </c>
      <c r="B1955" t="s">
        <v>269</v>
      </c>
      <c r="C1955">
        <v>2016</v>
      </c>
      <c r="D1955">
        <v>0</v>
      </c>
      <c r="E1955">
        <v>0</v>
      </c>
      <c r="F1955">
        <v>1581.4584</v>
      </c>
      <c r="G1955">
        <v>0</v>
      </c>
      <c r="H1955">
        <v>0</v>
      </c>
      <c r="I1955">
        <v>0</v>
      </c>
      <c r="J1955">
        <v>285.54108000000002</v>
      </c>
      <c r="K1955">
        <v>21.964699</v>
      </c>
      <c r="L1955">
        <v>0</v>
      </c>
    </row>
    <row r="1956" spans="1:12" x14ac:dyDescent="0.3">
      <c r="A1956" t="s">
        <v>272</v>
      </c>
      <c r="B1956" t="s">
        <v>273</v>
      </c>
      <c r="C1956">
        <v>2016</v>
      </c>
      <c r="D1956">
        <v>0</v>
      </c>
      <c r="E1956">
        <v>0</v>
      </c>
      <c r="F1956">
        <v>212.88804999999999</v>
      </c>
      <c r="G1956">
        <v>0</v>
      </c>
      <c r="H1956">
        <v>31.810856000000001</v>
      </c>
      <c r="I1956">
        <v>24.469889999999999</v>
      </c>
      <c r="J1956">
        <v>14.681934</v>
      </c>
      <c r="K1956">
        <v>0</v>
      </c>
      <c r="L1956">
        <v>0</v>
      </c>
    </row>
    <row r="1957" spans="1:12" x14ac:dyDescent="0.3">
      <c r="A1957" t="s">
        <v>274</v>
      </c>
      <c r="B1957" t="s">
        <v>275</v>
      </c>
      <c r="C1957">
        <v>2016</v>
      </c>
      <c r="D1957">
        <v>983.11896000000002</v>
      </c>
      <c r="E1957">
        <v>0</v>
      </c>
      <c r="F1957">
        <v>859.26149999999996</v>
      </c>
      <c r="G1957">
        <v>0</v>
      </c>
      <c r="H1957">
        <v>77.410939999999997</v>
      </c>
      <c r="I1957">
        <v>15.482188000000001</v>
      </c>
      <c r="J1957">
        <v>23.223284</v>
      </c>
      <c r="K1957">
        <v>402.5369</v>
      </c>
      <c r="L1957">
        <v>0</v>
      </c>
    </row>
    <row r="1958" spans="1:12" x14ac:dyDescent="0.3">
      <c r="A1958" t="s">
        <v>276</v>
      </c>
      <c r="B1958" t="s">
        <v>277</v>
      </c>
      <c r="C1958">
        <v>2016</v>
      </c>
      <c r="D1958">
        <v>281.79649999999998</v>
      </c>
      <c r="E1958">
        <v>1577.3242</v>
      </c>
      <c r="F1958">
        <v>274.18920000000003</v>
      </c>
      <c r="G1958">
        <v>86.461209999999994</v>
      </c>
      <c r="H1958">
        <v>245.64148</v>
      </c>
      <c r="I1958">
        <v>84.907039999999995</v>
      </c>
      <c r="J1958">
        <v>2.0449671999999999</v>
      </c>
      <c r="K1958">
        <v>68.056510000000003</v>
      </c>
      <c r="L1958">
        <v>0</v>
      </c>
    </row>
    <row r="1959" spans="1:12" x14ac:dyDescent="0.3">
      <c r="A1959" t="s">
        <v>279</v>
      </c>
      <c r="B1959" t="s">
        <v>280</v>
      </c>
      <c r="C1959">
        <v>2016</v>
      </c>
      <c r="D1959">
        <v>0</v>
      </c>
      <c r="E1959">
        <v>1726.482</v>
      </c>
      <c r="F1959">
        <v>6.1770372</v>
      </c>
      <c r="G1959">
        <v>0</v>
      </c>
      <c r="H1959">
        <v>71.035933999999997</v>
      </c>
      <c r="I1959">
        <v>0</v>
      </c>
      <c r="J1959">
        <v>0</v>
      </c>
      <c r="K1959">
        <v>3.0885186</v>
      </c>
      <c r="L1959">
        <v>0</v>
      </c>
    </row>
    <row r="1960" spans="1:12" x14ac:dyDescent="0.3">
      <c r="A1960" t="s">
        <v>281</v>
      </c>
      <c r="B1960" t="s">
        <v>282</v>
      </c>
      <c r="C1960">
        <v>2016</v>
      </c>
      <c r="D1960">
        <v>1719.9336000000001</v>
      </c>
      <c r="E1960">
        <v>0</v>
      </c>
      <c r="F1960">
        <v>62.483249999999998</v>
      </c>
      <c r="G1960">
        <v>0</v>
      </c>
      <c r="H1960">
        <v>29.597329999999999</v>
      </c>
      <c r="I1960">
        <v>49.328884000000002</v>
      </c>
      <c r="J1960">
        <v>3.2885919000000001</v>
      </c>
      <c r="K1960">
        <v>0</v>
      </c>
      <c r="L1960">
        <v>0</v>
      </c>
    </row>
    <row r="1961" spans="1:12" x14ac:dyDescent="0.3">
      <c r="A1961" t="s">
        <v>283</v>
      </c>
      <c r="B1961" t="s">
        <v>284</v>
      </c>
      <c r="C1961">
        <v>2016</v>
      </c>
      <c r="D1961">
        <v>2082.5122000000001</v>
      </c>
      <c r="E1961">
        <v>0</v>
      </c>
      <c r="F1961">
        <v>0</v>
      </c>
      <c r="G1961">
        <v>0</v>
      </c>
      <c r="H1961">
        <v>2947.556</v>
      </c>
      <c r="I1961">
        <v>0</v>
      </c>
      <c r="J1961">
        <v>0</v>
      </c>
      <c r="K1961">
        <v>0</v>
      </c>
      <c r="L1961">
        <v>0</v>
      </c>
    </row>
    <row r="1962" spans="1:12" x14ac:dyDescent="0.3">
      <c r="A1962" t="s">
        <v>285</v>
      </c>
      <c r="B1962" t="s">
        <v>286</v>
      </c>
      <c r="C1962">
        <v>2016</v>
      </c>
      <c r="D1962">
        <v>0</v>
      </c>
      <c r="E1962">
        <v>0</v>
      </c>
      <c r="F1962">
        <v>2143.6226000000001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</row>
    <row r="1963" spans="1:12" x14ac:dyDescent="0.3">
      <c r="A1963" t="s">
        <v>287</v>
      </c>
      <c r="B1963" t="s">
        <v>288</v>
      </c>
      <c r="C1963">
        <v>2016</v>
      </c>
      <c r="D1963">
        <v>485.10342000000003</v>
      </c>
      <c r="E1963">
        <v>168.74403000000001</v>
      </c>
      <c r="F1963">
        <v>82.230599999999995</v>
      </c>
      <c r="G1963">
        <v>0</v>
      </c>
      <c r="H1963">
        <v>47.396799999999999</v>
      </c>
      <c r="I1963">
        <v>86.227919999999997</v>
      </c>
      <c r="J1963">
        <v>11.420916999999999</v>
      </c>
      <c r="K1963">
        <v>0.28552290000000002</v>
      </c>
      <c r="L1963">
        <v>0</v>
      </c>
    </row>
    <row r="1964" spans="1:12" x14ac:dyDescent="0.3">
      <c r="A1964" t="s">
        <v>289</v>
      </c>
      <c r="B1964" t="s">
        <v>290</v>
      </c>
      <c r="C1964">
        <v>2016</v>
      </c>
      <c r="D1964">
        <v>0</v>
      </c>
      <c r="E1964">
        <v>103.52229</v>
      </c>
      <c r="F1964">
        <v>15.729536</v>
      </c>
      <c r="G1964">
        <v>0</v>
      </c>
      <c r="H1964">
        <v>570.65295000000003</v>
      </c>
      <c r="I1964">
        <v>0</v>
      </c>
      <c r="J1964">
        <v>0</v>
      </c>
      <c r="K1964">
        <v>0</v>
      </c>
      <c r="L1964">
        <v>0</v>
      </c>
    </row>
    <row r="1965" spans="1:12" x14ac:dyDescent="0.3">
      <c r="A1965" t="s">
        <v>291</v>
      </c>
      <c r="B1965" t="s">
        <v>292</v>
      </c>
      <c r="C1965">
        <v>2016</v>
      </c>
      <c r="D1965">
        <v>0.19419096</v>
      </c>
      <c r="E1965">
        <v>156.32373000000001</v>
      </c>
      <c r="F1965">
        <v>1.1651457999999999</v>
      </c>
      <c r="G1965">
        <v>0</v>
      </c>
      <c r="H1965">
        <v>189.142</v>
      </c>
      <c r="I1965">
        <v>0</v>
      </c>
      <c r="J1965">
        <v>0.97095483999999999</v>
      </c>
      <c r="K1965">
        <v>4.0780099999999999</v>
      </c>
      <c r="L1965">
        <v>0</v>
      </c>
    </row>
    <row r="1966" spans="1:12" x14ac:dyDescent="0.3">
      <c r="A1966" t="s">
        <v>293</v>
      </c>
      <c r="B1966" t="s">
        <v>294</v>
      </c>
      <c r="C1966">
        <v>2016</v>
      </c>
      <c r="D1966">
        <v>20.498365</v>
      </c>
      <c r="E1966">
        <v>0</v>
      </c>
      <c r="F1966">
        <v>4.0996730000000001</v>
      </c>
      <c r="G1966">
        <v>0</v>
      </c>
      <c r="H1966">
        <v>557.55553999999995</v>
      </c>
      <c r="I1966">
        <v>0</v>
      </c>
      <c r="J1966">
        <v>24.598037999999999</v>
      </c>
      <c r="K1966">
        <v>0</v>
      </c>
      <c r="L1966">
        <v>0</v>
      </c>
    </row>
    <row r="1967" spans="1:12" x14ac:dyDescent="0.3">
      <c r="A1967" t="s">
        <v>295</v>
      </c>
      <c r="B1967" t="s">
        <v>296</v>
      </c>
      <c r="C1967">
        <v>2016</v>
      </c>
      <c r="D1967">
        <v>0</v>
      </c>
      <c r="E1967">
        <v>0</v>
      </c>
      <c r="F1967">
        <v>2685.0441999999998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</row>
    <row r="1968" spans="1:12" x14ac:dyDescent="0.3">
      <c r="A1968" t="s">
        <v>297</v>
      </c>
      <c r="B1968" t="s">
        <v>298</v>
      </c>
      <c r="C1968">
        <v>2016</v>
      </c>
      <c r="D1968">
        <v>0</v>
      </c>
      <c r="E1968">
        <v>0</v>
      </c>
      <c r="F1968">
        <v>0</v>
      </c>
      <c r="G1968">
        <v>0</v>
      </c>
      <c r="H1968">
        <v>148.45038</v>
      </c>
      <c r="I1968">
        <v>0.35771173000000001</v>
      </c>
      <c r="J1968">
        <v>0.71542346000000001</v>
      </c>
      <c r="K1968">
        <v>0</v>
      </c>
      <c r="L1968">
        <v>0</v>
      </c>
    </row>
    <row r="1969" spans="1:12" x14ac:dyDescent="0.3">
      <c r="A1969" t="s">
        <v>299</v>
      </c>
      <c r="B1969" t="s">
        <v>300</v>
      </c>
      <c r="C1969">
        <v>2016</v>
      </c>
      <c r="D1969">
        <v>2140.1138000000001</v>
      </c>
      <c r="E1969">
        <v>3053.2366000000002</v>
      </c>
      <c r="F1969">
        <v>341.18597</v>
      </c>
      <c r="G1969">
        <v>230.16974999999999</v>
      </c>
      <c r="H1969">
        <v>5.8123674000000003</v>
      </c>
      <c r="I1969">
        <v>474.87042000000002</v>
      </c>
      <c r="J1969">
        <v>92.997879999999995</v>
      </c>
      <c r="K1969">
        <v>285.38724000000002</v>
      </c>
      <c r="L1969">
        <v>0</v>
      </c>
    </row>
    <row r="1970" spans="1:12" x14ac:dyDescent="0.3">
      <c r="A1970" t="s">
        <v>301</v>
      </c>
      <c r="B1970" t="s">
        <v>302</v>
      </c>
      <c r="C1970">
        <v>2016</v>
      </c>
      <c r="D1970">
        <v>3986.8470000000002</v>
      </c>
      <c r="E1970">
        <v>0</v>
      </c>
      <c r="F1970">
        <v>6068.4750000000004</v>
      </c>
      <c r="G1970">
        <v>0</v>
      </c>
      <c r="H1970">
        <v>811.48209999999995</v>
      </c>
      <c r="I1970">
        <v>176.40916000000001</v>
      </c>
      <c r="J1970">
        <v>35.281829999999999</v>
      </c>
      <c r="K1970">
        <v>0</v>
      </c>
      <c r="L1970">
        <v>0</v>
      </c>
    </row>
    <row r="1971" spans="1:12" x14ac:dyDescent="0.3">
      <c r="A1971" t="s">
        <v>303</v>
      </c>
      <c r="B1971" t="s">
        <v>304</v>
      </c>
      <c r="C1971">
        <v>2016</v>
      </c>
      <c r="D1971">
        <v>93.323784000000003</v>
      </c>
      <c r="E1971">
        <v>1211.0882999999999</v>
      </c>
      <c r="F1971">
        <v>129.38069999999999</v>
      </c>
      <c r="G1971">
        <v>0</v>
      </c>
      <c r="H1971">
        <v>5442.4736000000003</v>
      </c>
      <c r="I1971">
        <v>492.07085999999998</v>
      </c>
      <c r="J1971">
        <v>12.72597</v>
      </c>
      <c r="K1971">
        <v>171.80061000000001</v>
      </c>
      <c r="L1971">
        <v>1599.2302999999999</v>
      </c>
    </row>
    <row r="1972" spans="1:12" x14ac:dyDescent="0.3">
      <c r="A1972" t="s">
        <v>305</v>
      </c>
      <c r="B1972" t="s">
        <v>306</v>
      </c>
      <c r="C1972">
        <v>2016</v>
      </c>
      <c r="D1972">
        <v>0</v>
      </c>
      <c r="E1972">
        <v>0</v>
      </c>
      <c r="F1972">
        <v>351.37463000000002</v>
      </c>
      <c r="G1972">
        <v>0</v>
      </c>
      <c r="H1972">
        <v>68.99136</v>
      </c>
      <c r="I1972">
        <v>117.12488</v>
      </c>
      <c r="J1972">
        <v>0</v>
      </c>
      <c r="K1972">
        <v>85.035865999999999</v>
      </c>
      <c r="L1972">
        <v>113.91597</v>
      </c>
    </row>
    <row r="1973" spans="1:12" x14ac:dyDescent="0.3">
      <c r="A1973" t="s">
        <v>307</v>
      </c>
      <c r="B1973" t="s">
        <v>308</v>
      </c>
      <c r="C1973">
        <v>2016</v>
      </c>
      <c r="D1973">
        <v>10.635337</v>
      </c>
      <c r="E1973">
        <v>0</v>
      </c>
      <c r="F1973">
        <v>22.720946999999999</v>
      </c>
      <c r="G1973">
        <v>0</v>
      </c>
      <c r="H1973">
        <v>0</v>
      </c>
      <c r="I1973">
        <v>0</v>
      </c>
      <c r="J1973">
        <v>0.48342439999999998</v>
      </c>
      <c r="K1973">
        <v>0</v>
      </c>
      <c r="L1973">
        <v>0</v>
      </c>
    </row>
    <row r="1974" spans="1:12" x14ac:dyDescent="0.3">
      <c r="A1974" t="s">
        <v>309</v>
      </c>
      <c r="B1974" t="s">
        <v>310</v>
      </c>
      <c r="C1974">
        <v>2016</v>
      </c>
      <c r="D1974">
        <v>0</v>
      </c>
      <c r="E1974">
        <v>144.95222000000001</v>
      </c>
      <c r="F1974">
        <v>0</v>
      </c>
      <c r="G1974">
        <v>0</v>
      </c>
      <c r="H1974">
        <v>41.699986000000003</v>
      </c>
      <c r="I1974">
        <v>0</v>
      </c>
      <c r="J1974">
        <v>0.15349689</v>
      </c>
      <c r="K1974">
        <v>0.15349689</v>
      </c>
      <c r="L1974">
        <v>0</v>
      </c>
    </row>
    <row r="1975" spans="1:12" x14ac:dyDescent="0.3">
      <c r="A1975" t="s">
        <v>478</v>
      </c>
      <c r="B1975" t="s">
        <v>479</v>
      </c>
      <c r="C1975">
        <v>2016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</row>
    <row r="1976" spans="1:12" x14ac:dyDescent="0.3">
      <c r="A1976" t="s">
        <v>311</v>
      </c>
      <c r="B1976" t="s">
        <v>312</v>
      </c>
      <c r="C1976">
        <v>2016</v>
      </c>
      <c r="D1976">
        <v>2333.5039999999999</v>
      </c>
      <c r="E1976">
        <v>2871.2372999999998</v>
      </c>
      <c r="F1976">
        <v>248.79524000000001</v>
      </c>
      <c r="G1976">
        <v>1585.9592</v>
      </c>
      <c r="H1976">
        <v>1213.5188000000001</v>
      </c>
      <c r="I1976">
        <v>471.37054000000001</v>
      </c>
      <c r="J1976">
        <v>103.59981500000001</v>
      </c>
      <c r="K1976">
        <v>153.08212</v>
      </c>
      <c r="L1976">
        <v>40.160060000000001</v>
      </c>
    </row>
    <row r="1977" spans="1:12" x14ac:dyDescent="0.3">
      <c r="A1977" t="s">
        <v>314</v>
      </c>
      <c r="B1977" t="s">
        <v>315</v>
      </c>
      <c r="C1977">
        <v>2016</v>
      </c>
      <c r="D1977">
        <v>395.35649999999998</v>
      </c>
      <c r="E1977">
        <v>0</v>
      </c>
      <c r="F1977">
        <v>36.57826</v>
      </c>
      <c r="G1977">
        <v>0</v>
      </c>
      <c r="H1977">
        <v>493.02825999999999</v>
      </c>
      <c r="I1977">
        <v>0</v>
      </c>
      <c r="J1977">
        <v>1.5565217</v>
      </c>
      <c r="K1977">
        <v>0</v>
      </c>
      <c r="L1977">
        <v>0</v>
      </c>
    </row>
    <row r="1978" spans="1:12" x14ac:dyDescent="0.3">
      <c r="A1978" t="s">
        <v>316</v>
      </c>
      <c r="B1978" t="s">
        <v>317</v>
      </c>
      <c r="C1978">
        <v>2016</v>
      </c>
      <c r="D1978">
        <v>1473.5365999999999</v>
      </c>
      <c r="E1978">
        <v>290.62830000000002</v>
      </c>
      <c r="F1978">
        <v>50.987423</v>
      </c>
      <c r="G1978">
        <v>0</v>
      </c>
      <c r="H1978">
        <v>968.76099999999997</v>
      </c>
      <c r="I1978">
        <v>56.086162999999999</v>
      </c>
      <c r="J1978">
        <v>10.197483999999999</v>
      </c>
      <c r="K1978">
        <v>20.394967999999999</v>
      </c>
      <c r="L1978">
        <v>0</v>
      </c>
    </row>
    <row r="1979" spans="1:12" x14ac:dyDescent="0.3">
      <c r="A1979" t="s">
        <v>318</v>
      </c>
      <c r="B1979" t="s">
        <v>319</v>
      </c>
      <c r="C1979">
        <v>2016</v>
      </c>
      <c r="D1979">
        <v>7.6394570000000002</v>
      </c>
      <c r="E1979">
        <v>422.08001999999999</v>
      </c>
      <c r="F1979">
        <v>120.32145</v>
      </c>
      <c r="G1979">
        <v>0</v>
      </c>
      <c r="H1979">
        <v>27274.771000000001</v>
      </c>
      <c r="I1979">
        <v>402.98135000000002</v>
      </c>
      <c r="J1979">
        <v>0</v>
      </c>
      <c r="K1979">
        <v>43.926879999999997</v>
      </c>
      <c r="L1979">
        <v>0</v>
      </c>
    </row>
    <row r="1980" spans="1:12" x14ac:dyDescent="0.3">
      <c r="A1980" t="s">
        <v>321</v>
      </c>
      <c r="B1980" t="s">
        <v>322</v>
      </c>
      <c r="C1980">
        <v>2016</v>
      </c>
      <c r="D1980">
        <v>3964.7156</v>
      </c>
      <c r="E1980">
        <v>1321.7329999999999</v>
      </c>
      <c r="F1980">
        <v>339.07952999999998</v>
      </c>
      <c r="G1980">
        <v>0</v>
      </c>
      <c r="H1980">
        <v>1093.6643999999999</v>
      </c>
      <c r="I1980">
        <v>372.93912</v>
      </c>
      <c r="J1980">
        <v>184.77658</v>
      </c>
      <c r="K1980">
        <v>108.35066999999999</v>
      </c>
      <c r="L1980">
        <v>192.03220999999999</v>
      </c>
    </row>
    <row r="1981" spans="1:12" x14ac:dyDescent="0.3">
      <c r="A1981" t="s">
        <v>324</v>
      </c>
      <c r="B1981" t="s">
        <v>325</v>
      </c>
      <c r="C1981">
        <v>2016</v>
      </c>
      <c r="D1981">
        <v>0</v>
      </c>
      <c r="E1981">
        <v>7581.6239999999998</v>
      </c>
      <c r="F1981">
        <v>214.08009999999999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</row>
    <row r="1982" spans="1:12" x14ac:dyDescent="0.3">
      <c r="A1982" t="s">
        <v>326</v>
      </c>
      <c r="B1982" t="s">
        <v>327</v>
      </c>
      <c r="C1982">
        <v>2016</v>
      </c>
      <c r="D1982">
        <v>2.8164039999999999</v>
      </c>
      <c r="E1982">
        <v>188.19938999999999</v>
      </c>
      <c r="F1982">
        <v>179.70475999999999</v>
      </c>
      <c r="G1982">
        <v>24.711676000000001</v>
      </c>
      <c r="H1982">
        <v>146.18047000000001</v>
      </c>
      <c r="I1982">
        <v>6.0416410000000003</v>
      </c>
      <c r="J1982">
        <v>3.0889595000000001</v>
      </c>
      <c r="K1982">
        <v>7.5406947000000004</v>
      </c>
      <c r="L1982">
        <v>0</v>
      </c>
    </row>
    <row r="1983" spans="1:12" x14ac:dyDescent="0.3">
      <c r="A1983" t="s">
        <v>328</v>
      </c>
      <c r="B1983" t="s">
        <v>329</v>
      </c>
      <c r="C1983">
        <v>2016</v>
      </c>
      <c r="D1983">
        <v>0</v>
      </c>
      <c r="E1983">
        <v>0</v>
      </c>
      <c r="F1983">
        <v>105.76887499999999</v>
      </c>
      <c r="G1983">
        <v>0</v>
      </c>
      <c r="H1983">
        <v>0</v>
      </c>
      <c r="I1983">
        <v>0</v>
      </c>
      <c r="J1983">
        <v>8.6341929999999998</v>
      </c>
      <c r="K1983">
        <v>0</v>
      </c>
      <c r="L1983">
        <v>0</v>
      </c>
    </row>
    <row r="1984" spans="1:12" x14ac:dyDescent="0.3">
      <c r="A1984" t="s">
        <v>330</v>
      </c>
      <c r="B1984" t="s">
        <v>331</v>
      </c>
      <c r="C1984">
        <v>2016</v>
      </c>
      <c r="D1984">
        <v>163.80891</v>
      </c>
      <c r="E1984">
        <v>0</v>
      </c>
      <c r="F1984">
        <v>737.14009999999996</v>
      </c>
      <c r="G1984">
        <v>0</v>
      </c>
      <c r="H1984">
        <v>1618.2334000000001</v>
      </c>
      <c r="I1984">
        <v>156.36304000000001</v>
      </c>
      <c r="J1984">
        <v>17.373671999999999</v>
      </c>
      <c r="K1984">
        <v>7.4458589999999996</v>
      </c>
      <c r="L1984">
        <v>0</v>
      </c>
    </row>
    <row r="1985" spans="1:12" x14ac:dyDescent="0.3">
      <c r="A1985" t="s">
        <v>332</v>
      </c>
      <c r="B1985" t="s">
        <v>333</v>
      </c>
      <c r="C1985">
        <v>2016</v>
      </c>
      <c r="D1985">
        <v>0</v>
      </c>
      <c r="E1985">
        <v>92.61618</v>
      </c>
      <c r="F1985">
        <v>281.1961</v>
      </c>
      <c r="G1985">
        <v>0</v>
      </c>
      <c r="H1985">
        <v>111.58575999999999</v>
      </c>
      <c r="I1985">
        <v>0</v>
      </c>
      <c r="J1985">
        <v>0</v>
      </c>
      <c r="K1985">
        <v>2.2317152</v>
      </c>
      <c r="L1985">
        <v>44.634304</v>
      </c>
    </row>
    <row r="1986" spans="1:12" x14ac:dyDescent="0.3">
      <c r="A1986" t="s">
        <v>334</v>
      </c>
      <c r="B1986" t="s">
        <v>335</v>
      </c>
      <c r="C1986">
        <v>2016</v>
      </c>
      <c r="D1986">
        <v>0</v>
      </c>
      <c r="E1986">
        <v>0</v>
      </c>
      <c r="F1986">
        <v>0</v>
      </c>
      <c r="G1986">
        <v>0</v>
      </c>
      <c r="H1986">
        <v>10204.621999999999</v>
      </c>
      <c r="I1986">
        <v>0</v>
      </c>
      <c r="J1986">
        <v>0</v>
      </c>
      <c r="K1986">
        <v>27.203790000000001</v>
      </c>
      <c r="L1986">
        <v>0</v>
      </c>
    </row>
    <row r="1987" spans="1:12" x14ac:dyDescent="0.3">
      <c r="A1987" t="s">
        <v>336</v>
      </c>
      <c r="B1987" t="s">
        <v>337</v>
      </c>
      <c r="C1987">
        <v>2016</v>
      </c>
      <c r="D1987">
        <v>32.073611999999997</v>
      </c>
      <c r="E1987">
        <v>763.28710000000001</v>
      </c>
      <c r="F1987">
        <v>34.341439999999999</v>
      </c>
      <c r="G1987">
        <v>0</v>
      </c>
      <c r="H1987">
        <v>782.72569999999996</v>
      </c>
      <c r="I1987">
        <v>34.341439999999999</v>
      </c>
      <c r="J1987">
        <v>7.7754206999999997</v>
      </c>
      <c r="K1987">
        <v>18.142648999999999</v>
      </c>
      <c r="L1987">
        <v>0</v>
      </c>
    </row>
    <row r="1988" spans="1:12" x14ac:dyDescent="0.3">
      <c r="A1988" t="s">
        <v>338</v>
      </c>
      <c r="B1988" t="s">
        <v>339</v>
      </c>
      <c r="C1988">
        <v>2016</v>
      </c>
      <c r="D1988">
        <v>405.67487</v>
      </c>
      <c r="E1988">
        <v>185.97336000000001</v>
      </c>
      <c r="F1988">
        <v>53.028168000000001</v>
      </c>
      <c r="G1988">
        <v>0</v>
      </c>
      <c r="H1988">
        <v>75.982056</v>
      </c>
      <c r="I1988">
        <v>9.1815560000000005</v>
      </c>
      <c r="J1988">
        <v>10.305828</v>
      </c>
      <c r="K1988">
        <v>6.7456329999999998</v>
      </c>
      <c r="L1988">
        <v>103.7141</v>
      </c>
    </row>
    <row r="1989" spans="1:12" x14ac:dyDescent="0.3">
      <c r="A1989" t="s">
        <v>340</v>
      </c>
      <c r="B1989" t="s">
        <v>341</v>
      </c>
      <c r="C1989">
        <v>2016</v>
      </c>
      <c r="D1989">
        <v>3405.8784000000001</v>
      </c>
      <c r="E1989">
        <v>204.63493</v>
      </c>
      <c r="F1989">
        <v>131.71904000000001</v>
      </c>
      <c r="G1989">
        <v>0</v>
      </c>
      <c r="H1989">
        <v>55.928325999999998</v>
      </c>
      <c r="I1989">
        <v>329.03625</v>
      </c>
      <c r="J1989">
        <v>3.1361675</v>
      </c>
      <c r="K1989">
        <v>208.03245999999999</v>
      </c>
      <c r="L1989">
        <v>0</v>
      </c>
    </row>
    <row r="1990" spans="1:12" x14ac:dyDescent="0.3">
      <c r="A1990" t="s">
        <v>342</v>
      </c>
      <c r="B1990" t="s">
        <v>343</v>
      </c>
      <c r="C1990">
        <v>2016</v>
      </c>
      <c r="D1990">
        <v>1220.7172</v>
      </c>
      <c r="E1990">
        <v>1215.8844999999999</v>
      </c>
      <c r="F1990">
        <v>148.84438</v>
      </c>
      <c r="G1990">
        <v>0</v>
      </c>
      <c r="H1990">
        <v>1519.3724</v>
      </c>
      <c r="I1990">
        <v>1205.2528</v>
      </c>
      <c r="J1990">
        <v>84.087400000000002</v>
      </c>
      <c r="K1990">
        <v>296.72223000000002</v>
      </c>
      <c r="L1990">
        <v>16.430872000000001</v>
      </c>
    </row>
    <row r="1991" spans="1:12" x14ac:dyDescent="0.3">
      <c r="A1991" t="s">
        <v>344</v>
      </c>
      <c r="B1991" t="s">
        <v>345</v>
      </c>
      <c r="C1991">
        <v>2016</v>
      </c>
      <c r="D1991">
        <v>1001.1484400000001</v>
      </c>
      <c r="E1991">
        <v>2002.2969000000001</v>
      </c>
      <c r="F1991">
        <v>2822.2031000000002</v>
      </c>
      <c r="G1991">
        <v>0</v>
      </c>
      <c r="H1991">
        <v>20.138044000000001</v>
      </c>
      <c r="I1991">
        <v>54.660404</v>
      </c>
      <c r="J1991">
        <v>34.522357999999997</v>
      </c>
      <c r="K1991">
        <v>2.8768631999999998</v>
      </c>
      <c r="L1991">
        <v>0</v>
      </c>
    </row>
    <row r="1992" spans="1:12" x14ac:dyDescent="0.3">
      <c r="A1992" t="s">
        <v>346</v>
      </c>
      <c r="B1992" t="s">
        <v>347</v>
      </c>
      <c r="C1992">
        <v>2016</v>
      </c>
      <c r="D1992">
        <v>0</v>
      </c>
      <c r="E1992">
        <v>16276.946</v>
      </c>
      <c r="F1992">
        <v>0</v>
      </c>
      <c r="G1992">
        <v>0</v>
      </c>
      <c r="H1992">
        <v>0</v>
      </c>
      <c r="I1992">
        <v>0</v>
      </c>
      <c r="J1992">
        <v>3.8470680000000002</v>
      </c>
      <c r="K1992">
        <v>46.164817999999997</v>
      </c>
      <c r="L1992">
        <v>0</v>
      </c>
    </row>
    <row r="1993" spans="1:12" x14ac:dyDescent="0.3">
      <c r="A1993" t="s">
        <v>350</v>
      </c>
      <c r="B1993" t="s">
        <v>351</v>
      </c>
      <c r="C1993">
        <v>2016</v>
      </c>
      <c r="D1993">
        <v>802.95090000000005</v>
      </c>
      <c r="E1993">
        <v>487.9393</v>
      </c>
      <c r="F1993">
        <v>21.742374000000002</v>
      </c>
      <c r="G1993">
        <v>570.86369999999999</v>
      </c>
      <c r="H1993">
        <v>911.66283999999996</v>
      </c>
      <c r="I1993">
        <v>333.21454</v>
      </c>
      <c r="J1993">
        <v>92.025859999999994</v>
      </c>
      <c r="K1993">
        <v>26.798738</v>
      </c>
      <c r="L1993">
        <v>0</v>
      </c>
    </row>
    <row r="1994" spans="1:12" x14ac:dyDescent="0.3">
      <c r="A1994" t="s">
        <v>352</v>
      </c>
      <c r="B1994" t="s">
        <v>353</v>
      </c>
      <c r="C1994">
        <v>2016</v>
      </c>
      <c r="D1994">
        <v>1176.098</v>
      </c>
      <c r="E1994">
        <v>3579.4675000000002</v>
      </c>
      <c r="F1994">
        <v>105.776794</v>
      </c>
      <c r="G1994">
        <v>1348.6884</v>
      </c>
      <c r="H1994">
        <v>1266.3717999999999</v>
      </c>
      <c r="I1994">
        <v>1.0289571</v>
      </c>
      <c r="J1994">
        <v>3.2240658</v>
      </c>
      <c r="K1994">
        <v>3.0868714000000002</v>
      </c>
      <c r="L1994">
        <v>0</v>
      </c>
    </row>
    <row r="1995" spans="1:12" x14ac:dyDescent="0.3">
      <c r="A1995" t="s">
        <v>354</v>
      </c>
      <c r="B1995" t="s">
        <v>355</v>
      </c>
      <c r="C1995">
        <v>2016</v>
      </c>
      <c r="D1995">
        <v>0.83898364999999997</v>
      </c>
      <c r="E1995">
        <v>8.389837</v>
      </c>
      <c r="F1995">
        <v>17.618656000000001</v>
      </c>
      <c r="G1995">
        <v>0</v>
      </c>
      <c r="H1995">
        <v>25.169512000000001</v>
      </c>
      <c r="I1995">
        <v>0</v>
      </c>
      <c r="J1995">
        <v>1.6779672999999999</v>
      </c>
      <c r="K1995">
        <v>0</v>
      </c>
      <c r="L1995">
        <v>0</v>
      </c>
    </row>
    <row r="1996" spans="1:12" x14ac:dyDescent="0.3">
      <c r="A1996" t="s">
        <v>356</v>
      </c>
      <c r="B1996" t="s">
        <v>357</v>
      </c>
      <c r="C1996">
        <v>2016</v>
      </c>
      <c r="D1996">
        <v>0</v>
      </c>
      <c r="E1996">
        <v>0</v>
      </c>
      <c r="F1996">
        <v>1803.7517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</row>
    <row r="1997" spans="1:12" x14ac:dyDescent="0.3">
      <c r="A1997" t="s">
        <v>358</v>
      </c>
      <c r="B1997" t="s">
        <v>359</v>
      </c>
      <c r="C1997">
        <v>2016</v>
      </c>
      <c r="D1997">
        <v>0</v>
      </c>
      <c r="E1997">
        <v>0</v>
      </c>
      <c r="F1997">
        <v>4671.0119999999997</v>
      </c>
      <c r="G1997">
        <v>0</v>
      </c>
      <c r="H1997">
        <v>0</v>
      </c>
      <c r="I1997">
        <v>212.31872999999999</v>
      </c>
      <c r="J1997">
        <v>0</v>
      </c>
      <c r="K1997">
        <v>0</v>
      </c>
      <c r="L1997">
        <v>0</v>
      </c>
    </row>
    <row r="1998" spans="1:12" x14ac:dyDescent="0.3">
      <c r="A1998" t="s">
        <v>360</v>
      </c>
      <c r="B1998" t="s">
        <v>361</v>
      </c>
      <c r="C1998">
        <v>2016</v>
      </c>
      <c r="D1998">
        <v>0</v>
      </c>
      <c r="E1998">
        <v>0</v>
      </c>
      <c r="F1998">
        <v>2220.3117999999999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</row>
    <row r="1999" spans="1:12" x14ac:dyDescent="0.3">
      <c r="A1999" t="s">
        <v>362</v>
      </c>
      <c r="B1999" t="s">
        <v>363</v>
      </c>
      <c r="C1999">
        <v>2016</v>
      </c>
      <c r="D1999">
        <v>0</v>
      </c>
      <c r="E1999">
        <v>0</v>
      </c>
      <c r="F1999">
        <v>8393.4860000000008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</row>
    <row r="2000" spans="1:12" x14ac:dyDescent="0.3">
      <c r="A2000" t="s">
        <v>364</v>
      </c>
      <c r="B2000" t="s">
        <v>365</v>
      </c>
      <c r="C2000">
        <v>2016</v>
      </c>
      <c r="D2000">
        <v>0</v>
      </c>
      <c r="E2000">
        <v>0</v>
      </c>
      <c r="F2000">
        <v>1316.2224000000001</v>
      </c>
      <c r="G2000">
        <v>0</v>
      </c>
      <c r="H2000">
        <v>188.03176999999999</v>
      </c>
      <c r="I2000">
        <v>0</v>
      </c>
      <c r="J2000">
        <v>0</v>
      </c>
      <c r="K2000">
        <v>0</v>
      </c>
      <c r="L2000">
        <v>0</v>
      </c>
    </row>
    <row r="2001" spans="1:12" x14ac:dyDescent="0.3">
      <c r="A2001" t="s">
        <v>366</v>
      </c>
      <c r="B2001" t="s">
        <v>367</v>
      </c>
      <c r="C2001">
        <v>2016</v>
      </c>
      <c r="D2001">
        <v>0</v>
      </c>
      <c r="E2001">
        <v>0</v>
      </c>
      <c r="F2001">
        <v>491.37875000000003</v>
      </c>
      <c r="G2001">
        <v>0</v>
      </c>
      <c r="H2001">
        <v>147.41362000000001</v>
      </c>
      <c r="I2001">
        <v>0</v>
      </c>
      <c r="J2001">
        <v>98.275750000000002</v>
      </c>
      <c r="K2001">
        <v>0</v>
      </c>
      <c r="L2001">
        <v>0</v>
      </c>
    </row>
    <row r="2002" spans="1:12" x14ac:dyDescent="0.3">
      <c r="A2002" t="s">
        <v>368</v>
      </c>
      <c r="B2002" t="s">
        <v>369</v>
      </c>
      <c r="C2002">
        <v>2016</v>
      </c>
      <c r="D2002">
        <v>0</v>
      </c>
      <c r="E2002">
        <v>0</v>
      </c>
      <c r="F2002">
        <v>490.91320000000002</v>
      </c>
      <c r="G2002">
        <v>0</v>
      </c>
      <c r="H2002">
        <v>49.091320000000003</v>
      </c>
      <c r="I2002">
        <v>0</v>
      </c>
      <c r="J2002">
        <v>0</v>
      </c>
      <c r="K2002">
        <v>0</v>
      </c>
      <c r="L2002">
        <v>0</v>
      </c>
    </row>
    <row r="2003" spans="1:12" x14ac:dyDescent="0.3">
      <c r="A2003" t="s">
        <v>370</v>
      </c>
      <c r="B2003" t="s">
        <v>371</v>
      </c>
      <c r="C2003">
        <v>2016</v>
      </c>
      <c r="D2003">
        <v>0</v>
      </c>
      <c r="E2003">
        <v>6138.4594999999999</v>
      </c>
      <c r="F2003">
        <v>5503.3230000000003</v>
      </c>
      <c r="G2003">
        <v>0</v>
      </c>
      <c r="H2003">
        <v>0</v>
      </c>
      <c r="I2003">
        <v>0</v>
      </c>
      <c r="J2003">
        <v>1.6277206</v>
      </c>
      <c r="K2003">
        <v>0</v>
      </c>
      <c r="L2003">
        <v>0</v>
      </c>
    </row>
    <row r="2004" spans="1:12" x14ac:dyDescent="0.3">
      <c r="A2004" t="s">
        <v>372</v>
      </c>
      <c r="B2004" t="s">
        <v>373</v>
      </c>
      <c r="C2004">
        <v>2016</v>
      </c>
      <c r="D2004">
        <v>25.940308000000002</v>
      </c>
      <c r="E2004">
        <v>5.3210889999999997</v>
      </c>
      <c r="F2004">
        <v>258.07279999999997</v>
      </c>
      <c r="G2004">
        <v>0</v>
      </c>
      <c r="H2004">
        <v>23.944900000000001</v>
      </c>
      <c r="I2004">
        <v>0</v>
      </c>
      <c r="J2004">
        <v>0.66513610000000001</v>
      </c>
      <c r="K2004">
        <v>3.9908166</v>
      </c>
      <c r="L2004">
        <v>0</v>
      </c>
    </row>
    <row r="2005" spans="1:12" x14ac:dyDescent="0.3">
      <c r="A2005" t="s">
        <v>374</v>
      </c>
      <c r="B2005" t="s">
        <v>375</v>
      </c>
      <c r="C2005">
        <v>2016</v>
      </c>
      <c r="D2005">
        <v>3822.5770000000002</v>
      </c>
      <c r="E2005">
        <v>53.325226000000001</v>
      </c>
      <c r="F2005">
        <v>18.242840000000001</v>
      </c>
      <c r="G2005">
        <v>0</v>
      </c>
      <c r="H2005">
        <v>1514.1558</v>
      </c>
      <c r="I2005">
        <v>4.2098865999999999</v>
      </c>
      <c r="J2005">
        <v>1.4032954</v>
      </c>
      <c r="K2005">
        <v>4.2098865999999999</v>
      </c>
      <c r="L2005">
        <v>0</v>
      </c>
    </row>
    <row r="2006" spans="1:12" x14ac:dyDescent="0.3">
      <c r="A2006" t="s">
        <v>376</v>
      </c>
      <c r="B2006" t="s">
        <v>377</v>
      </c>
      <c r="C2006">
        <v>2016</v>
      </c>
      <c r="D2006">
        <v>0</v>
      </c>
      <c r="E2006">
        <v>0</v>
      </c>
      <c r="F2006">
        <v>4461.1970000000001</v>
      </c>
      <c r="G2006">
        <v>0</v>
      </c>
      <c r="H2006">
        <v>0</v>
      </c>
      <c r="I2006">
        <v>91.044830000000005</v>
      </c>
      <c r="J2006">
        <v>0</v>
      </c>
      <c r="K2006">
        <v>0</v>
      </c>
      <c r="L2006">
        <v>0</v>
      </c>
    </row>
    <row r="2007" spans="1:12" x14ac:dyDescent="0.3">
      <c r="A2007" t="s">
        <v>378</v>
      </c>
      <c r="B2007" t="s">
        <v>379</v>
      </c>
      <c r="C2007">
        <v>2016</v>
      </c>
      <c r="D2007">
        <v>0</v>
      </c>
      <c r="E2007">
        <v>0</v>
      </c>
      <c r="F2007">
        <v>11.102878</v>
      </c>
      <c r="G2007">
        <v>0</v>
      </c>
      <c r="H2007">
        <v>18.042175</v>
      </c>
      <c r="I2007">
        <v>0</v>
      </c>
      <c r="J2007">
        <v>0</v>
      </c>
      <c r="K2007">
        <v>0</v>
      </c>
      <c r="L2007">
        <v>0</v>
      </c>
    </row>
    <row r="2008" spans="1:12" x14ac:dyDescent="0.3">
      <c r="A2008" t="s">
        <v>380</v>
      </c>
      <c r="B2008" t="s">
        <v>381</v>
      </c>
      <c r="C2008">
        <v>2016</v>
      </c>
      <c r="D2008">
        <v>111.15223</v>
      </c>
      <c r="E2008">
        <v>8804.3320000000003</v>
      </c>
      <c r="F2008">
        <v>64.540000000000006</v>
      </c>
      <c r="G2008">
        <v>0</v>
      </c>
      <c r="H2008">
        <v>0</v>
      </c>
      <c r="I2008">
        <v>0</v>
      </c>
      <c r="J2008">
        <v>16.135000000000002</v>
      </c>
      <c r="K2008">
        <v>252.78165999999999</v>
      </c>
      <c r="L2008">
        <v>0</v>
      </c>
    </row>
    <row r="2009" spans="1:12" x14ac:dyDescent="0.3">
      <c r="A2009" t="s">
        <v>382</v>
      </c>
      <c r="B2009" t="s">
        <v>383</v>
      </c>
      <c r="C2009">
        <v>2016</v>
      </c>
      <c r="D2009">
        <v>515.91390000000001</v>
      </c>
      <c r="E2009">
        <v>280.06756999999999</v>
      </c>
      <c r="F2009">
        <v>198.99538000000001</v>
      </c>
      <c r="G2009">
        <v>2721.4459999999999</v>
      </c>
      <c r="H2009">
        <v>803.35170000000005</v>
      </c>
      <c r="I2009">
        <v>1.8425497</v>
      </c>
      <c r="J2009">
        <v>97.65513</v>
      </c>
      <c r="K2009">
        <v>318.7611</v>
      </c>
      <c r="L2009">
        <v>0</v>
      </c>
    </row>
    <row r="2010" spans="1:12" x14ac:dyDescent="0.3">
      <c r="A2010" t="s">
        <v>384</v>
      </c>
      <c r="B2010" t="s">
        <v>385</v>
      </c>
      <c r="C2010">
        <v>2016</v>
      </c>
      <c r="D2010">
        <v>2430.4119000000001</v>
      </c>
      <c r="E2010">
        <v>203.74709999999999</v>
      </c>
      <c r="F2010">
        <v>9.7022429999999993</v>
      </c>
      <c r="G2010">
        <v>2774.8413</v>
      </c>
      <c r="H2010">
        <v>2183.0046000000002</v>
      </c>
      <c r="I2010">
        <v>4.8511214000000002</v>
      </c>
      <c r="J2010">
        <v>130.98029</v>
      </c>
      <c r="K2010">
        <v>135.8314</v>
      </c>
      <c r="L2010">
        <v>0</v>
      </c>
    </row>
    <row r="2011" spans="1:12" x14ac:dyDescent="0.3">
      <c r="A2011" t="s">
        <v>386</v>
      </c>
      <c r="B2011" t="s">
        <v>387</v>
      </c>
      <c r="C2011">
        <v>2016</v>
      </c>
      <c r="D2011">
        <v>0</v>
      </c>
      <c r="E2011">
        <v>0</v>
      </c>
      <c r="F2011">
        <v>150.96915000000001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</row>
    <row r="2012" spans="1:12" x14ac:dyDescent="0.3">
      <c r="A2012" t="s">
        <v>388</v>
      </c>
      <c r="B2012" t="s">
        <v>389</v>
      </c>
      <c r="C2012">
        <v>2016</v>
      </c>
      <c r="D2012">
        <v>0</v>
      </c>
      <c r="E2012">
        <v>0</v>
      </c>
      <c r="F2012">
        <v>24.392384</v>
      </c>
      <c r="G2012">
        <v>0</v>
      </c>
      <c r="H2012">
        <v>0</v>
      </c>
      <c r="I2012">
        <v>0</v>
      </c>
      <c r="J2012">
        <v>0.69692520000000002</v>
      </c>
      <c r="K2012">
        <v>0</v>
      </c>
      <c r="L2012">
        <v>0</v>
      </c>
    </row>
    <row r="2013" spans="1:12" x14ac:dyDescent="0.3">
      <c r="A2013" t="s">
        <v>390</v>
      </c>
      <c r="B2013" t="s">
        <v>391</v>
      </c>
      <c r="C2013">
        <v>2016</v>
      </c>
      <c r="D2013">
        <v>4009.4621999999999</v>
      </c>
      <c r="E2013">
        <v>0</v>
      </c>
      <c r="F2013">
        <v>0.52393009999999995</v>
      </c>
      <c r="G2013">
        <v>262.48894999999999</v>
      </c>
      <c r="H2013">
        <v>10.8278885</v>
      </c>
      <c r="I2013">
        <v>73.524860000000004</v>
      </c>
      <c r="J2013">
        <v>52.56765</v>
      </c>
      <c r="K2013">
        <v>5.7632310000000002</v>
      </c>
      <c r="L2013">
        <v>0</v>
      </c>
    </row>
    <row r="2014" spans="1:12" x14ac:dyDescent="0.3">
      <c r="A2014" t="s">
        <v>392</v>
      </c>
      <c r="B2014" t="s">
        <v>393</v>
      </c>
      <c r="C2014">
        <v>2016</v>
      </c>
      <c r="D2014">
        <v>157.30716000000001</v>
      </c>
      <c r="E2014">
        <v>574.07556</v>
      </c>
      <c r="F2014">
        <v>179.36840000000001</v>
      </c>
      <c r="G2014">
        <v>58.394509999999997</v>
      </c>
      <c r="H2014">
        <v>1594.7457999999999</v>
      </c>
      <c r="I2014">
        <v>98.719139999999996</v>
      </c>
      <c r="J2014">
        <v>7.7649692999999997</v>
      </c>
      <c r="K2014">
        <v>154.42856</v>
      </c>
      <c r="L2014">
        <v>0</v>
      </c>
    </row>
    <row r="2015" spans="1:12" x14ac:dyDescent="0.3">
      <c r="A2015" t="s">
        <v>394</v>
      </c>
      <c r="B2015" t="s">
        <v>395</v>
      </c>
      <c r="C2015">
        <v>2016</v>
      </c>
      <c r="D2015">
        <v>4540.3477000000003</v>
      </c>
      <c r="E2015">
        <v>2544.357</v>
      </c>
      <c r="F2015">
        <v>339.78043000000002</v>
      </c>
      <c r="G2015">
        <v>3157.8330000000001</v>
      </c>
      <c r="H2015">
        <v>55.557896</v>
      </c>
      <c r="I2015">
        <v>32.749920000000003</v>
      </c>
      <c r="J2015">
        <v>107.60688</v>
      </c>
      <c r="K2015">
        <v>157.51151999999999</v>
      </c>
      <c r="L2015">
        <v>0</v>
      </c>
    </row>
    <row r="2016" spans="1:12" x14ac:dyDescent="0.3">
      <c r="A2016" t="s">
        <v>396</v>
      </c>
      <c r="B2016" t="s">
        <v>397</v>
      </c>
      <c r="C2016">
        <v>2016</v>
      </c>
      <c r="D2016">
        <v>0</v>
      </c>
      <c r="E2016">
        <v>0</v>
      </c>
      <c r="F2016">
        <v>48.014294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</row>
    <row r="2017" spans="1:12" x14ac:dyDescent="0.3">
      <c r="A2017" t="s">
        <v>398</v>
      </c>
      <c r="B2017" t="s">
        <v>399</v>
      </c>
      <c r="C2017">
        <v>2016</v>
      </c>
      <c r="D2017">
        <v>779.53869999999995</v>
      </c>
      <c r="E2017">
        <v>1130.4702</v>
      </c>
      <c r="F2017">
        <v>389.02042</v>
      </c>
      <c r="G2017">
        <v>1254.5800999999999</v>
      </c>
      <c r="H2017">
        <v>778.89670000000001</v>
      </c>
      <c r="I2017">
        <v>1046.375</v>
      </c>
      <c r="J2017">
        <v>291.87227999999999</v>
      </c>
      <c r="K2017">
        <v>121.75611000000001</v>
      </c>
      <c r="L2017">
        <v>0</v>
      </c>
    </row>
    <row r="2018" spans="1:12" x14ac:dyDescent="0.3">
      <c r="A2018" t="s">
        <v>402</v>
      </c>
      <c r="B2018" t="s">
        <v>403</v>
      </c>
      <c r="C2018">
        <v>2016</v>
      </c>
      <c r="D2018">
        <v>0</v>
      </c>
      <c r="E2018">
        <v>0</v>
      </c>
      <c r="F2018">
        <v>154.62960000000001</v>
      </c>
      <c r="G2018">
        <v>0</v>
      </c>
      <c r="H2018">
        <v>195.10473999999999</v>
      </c>
      <c r="I2018">
        <v>0</v>
      </c>
      <c r="J2018">
        <v>0.48473223999999998</v>
      </c>
      <c r="K2018">
        <v>2.9083934</v>
      </c>
      <c r="L2018">
        <v>0</v>
      </c>
    </row>
    <row r="2019" spans="1:12" x14ac:dyDescent="0.3">
      <c r="A2019" t="s">
        <v>404</v>
      </c>
      <c r="B2019" t="s">
        <v>405</v>
      </c>
      <c r="C2019">
        <v>2016</v>
      </c>
      <c r="D2019">
        <v>0</v>
      </c>
      <c r="E2019">
        <v>17.013601000000001</v>
      </c>
      <c r="F2019">
        <v>1718.3738000000001</v>
      </c>
      <c r="G2019">
        <v>0</v>
      </c>
      <c r="H2019">
        <v>1327.0608999999999</v>
      </c>
      <c r="I2019">
        <v>0</v>
      </c>
      <c r="J2019">
        <v>17.013601000000001</v>
      </c>
      <c r="K2019">
        <v>17.013601000000001</v>
      </c>
      <c r="L2019">
        <v>0</v>
      </c>
    </row>
    <row r="2020" spans="1:12" x14ac:dyDescent="0.3">
      <c r="A2020" t="s">
        <v>406</v>
      </c>
      <c r="B2020" t="s">
        <v>407</v>
      </c>
      <c r="C2020">
        <v>2016</v>
      </c>
      <c r="D2020">
        <v>26.20101</v>
      </c>
      <c r="E2020">
        <v>68.525729999999996</v>
      </c>
      <c r="F2020">
        <v>274.10289999999998</v>
      </c>
      <c r="G2020">
        <v>6358.7837</v>
      </c>
      <c r="H2020">
        <v>6249.9489999999996</v>
      </c>
      <c r="I2020">
        <v>1559.9679000000001</v>
      </c>
      <c r="J2020">
        <v>14.108237000000001</v>
      </c>
      <c r="K2020">
        <v>1157.8832</v>
      </c>
      <c r="L2020">
        <v>0</v>
      </c>
    </row>
    <row r="2021" spans="1:12" x14ac:dyDescent="0.3">
      <c r="A2021" t="s">
        <v>408</v>
      </c>
      <c r="B2021" t="s">
        <v>409</v>
      </c>
      <c r="C2021">
        <v>2016</v>
      </c>
      <c r="D2021">
        <v>0</v>
      </c>
      <c r="E2021">
        <v>102.68776</v>
      </c>
      <c r="F2021">
        <v>152.83759000000001</v>
      </c>
      <c r="G2021">
        <v>2525.4023000000002</v>
      </c>
      <c r="H2021">
        <v>4133.7793000000001</v>
      </c>
      <c r="I2021">
        <v>13.13448</v>
      </c>
      <c r="J2021">
        <v>158.80781999999999</v>
      </c>
      <c r="K2021">
        <v>69.254530000000003</v>
      </c>
      <c r="L2021">
        <v>139.70311000000001</v>
      </c>
    </row>
    <row r="2022" spans="1:12" x14ac:dyDescent="0.3">
      <c r="A2022" t="s">
        <v>410</v>
      </c>
      <c r="B2022" t="s">
        <v>411</v>
      </c>
      <c r="C2022">
        <v>2016</v>
      </c>
      <c r="D2022">
        <v>0</v>
      </c>
      <c r="E2022">
        <v>557.47064</v>
      </c>
      <c r="F2022">
        <v>339.17142000000001</v>
      </c>
      <c r="G2022">
        <v>0</v>
      </c>
      <c r="H2022">
        <v>48.453060000000001</v>
      </c>
      <c r="I2022">
        <v>0</v>
      </c>
      <c r="J2022">
        <v>0</v>
      </c>
      <c r="K2022">
        <v>1.5630018999999999</v>
      </c>
      <c r="L2022">
        <v>0</v>
      </c>
    </row>
    <row r="2023" spans="1:12" x14ac:dyDescent="0.3">
      <c r="A2023" t="s">
        <v>412</v>
      </c>
      <c r="B2023" t="s">
        <v>413</v>
      </c>
      <c r="C2023">
        <v>2016</v>
      </c>
      <c r="D2023">
        <v>5258.1729999999998</v>
      </c>
      <c r="E2023">
        <v>3613.5630000000001</v>
      </c>
      <c r="F2023">
        <v>515.98099999999999</v>
      </c>
      <c r="G2023">
        <v>1342.3136999999999</v>
      </c>
      <c r="H2023">
        <v>278.12945999999999</v>
      </c>
      <c r="I2023">
        <v>61.900759999999998</v>
      </c>
      <c r="J2023">
        <v>47.061540000000001</v>
      </c>
      <c r="K2023">
        <v>80.979759999999999</v>
      </c>
      <c r="L2023">
        <v>0</v>
      </c>
    </row>
    <row r="2024" spans="1:12" x14ac:dyDescent="0.3">
      <c r="A2024" t="s">
        <v>414</v>
      </c>
      <c r="B2024" t="s">
        <v>415</v>
      </c>
      <c r="C2024">
        <v>2016</v>
      </c>
      <c r="D2024">
        <v>68.805090000000007</v>
      </c>
      <c r="E2024">
        <v>0</v>
      </c>
      <c r="F2024">
        <v>0</v>
      </c>
      <c r="G2024">
        <v>0</v>
      </c>
      <c r="H2024">
        <v>1875.7846999999999</v>
      </c>
      <c r="I2024">
        <v>0</v>
      </c>
      <c r="J2024">
        <v>0</v>
      </c>
      <c r="K2024">
        <v>0</v>
      </c>
      <c r="L2024">
        <v>0</v>
      </c>
    </row>
    <row r="2025" spans="1:12" x14ac:dyDescent="0.3">
      <c r="A2025" t="s">
        <v>416</v>
      </c>
      <c r="B2025" t="s">
        <v>417</v>
      </c>
      <c r="C2025">
        <v>2016</v>
      </c>
      <c r="D2025">
        <v>0</v>
      </c>
      <c r="E2025">
        <v>76.174180000000007</v>
      </c>
      <c r="F2025">
        <v>4.6447672999999998</v>
      </c>
      <c r="G2025">
        <v>0</v>
      </c>
      <c r="H2025">
        <v>44.032389999999999</v>
      </c>
      <c r="I2025">
        <v>0</v>
      </c>
      <c r="J2025">
        <v>0.55737203000000002</v>
      </c>
      <c r="K2025">
        <v>1.3005348000000001</v>
      </c>
      <c r="L2025">
        <v>0</v>
      </c>
    </row>
    <row r="2026" spans="1:12" x14ac:dyDescent="0.3">
      <c r="A2026" t="s">
        <v>418</v>
      </c>
      <c r="B2026" t="s">
        <v>419</v>
      </c>
      <c r="C2026">
        <v>2016</v>
      </c>
      <c r="D2026">
        <v>523.70996000000002</v>
      </c>
      <c r="E2026">
        <v>1780.2751000000001</v>
      </c>
      <c r="F2026">
        <v>6.9150600000000004</v>
      </c>
      <c r="G2026">
        <v>0</v>
      </c>
      <c r="H2026">
        <v>49.95778</v>
      </c>
      <c r="I2026">
        <v>5.3626994999999997</v>
      </c>
      <c r="J2026">
        <v>50.098903999999997</v>
      </c>
      <c r="K2026">
        <v>121.36636</v>
      </c>
      <c r="L2026">
        <v>0</v>
      </c>
    </row>
    <row r="2027" spans="1:12" x14ac:dyDescent="0.3">
      <c r="A2027" t="s">
        <v>420</v>
      </c>
      <c r="B2027" t="s">
        <v>421</v>
      </c>
      <c r="C2027">
        <v>2016</v>
      </c>
      <c r="D2027">
        <v>0</v>
      </c>
      <c r="E2027">
        <v>4.166156</v>
      </c>
      <c r="F2027">
        <v>98.599013999999997</v>
      </c>
      <c r="G2027">
        <v>0</v>
      </c>
      <c r="H2027">
        <v>27.774372</v>
      </c>
      <c r="I2027">
        <v>0</v>
      </c>
      <c r="J2027">
        <v>0</v>
      </c>
      <c r="K2027">
        <v>0</v>
      </c>
      <c r="L2027">
        <v>0</v>
      </c>
    </row>
    <row r="2028" spans="1:12" x14ac:dyDescent="0.3">
      <c r="A2028" t="s">
        <v>422</v>
      </c>
      <c r="B2028" t="s">
        <v>423</v>
      </c>
      <c r="C2028">
        <v>2016</v>
      </c>
      <c r="D2028">
        <v>0</v>
      </c>
      <c r="E2028">
        <v>0</v>
      </c>
      <c r="F2028">
        <v>568.52637000000004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</row>
    <row r="2029" spans="1:12" x14ac:dyDescent="0.3">
      <c r="A2029" t="s">
        <v>424</v>
      </c>
      <c r="B2029" t="s">
        <v>425</v>
      </c>
      <c r="C2029">
        <v>2016</v>
      </c>
      <c r="D2029">
        <v>0</v>
      </c>
      <c r="E2029">
        <v>6527.3469999999998</v>
      </c>
      <c r="F2029">
        <v>20.876374999999999</v>
      </c>
      <c r="G2029">
        <v>0</v>
      </c>
      <c r="H2029">
        <v>0</v>
      </c>
      <c r="I2029">
        <v>0</v>
      </c>
      <c r="J2029">
        <v>6.9587916999999999</v>
      </c>
      <c r="K2029">
        <v>0</v>
      </c>
      <c r="L2029">
        <v>0</v>
      </c>
    </row>
    <row r="2030" spans="1:12" x14ac:dyDescent="0.3">
      <c r="A2030" t="s">
        <v>426</v>
      </c>
      <c r="B2030" t="s">
        <v>427</v>
      </c>
      <c r="C2030">
        <v>2016</v>
      </c>
      <c r="D2030">
        <v>0</v>
      </c>
      <c r="E2030">
        <v>1644.5947000000001</v>
      </c>
      <c r="F2030">
        <v>3.4696090000000002</v>
      </c>
      <c r="G2030">
        <v>0</v>
      </c>
      <c r="H2030">
        <v>4.3370113000000003</v>
      </c>
      <c r="I2030">
        <v>40.767906000000004</v>
      </c>
      <c r="J2030">
        <v>9.5414250000000003</v>
      </c>
      <c r="K2030">
        <v>0</v>
      </c>
      <c r="L2030">
        <v>0</v>
      </c>
    </row>
    <row r="2031" spans="1:12" x14ac:dyDescent="0.3">
      <c r="A2031" t="s">
        <v>428</v>
      </c>
      <c r="B2031" t="s">
        <v>429</v>
      </c>
      <c r="C2031">
        <v>2016</v>
      </c>
      <c r="D2031">
        <v>1130.0385000000001</v>
      </c>
      <c r="E2031">
        <v>1092.8073999999999</v>
      </c>
      <c r="F2031">
        <v>32.577244</v>
      </c>
      <c r="G2031">
        <v>0</v>
      </c>
      <c r="H2031">
        <v>823.37149999999997</v>
      </c>
      <c r="I2031">
        <v>190.07474999999999</v>
      </c>
      <c r="J2031">
        <v>12.736967</v>
      </c>
      <c r="K2031">
        <v>19.962748000000001</v>
      </c>
      <c r="L2031">
        <v>59.030949999999997</v>
      </c>
    </row>
    <row r="2032" spans="1:12" x14ac:dyDescent="0.3">
      <c r="A2032" t="s">
        <v>430</v>
      </c>
      <c r="B2032" t="s">
        <v>431</v>
      </c>
      <c r="C2032">
        <v>2016</v>
      </c>
      <c r="D2032">
        <v>0</v>
      </c>
      <c r="E2032">
        <v>3542.4301999999998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</row>
    <row r="2033" spans="1:12" x14ac:dyDescent="0.3">
      <c r="A2033" t="s">
        <v>432</v>
      </c>
      <c r="B2033" t="s">
        <v>433</v>
      </c>
      <c r="C2033">
        <v>2016</v>
      </c>
      <c r="D2033">
        <v>0</v>
      </c>
      <c r="E2033">
        <v>0</v>
      </c>
      <c r="F2033">
        <v>6520.2650000000003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</row>
    <row r="2034" spans="1:12" x14ac:dyDescent="0.3">
      <c r="A2034" t="s">
        <v>434</v>
      </c>
      <c r="B2034" t="s">
        <v>435</v>
      </c>
      <c r="C2034">
        <v>2016</v>
      </c>
      <c r="D2034">
        <v>0</v>
      </c>
      <c r="E2034">
        <v>0</v>
      </c>
      <c r="F2034">
        <v>1.8041631</v>
      </c>
      <c r="G2034">
        <v>0</v>
      </c>
      <c r="H2034">
        <v>85.053399999999996</v>
      </c>
      <c r="I2034">
        <v>0</v>
      </c>
      <c r="J2034">
        <v>1.0309503</v>
      </c>
      <c r="K2034">
        <v>9.2785530000000005</v>
      </c>
      <c r="L2034">
        <v>0</v>
      </c>
    </row>
    <row r="2035" spans="1:12" x14ac:dyDescent="0.3">
      <c r="A2035" t="s">
        <v>436</v>
      </c>
      <c r="B2035" t="s">
        <v>437</v>
      </c>
      <c r="C2035">
        <v>2016</v>
      </c>
      <c r="D2035">
        <v>1343.5830000000001</v>
      </c>
      <c r="E2035">
        <v>215.49063000000001</v>
      </c>
      <c r="F2035">
        <v>71.245636000000005</v>
      </c>
      <c r="G2035">
        <v>1774.5642</v>
      </c>
      <c r="H2035">
        <v>168.35890000000001</v>
      </c>
      <c r="I2035">
        <v>20.825645000000002</v>
      </c>
      <c r="J2035">
        <v>10.74165</v>
      </c>
      <c r="K2035">
        <v>3.0690426999999998</v>
      </c>
      <c r="L2035">
        <v>0</v>
      </c>
    </row>
    <row r="2036" spans="1:12" x14ac:dyDescent="0.3">
      <c r="A2036" t="s">
        <v>438</v>
      </c>
      <c r="B2036" t="s">
        <v>439</v>
      </c>
      <c r="C2036">
        <v>2016</v>
      </c>
      <c r="D2036">
        <v>0</v>
      </c>
      <c r="E2036">
        <v>14316.444</v>
      </c>
      <c r="F2036">
        <v>0</v>
      </c>
      <c r="G2036">
        <v>0</v>
      </c>
      <c r="H2036">
        <v>0</v>
      </c>
      <c r="I2036">
        <v>0</v>
      </c>
      <c r="J2036">
        <v>35.434005999999997</v>
      </c>
      <c r="K2036">
        <v>0</v>
      </c>
      <c r="L2036">
        <v>0</v>
      </c>
    </row>
    <row r="2037" spans="1:12" x14ac:dyDescent="0.3">
      <c r="A2037" t="s">
        <v>440</v>
      </c>
      <c r="B2037" t="s">
        <v>441</v>
      </c>
      <c r="C2037">
        <v>2016</v>
      </c>
      <c r="D2037">
        <v>465.44904000000002</v>
      </c>
      <c r="E2037">
        <v>2172.1462000000001</v>
      </c>
      <c r="F2037">
        <v>161.47304</v>
      </c>
      <c r="G2037">
        <v>1088.5771</v>
      </c>
      <c r="H2037">
        <v>81.495316000000003</v>
      </c>
      <c r="I2037">
        <v>563.94150000000002</v>
      </c>
      <c r="J2037">
        <v>157.98253</v>
      </c>
      <c r="K2037">
        <v>456.34339999999997</v>
      </c>
      <c r="L2037">
        <v>0</v>
      </c>
    </row>
    <row r="2038" spans="1:12" x14ac:dyDescent="0.3">
      <c r="A2038" t="s">
        <v>442</v>
      </c>
      <c r="B2038" t="s">
        <v>443</v>
      </c>
      <c r="C2038">
        <v>2016</v>
      </c>
      <c r="D2038">
        <v>3764.3606</v>
      </c>
      <c r="E2038">
        <v>4187.1090000000004</v>
      </c>
      <c r="F2038">
        <v>119.995346</v>
      </c>
      <c r="G2038">
        <v>2447.5709999999999</v>
      </c>
      <c r="H2038">
        <v>793.27560000000005</v>
      </c>
      <c r="I2038">
        <v>689.56320000000005</v>
      </c>
      <c r="J2038">
        <v>166.68720999999999</v>
      </c>
      <c r="K2038">
        <v>190.6559</v>
      </c>
      <c r="L2038">
        <v>58.205337999999998</v>
      </c>
    </row>
    <row r="2039" spans="1:12" x14ac:dyDescent="0.3">
      <c r="A2039" t="s">
        <v>444</v>
      </c>
      <c r="B2039" t="s">
        <v>445</v>
      </c>
      <c r="C2039">
        <v>2016</v>
      </c>
      <c r="D2039">
        <v>0</v>
      </c>
      <c r="E2039">
        <v>0</v>
      </c>
      <c r="F2039">
        <v>7771.3584000000001</v>
      </c>
      <c r="G2039">
        <v>0</v>
      </c>
      <c r="H2039">
        <v>0</v>
      </c>
      <c r="I2039">
        <v>0</v>
      </c>
      <c r="J2039">
        <v>102.254715</v>
      </c>
      <c r="K2039">
        <v>0</v>
      </c>
      <c r="L2039">
        <v>0</v>
      </c>
    </row>
    <row r="2040" spans="1:12" x14ac:dyDescent="0.3">
      <c r="A2040" t="s">
        <v>446</v>
      </c>
      <c r="B2040" t="s">
        <v>447</v>
      </c>
      <c r="C2040">
        <v>2016</v>
      </c>
      <c r="D2040">
        <v>1720.1869999999999</v>
      </c>
      <c r="E2040">
        <v>489.26578000000001</v>
      </c>
      <c r="F2040">
        <v>111.04406</v>
      </c>
      <c r="G2040">
        <v>119.02209000000001</v>
      </c>
      <c r="H2040">
        <v>682.98009999999999</v>
      </c>
      <c r="I2040">
        <v>105.06477</v>
      </c>
      <c r="J2040">
        <v>26.364946</v>
      </c>
      <c r="K2040">
        <v>51.872334000000002</v>
      </c>
      <c r="L2040">
        <v>9.6121149999999993</v>
      </c>
    </row>
    <row r="2041" spans="1:12" x14ac:dyDescent="0.3">
      <c r="A2041" t="s">
        <v>448</v>
      </c>
      <c r="B2041" t="s">
        <v>449</v>
      </c>
      <c r="C2041">
        <v>2016</v>
      </c>
      <c r="D2041">
        <v>0</v>
      </c>
      <c r="E2041">
        <v>0</v>
      </c>
      <c r="F2041">
        <v>130.20528999999999</v>
      </c>
      <c r="G2041">
        <v>0</v>
      </c>
      <c r="H2041">
        <v>2320.0214999999998</v>
      </c>
      <c r="I2041">
        <v>884.80413999999996</v>
      </c>
      <c r="J2041">
        <v>44.388170000000002</v>
      </c>
      <c r="K2041">
        <v>725.00670000000002</v>
      </c>
      <c r="L2041">
        <v>0</v>
      </c>
    </row>
    <row r="2042" spans="1:12" x14ac:dyDescent="0.3">
      <c r="A2042" t="s">
        <v>450</v>
      </c>
      <c r="B2042" t="s">
        <v>451</v>
      </c>
      <c r="C2042">
        <v>2016</v>
      </c>
      <c r="D2042">
        <v>63.609642000000001</v>
      </c>
      <c r="E2042">
        <v>1588.9623999999999</v>
      </c>
      <c r="F2042">
        <v>4.7946970000000002</v>
      </c>
      <c r="G2042">
        <v>0</v>
      </c>
      <c r="H2042">
        <v>219.27746999999999</v>
      </c>
      <c r="I2042">
        <v>0</v>
      </c>
      <c r="J2042">
        <v>0</v>
      </c>
      <c r="K2042">
        <v>0</v>
      </c>
      <c r="L2042">
        <v>0</v>
      </c>
    </row>
    <row r="2043" spans="1:12" x14ac:dyDescent="0.3">
      <c r="A2043" t="s">
        <v>452</v>
      </c>
      <c r="B2043" t="s">
        <v>453</v>
      </c>
      <c r="C2043">
        <v>2016</v>
      </c>
      <c r="D2043">
        <v>0</v>
      </c>
      <c r="E2043">
        <v>0</v>
      </c>
      <c r="F2043">
        <v>220.50960000000001</v>
      </c>
      <c r="G2043">
        <v>0</v>
      </c>
      <c r="H2043">
        <v>0</v>
      </c>
      <c r="I2043">
        <v>36.751600000000003</v>
      </c>
      <c r="J2043">
        <v>0</v>
      </c>
      <c r="K2043">
        <v>0</v>
      </c>
      <c r="L2043">
        <v>0</v>
      </c>
    </row>
    <row r="2044" spans="1:12" x14ac:dyDescent="0.3">
      <c r="A2044" t="s">
        <v>454</v>
      </c>
      <c r="B2044" t="s">
        <v>455</v>
      </c>
      <c r="C2044">
        <v>2016</v>
      </c>
      <c r="D2044">
        <v>0</v>
      </c>
      <c r="E2044">
        <v>1168.5083999999999</v>
      </c>
      <c r="F2044">
        <v>582.79150000000004</v>
      </c>
      <c r="G2044">
        <v>0</v>
      </c>
      <c r="H2044">
        <v>2046.4336000000001</v>
      </c>
      <c r="I2044">
        <v>2.9253339999999999</v>
      </c>
      <c r="J2044">
        <v>0.32503710000000002</v>
      </c>
      <c r="K2044">
        <v>0</v>
      </c>
      <c r="L2044">
        <v>0</v>
      </c>
    </row>
    <row r="2045" spans="1:12" x14ac:dyDescent="0.3">
      <c r="A2045" t="s">
        <v>456</v>
      </c>
      <c r="B2045" t="s">
        <v>457</v>
      </c>
      <c r="C2045">
        <v>2016</v>
      </c>
      <c r="D2045">
        <v>727.1268</v>
      </c>
      <c r="E2045">
        <v>482.65897000000001</v>
      </c>
      <c r="F2045">
        <v>12.553176000000001</v>
      </c>
      <c r="G2045">
        <v>0</v>
      </c>
      <c r="H2045">
        <v>680.21190000000001</v>
      </c>
      <c r="I2045">
        <v>2.1276570000000001</v>
      </c>
      <c r="J2045">
        <v>0.10638285</v>
      </c>
      <c r="K2045">
        <v>1.2765941999999999</v>
      </c>
      <c r="L2045">
        <v>0</v>
      </c>
    </row>
    <row r="2046" spans="1:12" x14ac:dyDescent="0.3">
      <c r="A2046" t="s">
        <v>460</v>
      </c>
      <c r="B2046" t="s">
        <v>461</v>
      </c>
      <c r="C2046">
        <v>2016</v>
      </c>
      <c r="D2046">
        <v>1234.0931</v>
      </c>
      <c r="E2046">
        <v>773.94690000000003</v>
      </c>
      <c r="F2046">
        <v>143.56052</v>
      </c>
      <c r="G2046">
        <v>340.15102999999999</v>
      </c>
      <c r="H2046">
        <v>531.15314000000001</v>
      </c>
      <c r="I2046">
        <v>127.04810000000001</v>
      </c>
      <c r="J2046">
        <v>43.324420000000003</v>
      </c>
      <c r="K2046">
        <v>63.779389999999999</v>
      </c>
      <c r="L2046">
        <v>10.037634000000001</v>
      </c>
    </row>
    <row r="2047" spans="1:12" x14ac:dyDescent="0.3">
      <c r="A2047" t="s">
        <v>462</v>
      </c>
      <c r="B2047" t="s">
        <v>463</v>
      </c>
      <c r="C2047">
        <v>2016</v>
      </c>
      <c r="D2047">
        <v>0</v>
      </c>
      <c r="E2047">
        <v>49.207349999999998</v>
      </c>
      <c r="F2047">
        <v>95.611755000000002</v>
      </c>
      <c r="G2047">
        <v>0</v>
      </c>
      <c r="H2047">
        <v>0</v>
      </c>
      <c r="I2047">
        <v>0</v>
      </c>
      <c r="J2047">
        <v>4.9830227000000002</v>
      </c>
      <c r="K2047">
        <v>0</v>
      </c>
      <c r="L2047">
        <v>0</v>
      </c>
    </row>
    <row r="2048" spans="1:12" x14ac:dyDescent="0.3">
      <c r="A2048" t="s">
        <v>464</v>
      </c>
      <c r="B2048" t="s">
        <v>465</v>
      </c>
      <c r="C2048">
        <v>2016</v>
      </c>
      <c r="D2048">
        <v>19.509972000000001</v>
      </c>
      <c r="E2048">
        <v>0</v>
      </c>
      <c r="F2048">
        <v>20.101182999999999</v>
      </c>
      <c r="G2048">
        <v>0</v>
      </c>
      <c r="H2048">
        <v>651.51482999999996</v>
      </c>
      <c r="I2048">
        <v>0</v>
      </c>
      <c r="J2048">
        <v>0</v>
      </c>
      <c r="K2048">
        <v>4.7296899999999997</v>
      </c>
      <c r="L2048">
        <v>0</v>
      </c>
    </row>
    <row r="2049" spans="1:12" x14ac:dyDescent="0.3">
      <c r="A2049" t="s">
        <v>466</v>
      </c>
      <c r="B2049" t="s">
        <v>467</v>
      </c>
      <c r="C2049">
        <v>2016</v>
      </c>
      <c r="D2049">
        <v>267.80275999999998</v>
      </c>
      <c r="E2049">
        <v>0</v>
      </c>
      <c r="F2049">
        <v>2.7396702999999998</v>
      </c>
      <c r="G2049">
        <v>0</v>
      </c>
      <c r="H2049">
        <v>204.10543999999999</v>
      </c>
      <c r="I2049">
        <v>0</v>
      </c>
      <c r="J2049">
        <v>0.68491756999999998</v>
      </c>
      <c r="K2049">
        <v>15.753104</v>
      </c>
      <c r="L2049">
        <v>0</v>
      </c>
    </row>
    <row r="2050" spans="1:12" x14ac:dyDescent="0.3">
      <c r="A2050" t="s">
        <v>5</v>
      </c>
      <c r="B2050" t="s">
        <v>6</v>
      </c>
      <c r="C2050">
        <v>2015</v>
      </c>
      <c r="D2050">
        <v>2.9558019999999998</v>
      </c>
      <c r="E2050">
        <v>0</v>
      </c>
      <c r="F2050">
        <v>1.4779009999999999</v>
      </c>
      <c r="G2050">
        <v>0</v>
      </c>
      <c r="H2050">
        <v>29.558018000000001</v>
      </c>
      <c r="I2050">
        <v>0</v>
      </c>
      <c r="J2050">
        <v>0.88674056999999995</v>
      </c>
      <c r="K2050">
        <v>0</v>
      </c>
      <c r="L2050">
        <v>0</v>
      </c>
    </row>
    <row r="2051" spans="1:12" x14ac:dyDescent="0.3">
      <c r="A2051" t="s">
        <v>7</v>
      </c>
      <c r="B2051" t="s">
        <v>8</v>
      </c>
      <c r="C2051">
        <v>2015</v>
      </c>
      <c r="D2051">
        <v>208.85063</v>
      </c>
      <c r="E2051">
        <v>237.07567</v>
      </c>
      <c r="F2051">
        <v>75.35154</v>
      </c>
      <c r="G2051">
        <v>10.037031000000001</v>
      </c>
      <c r="H2051">
        <v>100.36211400000001</v>
      </c>
      <c r="I2051">
        <v>7.3637695000000001</v>
      </c>
      <c r="J2051">
        <v>2.6650615000000002</v>
      </c>
      <c r="K2051">
        <v>2.4600567999999998</v>
      </c>
      <c r="L2051">
        <v>3.6736848000000002</v>
      </c>
    </row>
    <row r="2052" spans="1:12" x14ac:dyDescent="0.3">
      <c r="A2052" t="s">
        <v>10</v>
      </c>
      <c r="B2052" t="s">
        <v>11</v>
      </c>
      <c r="C2052">
        <v>2015</v>
      </c>
      <c r="D2052">
        <v>0</v>
      </c>
      <c r="E2052">
        <v>0</v>
      </c>
      <c r="F2052">
        <v>0</v>
      </c>
      <c r="G2052">
        <v>0</v>
      </c>
      <c r="H2052">
        <v>2031.9916000000001</v>
      </c>
      <c r="I2052">
        <v>0</v>
      </c>
      <c r="J2052">
        <v>0</v>
      </c>
      <c r="K2052">
        <v>0</v>
      </c>
      <c r="L2052">
        <v>0</v>
      </c>
    </row>
    <row r="2053" spans="1:12" x14ac:dyDescent="0.3">
      <c r="A2053" t="s">
        <v>12</v>
      </c>
      <c r="B2053" t="s">
        <v>13</v>
      </c>
      <c r="C2053">
        <v>2015</v>
      </c>
      <c r="D2053">
        <v>0</v>
      </c>
      <c r="E2053">
        <v>1690.9244000000001</v>
      </c>
      <c r="F2053">
        <v>23.738409999999998</v>
      </c>
      <c r="G2053">
        <v>0</v>
      </c>
      <c r="H2053">
        <v>3.4982921999999999</v>
      </c>
      <c r="I2053">
        <v>0.49975599999999998</v>
      </c>
      <c r="J2053">
        <v>1.499268</v>
      </c>
      <c r="K2053">
        <v>0</v>
      </c>
      <c r="L2053">
        <v>0</v>
      </c>
    </row>
    <row r="2054" spans="1:12" x14ac:dyDescent="0.3">
      <c r="A2054" t="s">
        <v>14</v>
      </c>
      <c r="B2054" t="s">
        <v>15</v>
      </c>
      <c r="C2054">
        <v>2015</v>
      </c>
      <c r="D2054">
        <v>0</v>
      </c>
      <c r="E2054">
        <v>0</v>
      </c>
      <c r="F2054">
        <v>3024.8031999999998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</row>
    <row r="2055" spans="1:12" x14ac:dyDescent="0.3">
      <c r="A2055" t="s">
        <v>16</v>
      </c>
      <c r="B2055" t="s">
        <v>17</v>
      </c>
      <c r="C2055">
        <v>2015</v>
      </c>
      <c r="D2055">
        <v>0</v>
      </c>
      <c r="E2055">
        <v>0</v>
      </c>
      <c r="F2055">
        <v>157.68277</v>
      </c>
      <c r="G2055">
        <v>0</v>
      </c>
      <c r="H2055">
        <v>187.51464999999999</v>
      </c>
      <c r="I2055">
        <v>0</v>
      </c>
      <c r="J2055">
        <v>0.71028270000000004</v>
      </c>
      <c r="K2055">
        <v>1.4205654000000001</v>
      </c>
      <c r="L2055">
        <v>0</v>
      </c>
    </row>
    <row r="2056" spans="1:12" x14ac:dyDescent="0.3">
      <c r="A2056" t="s">
        <v>18</v>
      </c>
      <c r="B2056" t="s">
        <v>19</v>
      </c>
      <c r="C2056">
        <v>2015</v>
      </c>
      <c r="D2056">
        <v>0</v>
      </c>
      <c r="E2056">
        <v>0</v>
      </c>
      <c r="F2056">
        <v>3802.2388000000001</v>
      </c>
      <c r="G2056">
        <v>0</v>
      </c>
      <c r="H2056">
        <v>0</v>
      </c>
      <c r="I2056">
        <v>0</v>
      </c>
      <c r="J2056">
        <v>111.83055</v>
      </c>
      <c r="K2056">
        <v>0</v>
      </c>
      <c r="L2056">
        <v>0</v>
      </c>
    </row>
    <row r="2057" spans="1:12" x14ac:dyDescent="0.3">
      <c r="A2057" t="s">
        <v>20</v>
      </c>
      <c r="B2057" t="s">
        <v>21</v>
      </c>
      <c r="C2057">
        <v>2015</v>
      </c>
      <c r="D2057">
        <v>54.971584</v>
      </c>
      <c r="E2057">
        <v>1819.5823</v>
      </c>
      <c r="F2057">
        <v>516.36487</v>
      </c>
      <c r="G2057">
        <v>161.92465000000001</v>
      </c>
      <c r="H2057">
        <v>743.84140000000002</v>
      </c>
      <c r="I2057">
        <v>13.57039</v>
      </c>
      <c r="J2057">
        <v>0.23000660000000001</v>
      </c>
      <c r="K2057">
        <v>34.270985000000003</v>
      </c>
      <c r="L2057">
        <v>0</v>
      </c>
    </row>
    <row r="2058" spans="1:12" x14ac:dyDescent="0.3">
      <c r="A2058" t="s">
        <v>22</v>
      </c>
      <c r="B2058" t="s">
        <v>23</v>
      </c>
      <c r="C2058">
        <v>2015</v>
      </c>
      <c r="D2058">
        <v>0</v>
      </c>
      <c r="E2058">
        <v>958.51710000000003</v>
      </c>
      <c r="F2058">
        <v>0</v>
      </c>
      <c r="G2058">
        <v>879.78174000000001</v>
      </c>
      <c r="H2058">
        <v>746.27404999999999</v>
      </c>
      <c r="I2058">
        <v>0</v>
      </c>
      <c r="J2058">
        <v>0</v>
      </c>
      <c r="K2058">
        <v>0</v>
      </c>
      <c r="L2058">
        <v>0</v>
      </c>
    </row>
    <row r="2059" spans="1:12" x14ac:dyDescent="0.3">
      <c r="A2059" t="s">
        <v>24</v>
      </c>
      <c r="B2059" t="s">
        <v>25</v>
      </c>
      <c r="C2059">
        <v>2015</v>
      </c>
      <c r="D2059">
        <v>0</v>
      </c>
      <c r="E2059">
        <v>0</v>
      </c>
      <c r="F2059">
        <v>7581.5739999999996</v>
      </c>
      <c r="G2059">
        <v>0</v>
      </c>
      <c r="H2059">
        <v>0</v>
      </c>
      <c r="I2059">
        <v>1631.4779000000001</v>
      </c>
      <c r="J2059">
        <v>95.969284000000002</v>
      </c>
      <c r="K2059">
        <v>0</v>
      </c>
      <c r="L2059">
        <v>0</v>
      </c>
    </row>
    <row r="2060" spans="1:12" x14ac:dyDescent="0.3">
      <c r="A2060" t="s">
        <v>26</v>
      </c>
      <c r="B2060" t="s">
        <v>27</v>
      </c>
      <c r="C2060">
        <v>2015</v>
      </c>
      <c r="D2060">
        <v>1404.2961</v>
      </c>
      <c r="E2060">
        <v>503.11144999999999</v>
      </c>
      <c r="F2060">
        <v>140.64648</v>
      </c>
      <c r="G2060">
        <v>95.009280000000004</v>
      </c>
      <c r="H2060">
        <v>371.59910000000002</v>
      </c>
      <c r="I2060">
        <v>53.767339999999997</v>
      </c>
      <c r="J2060">
        <v>20.468136000000001</v>
      </c>
      <c r="K2060">
        <v>29.979326</v>
      </c>
      <c r="L2060">
        <v>5.4706640000000002</v>
      </c>
    </row>
    <row r="2061" spans="1:12" x14ac:dyDescent="0.3">
      <c r="A2061" t="s">
        <v>29</v>
      </c>
      <c r="B2061" t="s">
        <v>30</v>
      </c>
      <c r="C2061">
        <v>2015</v>
      </c>
      <c r="D2061">
        <v>6773.009</v>
      </c>
      <c r="E2061">
        <v>2075.7476000000001</v>
      </c>
      <c r="F2061">
        <v>262.23489999999998</v>
      </c>
      <c r="G2061">
        <v>0</v>
      </c>
      <c r="H2061">
        <v>588.35820000000001</v>
      </c>
      <c r="I2061">
        <v>493.98703</v>
      </c>
      <c r="J2061">
        <v>258.89429999999999</v>
      </c>
      <c r="K2061">
        <v>153.66630000000001</v>
      </c>
      <c r="L2061">
        <v>0</v>
      </c>
    </row>
    <row r="2062" spans="1:12" x14ac:dyDescent="0.3">
      <c r="A2062" t="s">
        <v>31</v>
      </c>
      <c r="B2062" t="s">
        <v>32</v>
      </c>
      <c r="C2062">
        <v>2015</v>
      </c>
      <c r="D2062">
        <v>341.27573000000001</v>
      </c>
      <c r="E2062">
        <v>886.16</v>
      </c>
      <c r="F2062">
        <v>414.15832999999998</v>
      </c>
      <c r="G2062">
        <v>0</v>
      </c>
      <c r="H2062">
        <v>4298.9174999999996</v>
      </c>
      <c r="I2062">
        <v>559.92359999999996</v>
      </c>
      <c r="J2062">
        <v>108.74548</v>
      </c>
      <c r="K2062">
        <v>537.94309999999996</v>
      </c>
      <c r="L2062">
        <v>0</v>
      </c>
    </row>
    <row r="2063" spans="1:12" x14ac:dyDescent="0.3">
      <c r="A2063" t="s">
        <v>33</v>
      </c>
      <c r="B2063" t="s">
        <v>34</v>
      </c>
      <c r="C2063">
        <v>2015</v>
      </c>
      <c r="D2063">
        <v>0</v>
      </c>
      <c r="E2063">
        <v>2178.8483999999999</v>
      </c>
      <c r="F2063">
        <v>165.07980000000001</v>
      </c>
      <c r="G2063">
        <v>0</v>
      </c>
      <c r="H2063">
        <v>166.10513</v>
      </c>
      <c r="I2063">
        <v>0</v>
      </c>
      <c r="J2063">
        <v>0</v>
      </c>
      <c r="K2063">
        <v>9.2280639999999998</v>
      </c>
      <c r="L2063">
        <v>0</v>
      </c>
    </row>
    <row r="2064" spans="1:12" x14ac:dyDescent="0.3">
      <c r="A2064" t="s">
        <v>35</v>
      </c>
      <c r="B2064" t="s">
        <v>36</v>
      </c>
      <c r="C2064">
        <v>2015</v>
      </c>
      <c r="D2064">
        <v>0</v>
      </c>
      <c r="E2064">
        <v>0</v>
      </c>
      <c r="F2064">
        <v>5190.0195000000003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</row>
    <row r="2065" spans="1:12" x14ac:dyDescent="0.3">
      <c r="A2065" t="s">
        <v>37</v>
      </c>
      <c r="B2065" t="s">
        <v>38</v>
      </c>
      <c r="C2065">
        <v>2015</v>
      </c>
      <c r="D2065">
        <v>0</v>
      </c>
      <c r="E2065">
        <v>20793.541000000001</v>
      </c>
      <c r="F2065">
        <v>0</v>
      </c>
      <c r="G2065">
        <v>0</v>
      </c>
      <c r="H2065">
        <v>0</v>
      </c>
      <c r="I2065">
        <v>0</v>
      </c>
      <c r="J2065">
        <v>7.3011030000000003</v>
      </c>
      <c r="K2065">
        <v>0</v>
      </c>
      <c r="L2065">
        <v>0</v>
      </c>
    </row>
    <row r="2066" spans="1:12" x14ac:dyDescent="0.3">
      <c r="A2066" t="s">
        <v>39</v>
      </c>
      <c r="B2066" t="s">
        <v>40</v>
      </c>
      <c r="C2066">
        <v>2015</v>
      </c>
      <c r="D2066">
        <v>6.2741879999999997</v>
      </c>
      <c r="E2066">
        <v>300.03165000000001</v>
      </c>
      <c r="F2066">
        <v>60.671399999999998</v>
      </c>
      <c r="G2066">
        <v>0</v>
      </c>
      <c r="H2066">
        <v>3.7017704999999999</v>
      </c>
      <c r="I2066">
        <v>6.2741876000000002E-2</v>
      </c>
      <c r="J2066">
        <v>1.2548376000000001</v>
      </c>
      <c r="K2066">
        <v>0</v>
      </c>
      <c r="L2066">
        <v>0</v>
      </c>
    </row>
    <row r="2067" spans="1:12" x14ac:dyDescent="0.3">
      <c r="A2067" t="s">
        <v>41</v>
      </c>
      <c r="B2067" t="s">
        <v>42</v>
      </c>
      <c r="C2067">
        <v>2015</v>
      </c>
      <c r="D2067">
        <v>0</v>
      </c>
      <c r="E2067">
        <v>71.684844999999996</v>
      </c>
      <c r="F2067">
        <v>3620.0846999999999</v>
      </c>
      <c r="G2067">
        <v>0</v>
      </c>
      <c r="H2067">
        <v>0</v>
      </c>
      <c r="I2067">
        <v>0</v>
      </c>
      <c r="J2067">
        <v>35.842421999999999</v>
      </c>
      <c r="K2067">
        <v>0</v>
      </c>
      <c r="L2067">
        <v>0</v>
      </c>
    </row>
    <row r="2068" spans="1:12" x14ac:dyDescent="0.3">
      <c r="A2068" t="s">
        <v>43</v>
      </c>
      <c r="B2068" t="s">
        <v>44</v>
      </c>
      <c r="C2068">
        <v>2015</v>
      </c>
      <c r="D2068">
        <v>4.2161673999999998</v>
      </c>
      <c r="E2068">
        <v>3515.2294999999999</v>
      </c>
      <c r="F2068">
        <v>37.945509999999999</v>
      </c>
      <c r="G2068">
        <v>0</v>
      </c>
      <c r="H2068">
        <v>11.5944605</v>
      </c>
      <c r="I2068">
        <v>3.1621256</v>
      </c>
      <c r="J2068">
        <v>1.0540419000000001</v>
      </c>
      <c r="K2068">
        <v>20.026796000000001</v>
      </c>
      <c r="L2068">
        <v>0</v>
      </c>
    </row>
    <row r="2069" spans="1:12" x14ac:dyDescent="0.3">
      <c r="A2069" t="s">
        <v>45</v>
      </c>
      <c r="B2069" t="s">
        <v>46</v>
      </c>
      <c r="C2069">
        <v>2015</v>
      </c>
      <c r="D2069">
        <v>183.58661000000001</v>
      </c>
      <c r="E2069">
        <v>1952.9358999999999</v>
      </c>
      <c r="F2069">
        <v>337.01889999999997</v>
      </c>
      <c r="G2069">
        <v>2314.7878000000001</v>
      </c>
      <c r="H2069">
        <v>28.380538999999999</v>
      </c>
      <c r="I2069">
        <v>493.99878000000001</v>
      </c>
      <c r="J2069">
        <v>271.38889999999998</v>
      </c>
      <c r="K2069">
        <v>486.90359999999998</v>
      </c>
      <c r="L2069">
        <v>0</v>
      </c>
    </row>
    <row r="2070" spans="1:12" x14ac:dyDescent="0.3">
      <c r="A2070" t="s">
        <v>47</v>
      </c>
      <c r="B2070" t="s">
        <v>48</v>
      </c>
      <c r="C2070">
        <v>2015</v>
      </c>
      <c r="D2070">
        <v>0</v>
      </c>
      <c r="E2070">
        <v>28.063006999999999</v>
      </c>
      <c r="F2070">
        <v>56.126015000000002</v>
      </c>
      <c r="G2070">
        <v>0</v>
      </c>
      <c r="H2070">
        <v>673.51215000000002</v>
      </c>
      <c r="I2070">
        <v>0</v>
      </c>
      <c r="J2070">
        <v>0</v>
      </c>
      <c r="K2070">
        <v>252.56708</v>
      </c>
      <c r="L2070">
        <v>0</v>
      </c>
    </row>
    <row r="2071" spans="1:12" x14ac:dyDescent="0.3">
      <c r="A2071" t="s">
        <v>49</v>
      </c>
      <c r="B2071" t="s">
        <v>50</v>
      </c>
      <c r="C2071">
        <v>2015</v>
      </c>
      <c r="D2071">
        <v>0</v>
      </c>
      <c r="E2071">
        <v>9.682518</v>
      </c>
      <c r="F2071">
        <v>18.484805999999999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</row>
    <row r="2072" spans="1:12" x14ac:dyDescent="0.3">
      <c r="A2072" t="s">
        <v>51</v>
      </c>
      <c r="B2072" t="s">
        <v>52</v>
      </c>
      <c r="C2072">
        <v>2015</v>
      </c>
      <c r="D2072">
        <v>0</v>
      </c>
      <c r="E2072">
        <v>0</v>
      </c>
      <c r="F2072">
        <v>10396.647999999999</v>
      </c>
      <c r="G2072">
        <v>0</v>
      </c>
      <c r="H2072">
        <v>0</v>
      </c>
      <c r="I2072">
        <v>0</v>
      </c>
      <c r="J2072">
        <v>0</v>
      </c>
      <c r="K2072">
        <v>157.52495999999999</v>
      </c>
      <c r="L2072">
        <v>0</v>
      </c>
    </row>
    <row r="2073" spans="1:12" x14ac:dyDescent="0.3">
      <c r="A2073" t="s">
        <v>53</v>
      </c>
      <c r="B2073" t="s">
        <v>54</v>
      </c>
      <c r="C2073">
        <v>2015</v>
      </c>
      <c r="D2073">
        <v>0</v>
      </c>
      <c r="E2073">
        <v>0</v>
      </c>
      <c r="F2073">
        <v>0</v>
      </c>
      <c r="G2073">
        <v>0</v>
      </c>
      <c r="H2073">
        <v>10437.159</v>
      </c>
      <c r="I2073">
        <v>0</v>
      </c>
      <c r="J2073">
        <v>0</v>
      </c>
      <c r="K2073">
        <v>0</v>
      </c>
      <c r="L2073">
        <v>0</v>
      </c>
    </row>
    <row r="2074" spans="1:12" x14ac:dyDescent="0.3">
      <c r="A2074" t="s">
        <v>55</v>
      </c>
      <c r="B2074" t="s">
        <v>56</v>
      </c>
      <c r="C2074">
        <v>2015</v>
      </c>
      <c r="D2074">
        <v>0</v>
      </c>
      <c r="E2074">
        <v>568.33105</v>
      </c>
      <c r="F2074">
        <v>8.1708940000000005</v>
      </c>
      <c r="G2074">
        <v>0</v>
      </c>
      <c r="H2074">
        <v>221.52202</v>
      </c>
      <c r="I2074">
        <v>0.90787700000000005</v>
      </c>
      <c r="J2074">
        <v>0</v>
      </c>
      <c r="K2074">
        <v>18.157540999999998</v>
      </c>
      <c r="L2074">
        <v>0</v>
      </c>
    </row>
    <row r="2075" spans="1:12" x14ac:dyDescent="0.3">
      <c r="A2075" t="s">
        <v>57</v>
      </c>
      <c r="B2075" t="s">
        <v>58</v>
      </c>
      <c r="C2075">
        <v>2015</v>
      </c>
      <c r="D2075">
        <v>3069.4540000000002</v>
      </c>
      <c r="E2075">
        <v>8.5262609999999999</v>
      </c>
      <c r="F2075">
        <v>14.210436</v>
      </c>
      <c r="G2075">
        <v>0</v>
      </c>
      <c r="H2075">
        <v>1574.5162</v>
      </c>
      <c r="I2075">
        <v>0</v>
      </c>
      <c r="J2075">
        <v>2.8420869999999998</v>
      </c>
      <c r="K2075">
        <v>0</v>
      </c>
      <c r="L2075">
        <v>0</v>
      </c>
    </row>
    <row r="2076" spans="1:12" x14ac:dyDescent="0.3">
      <c r="A2076" t="s">
        <v>59</v>
      </c>
      <c r="B2076" t="s">
        <v>60</v>
      </c>
      <c r="C2076">
        <v>2015</v>
      </c>
      <c r="D2076">
        <v>1298.067</v>
      </c>
      <c r="E2076">
        <v>0</v>
      </c>
      <c r="F2076">
        <v>49.925654999999999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</row>
    <row r="2077" spans="1:12" x14ac:dyDescent="0.3">
      <c r="A2077" t="s">
        <v>61</v>
      </c>
      <c r="B2077" t="s">
        <v>62</v>
      </c>
      <c r="C2077">
        <v>2015</v>
      </c>
      <c r="D2077">
        <v>133.77923999999999</v>
      </c>
      <c r="E2077">
        <v>394.14794999999998</v>
      </c>
      <c r="F2077">
        <v>142.35738000000001</v>
      </c>
      <c r="G2077">
        <v>73.038110000000003</v>
      </c>
      <c r="H2077">
        <v>1783.7562</v>
      </c>
      <c r="I2077">
        <v>107.25148</v>
      </c>
      <c r="J2077">
        <v>0.29750757999999999</v>
      </c>
      <c r="K2077">
        <v>247.32796999999999</v>
      </c>
      <c r="L2077">
        <v>0</v>
      </c>
    </row>
    <row r="2078" spans="1:12" x14ac:dyDescent="0.3">
      <c r="A2078" t="s">
        <v>63</v>
      </c>
      <c r="B2078" t="s">
        <v>64</v>
      </c>
      <c r="C2078">
        <v>2015</v>
      </c>
      <c r="D2078">
        <v>0</v>
      </c>
      <c r="E2078">
        <v>0</v>
      </c>
      <c r="F2078">
        <v>6082.9009999999998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</row>
    <row r="2079" spans="1:12" x14ac:dyDescent="0.3">
      <c r="A2079" t="s">
        <v>65</v>
      </c>
      <c r="B2079" t="s">
        <v>66</v>
      </c>
      <c r="C2079">
        <v>2015</v>
      </c>
      <c r="D2079">
        <v>0</v>
      </c>
      <c r="E2079">
        <v>9852.6129999999994</v>
      </c>
      <c r="F2079">
        <v>94.736664000000005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</row>
    <row r="2080" spans="1:12" x14ac:dyDescent="0.3">
      <c r="A2080" t="s">
        <v>67</v>
      </c>
      <c r="B2080" t="s">
        <v>68</v>
      </c>
      <c r="C2080">
        <v>2015</v>
      </c>
      <c r="D2080">
        <v>3138.9695000000002</v>
      </c>
      <c r="E2080">
        <v>259.14260000000002</v>
      </c>
      <c r="F2080">
        <v>26.471558000000002</v>
      </c>
      <c r="G2080">
        <v>2142.8029999999999</v>
      </c>
      <c r="H2080">
        <v>787.18053999999995</v>
      </c>
      <c r="I2080">
        <v>202.01979</v>
      </c>
      <c r="J2080">
        <v>192.2671</v>
      </c>
      <c r="K2080">
        <v>37.617477000000001</v>
      </c>
      <c r="L2080">
        <v>0</v>
      </c>
    </row>
    <row r="2081" spans="1:12" x14ac:dyDescent="0.3">
      <c r="A2081" t="s">
        <v>69</v>
      </c>
      <c r="B2081" t="s">
        <v>70</v>
      </c>
      <c r="C2081">
        <v>2015</v>
      </c>
      <c r="D2081">
        <v>0</v>
      </c>
      <c r="E2081">
        <v>0</v>
      </c>
      <c r="F2081">
        <v>48.462288000000001</v>
      </c>
      <c r="G2081">
        <v>0</v>
      </c>
      <c r="H2081">
        <v>4.7929735000000004</v>
      </c>
      <c r="I2081">
        <v>0</v>
      </c>
      <c r="J2081">
        <v>0.53255260000000004</v>
      </c>
      <c r="K2081">
        <v>0</v>
      </c>
      <c r="L2081">
        <v>0</v>
      </c>
    </row>
    <row r="2082" spans="1:12" x14ac:dyDescent="0.3">
      <c r="A2082" t="s">
        <v>71</v>
      </c>
      <c r="B2082" t="s">
        <v>72</v>
      </c>
      <c r="C2082">
        <v>2015</v>
      </c>
      <c r="D2082">
        <v>0</v>
      </c>
      <c r="E2082">
        <v>0</v>
      </c>
      <c r="F2082">
        <v>2.7155266</v>
      </c>
      <c r="G2082">
        <v>0</v>
      </c>
      <c r="H2082">
        <v>12.672458000000001</v>
      </c>
      <c r="I2082">
        <v>0</v>
      </c>
      <c r="J2082">
        <v>0</v>
      </c>
      <c r="K2082">
        <v>0.90517550000000002</v>
      </c>
      <c r="L2082">
        <v>0</v>
      </c>
    </row>
    <row r="2083" spans="1:12" x14ac:dyDescent="0.3">
      <c r="A2083" t="s">
        <v>75</v>
      </c>
      <c r="B2083" t="s">
        <v>76</v>
      </c>
      <c r="C2083">
        <v>2015</v>
      </c>
      <c r="D2083">
        <v>0</v>
      </c>
      <c r="E2083">
        <v>65.4559</v>
      </c>
      <c r="F2083">
        <v>92.253280000000004</v>
      </c>
      <c r="G2083">
        <v>0</v>
      </c>
      <c r="H2083">
        <v>189.77817999999999</v>
      </c>
      <c r="I2083">
        <v>0</v>
      </c>
      <c r="J2083">
        <v>0.43930133999999998</v>
      </c>
      <c r="K2083">
        <v>1.7572053999999999</v>
      </c>
      <c r="L2083">
        <v>0</v>
      </c>
    </row>
    <row r="2084" spans="1:12" x14ac:dyDescent="0.3">
      <c r="A2084" t="s">
        <v>77</v>
      </c>
      <c r="B2084" t="s">
        <v>78</v>
      </c>
      <c r="C2084">
        <v>2015</v>
      </c>
      <c r="D2084">
        <v>1806.3391999999999</v>
      </c>
      <c r="E2084">
        <v>1890.3163999999999</v>
      </c>
      <c r="F2084">
        <v>139.03473</v>
      </c>
      <c r="G2084">
        <v>2811.2822000000001</v>
      </c>
      <c r="H2084">
        <v>10627.537</v>
      </c>
      <c r="I2084">
        <v>749.95336999999995</v>
      </c>
      <c r="J2084">
        <v>80.362080000000006</v>
      </c>
      <c r="K2084">
        <v>277.79138</v>
      </c>
      <c r="L2084">
        <v>0</v>
      </c>
    </row>
    <row r="2085" spans="1:12" x14ac:dyDescent="0.3">
      <c r="A2085" t="s">
        <v>79</v>
      </c>
      <c r="B2085" t="s">
        <v>80</v>
      </c>
      <c r="C2085">
        <v>2015</v>
      </c>
      <c r="D2085">
        <v>0</v>
      </c>
      <c r="E2085">
        <v>0</v>
      </c>
      <c r="F2085">
        <v>663.53765999999996</v>
      </c>
      <c r="G2085">
        <v>0</v>
      </c>
      <c r="H2085">
        <v>0</v>
      </c>
      <c r="I2085">
        <v>156.12649999999999</v>
      </c>
      <c r="J2085">
        <v>19.515812</v>
      </c>
      <c r="K2085">
        <v>0</v>
      </c>
      <c r="L2085">
        <v>0</v>
      </c>
    </row>
    <row r="2086" spans="1:12" x14ac:dyDescent="0.3">
      <c r="A2086" t="s">
        <v>81</v>
      </c>
      <c r="B2086" t="s">
        <v>82</v>
      </c>
      <c r="C2086">
        <v>2015</v>
      </c>
      <c r="D2086">
        <v>0</v>
      </c>
      <c r="E2086">
        <v>0</v>
      </c>
      <c r="F2086">
        <v>10378.657999999999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</row>
    <row r="2087" spans="1:12" x14ac:dyDescent="0.3">
      <c r="A2087" t="s">
        <v>83</v>
      </c>
      <c r="B2087" t="s">
        <v>84</v>
      </c>
      <c r="C2087">
        <v>2015</v>
      </c>
      <c r="D2087">
        <v>0</v>
      </c>
      <c r="E2087">
        <v>0</v>
      </c>
      <c r="F2087">
        <v>0</v>
      </c>
      <c r="G2087">
        <v>0</v>
      </c>
      <c r="H2087">
        <v>36.722439999999999</v>
      </c>
      <c r="I2087">
        <v>0</v>
      </c>
      <c r="J2087">
        <v>0</v>
      </c>
      <c r="K2087">
        <v>0</v>
      </c>
      <c r="L2087">
        <v>0</v>
      </c>
    </row>
    <row r="2088" spans="1:12" x14ac:dyDescent="0.3">
      <c r="A2088" t="s">
        <v>85</v>
      </c>
      <c r="B2088" t="s">
        <v>86</v>
      </c>
      <c r="C2088">
        <v>2015</v>
      </c>
      <c r="D2088">
        <v>0</v>
      </c>
      <c r="E2088">
        <v>0</v>
      </c>
      <c r="F2088">
        <v>19.79843</v>
      </c>
      <c r="G2088">
        <v>0</v>
      </c>
      <c r="H2088">
        <v>0</v>
      </c>
      <c r="I2088">
        <v>0</v>
      </c>
      <c r="J2088">
        <v>0</v>
      </c>
      <c r="K2088">
        <v>0.68270445000000002</v>
      </c>
      <c r="L2088">
        <v>0</v>
      </c>
    </row>
    <row r="2089" spans="1:12" x14ac:dyDescent="0.3">
      <c r="A2089" t="s">
        <v>87</v>
      </c>
      <c r="B2089" t="s">
        <v>88</v>
      </c>
      <c r="C2089">
        <v>2015</v>
      </c>
      <c r="D2089">
        <v>1553.1125</v>
      </c>
      <c r="E2089">
        <v>629.44550000000004</v>
      </c>
      <c r="F2089">
        <v>175.09224</v>
      </c>
      <c r="G2089">
        <v>0</v>
      </c>
      <c r="H2089">
        <v>1296.5690999999999</v>
      </c>
      <c r="I2089">
        <v>116.91285000000001</v>
      </c>
      <c r="J2089">
        <v>68.707085000000006</v>
      </c>
      <c r="K2089">
        <v>310.84415000000001</v>
      </c>
      <c r="L2089">
        <v>0</v>
      </c>
    </row>
    <row r="2090" spans="1:12" x14ac:dyDescent="0.3">
      <c r="A2090" t="s">
        <v>89</v>
      </c>
      <c r="B2090" t="s">
        <v>90</v>
      </c>
      <c r="C2090">
        <v>2015</v>
      </c>
      <c r="D2090">
        <v>2898.1239999999998</v>
      </c>
      <c r="E2090">
        <v>119.55155000000001</v>
      </c>
      <c r="F2090">
        <v>26.114967</v>
      </c>
      <c r="G2090">
        <v>122.75324999999999</v>
      </c>
      <c r="H2090">
        <v>798.29003999999998</v>
      </c>
      <c r="I2090">
        <v>132.93135000000001</v>
      </c>
      <c r="J2090">
        <v>28.278084</v>
      </c>
      <c r="K2090">
        <v>38.728369999999998</v>
      </c>
      <c r="L2090">
        <v>0</v>
      </c>
    </row>
    <row r="2091" spans="1:12" x14ac:dyDescent="0.3">
      <c r="A2091" t="s">
        <v>91</v>
      </c>
      <c r="B2091" t="s">
        <v>92</v>
      </c>
      <c r="C2091">
        <v>2015</v>
      </c>
      <c r="D2091">
        <v>150.30889999999999</v>
      </c>
      <c r="E2091">
        <v>382.15933000000001</v>
      </c>
      <c r="F2091">
        <v>76.006060000000005</v>
      </c>
      <c r="G2091">
        <v>0</v>
      </c>
      <c r="H2091">
        <v>1020.6528</v>
      </c>
      <c r="I2091">
        <v>1.4903150000000001</v>
      </c>
      <c r="J2091">
        <v>0.21290212999999999</v>
      </c>
      <c r="K2091">
        <v>29.167593</v>
      </c>
      <c r="L2091">
        <v>0</v>
      </c>
    </row>
    <row r="2092" spans="1:12" x14ac:dyDescent="0.3">
      <c r="A2092" t="s">
        <v>93</v>
      </c>
      <c r="B2092" t="s">
        <v>94</v>
      </c>
      <c r="C2092">
        <v>2015</v>
      </c>
      <c r="D2092">
        <v>0</v>
      </c>
      <c r="E2092">
        <v>0</v>
      </c>
      <c r="F2092">
        <v>68.805599999999998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</row>
    <row r="2093" spans="1:12" x14ac:dyDescent="0.3">
      <c r="A2093" t="s">
        <v>95</v>
      </c>
      <c r="B2093" t="s">
        <v>96</v>
      </c>
      <c r="C2093">
        <v>2015</v>
      </c>
      <c r="D2093">
        <v>0</v>
      </c>
      <c r="E2093">
        <v>280.52510000000001</v>
      </c>
      <c r="F2093">
        <v>47.081135000000003</v>
      </c>
      <c r="G2093">
        <v>0</v>
      </c>
      <c r="H2093">
        <v>213.82683</v>
      </c>
      <c r="I2093">
        <v>0</v>
      </c>
      <c r="J2093">
        <v>0</v>
      </c>
      <c r="K2093">
        <v>5.8851420000000001</v>
      </c>
      <c r="L2093">
        <v>0</v>
      </c>
    </row>
    <row r="2094" spans="1:12" x14ac:dyDescent="0.3">
      <c r="A2094" t="s">
        <v>97</v>
      </c>
      <c r="B2094" t="s">
        <v>98</v>
      </c>
      <c r="C2094">
        <v>2015</v>
      </c>
      <c r="D2094">
        <v>0</v>
      </c>
      <c r="E2094">
        <v>0</v>
      </c>
      <c r="F2094">
        <v>1717.1312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</row>
    <row r="2095" spans="1:12" x14ac:dyDescent="0.3">
      <c r="A2095" t="s">
        <v>99</v>
      </c>
      <c r="B2095" t="s">
        <v>100</v>
      </c>
      <c r="C2095">
        <v>2015</v>
      </c>
      <c r="D2095">
        <v>0</v>
      </c>
      <c r="E2095">
        <v>0</v>
      </c>
      <c r="F2095">
        <v>22.830836999999999</v>
      </c>
      <c r="G2095">
        <v>0</v>
      </c>
      <c r="H2095">
        <v>1658.3489</v>
      </c>
      <c r="I2095">
        <v>224.15732</v>
      </c>
      <c r="J2095">
        <v>6.2265915999999999</v>
      </c>
      <c r="K2095">
        <v>37.359554000000003</v>
      </c>
      <c r="L2095">
        <v>286.42322000000001</v>
      </c>
    </row>
    <row r="2096" spans="1:12" x14ac:dyDescent="0.3">
      <c r="A2096" t="s">
        <v>101</v>
      </c>
      <c r="B2096" t="s">
        <v>102</v>
      </c>
      <c r="C2096">
        <v>2015</v>
      </c>
      <c r="D2096">
        <v>0</v>
      </c>
      <c r="E2096">
        <v>269.34591999999998</v>
      </c>
      <c r="F2096">
        <v>18.220459000000002</v>
      </c>
      <c r="G2096">
        <v>0</v>
      </c>
      <c r="H2096">
        <v>53.076990000000002</v>
      </c>
      <c r="I2096">
        <v>0</v>
      </c>
      <c r="J2096">
        <v>0</v>
      </c>
      <c r="K2096">
        <v>3.9609692000000001</v>
      </c>
      <c r="L2096">
        <v>0</v>
      </c>
    </row>
    <row r="2097" spans="1:12" x14ac:dyDescent="0.3">
      <c r="A2097" t="s">
        <v>103</v>
      </c>
      <c r="B2097" t="s">
        <v>104</v>
      </c>
      <c r="C2097">
        <v>2015</v>
      </c>
      <c r="D2097">
        <v>552.1386</v>
      </c>
      <c r="E2097">
        <v>286.82526000000001</v>
      </c>
      <c r="F2097">
        <v>50.194420000000001</v>
      </c>
      <c r="G2097">
        <v>0</v>
      </c>
      <c r="H2097">
        <v>1527.3444999999999</v>
      </c>
      <c r="I2097">
        <v>191.21683999999999</v>
      </c>
      <c r="J2097">
        <v>14.341263</v>
      </c>
      <c r="K2097">
        <v>64.535679999999999</v>
      </c>
      <c r="L2097">
        <v>0</v>
      </c>
    </row>
    <row r="2098" spans="1:12" x14ac:dyDescent="0.3">
      <c r="A2098" t="s">
        <v>105</v>
      </c>
      <c r="B2098" t="s">
        <v>106</v>
      </c>
      <c r="C2098">
        <v>2015</v>
      </c>
      <c r="D2098">
        <v>0</v>
      </c>
      <c r="E2098">
        <v>261.63920000000002</v>
      </c>
      <c r="F2098">
        <v>1466.9534000000001</v>
      </c>
      <c r="G2098">
        <v>0</v>
      </c>
      <c r="H2098">
        <v>4.4345626999999999</v>
      </c>
      <c r="I2098">
        <v>1.773825</v>
      </c>
      <c r="J2098">
        <v>11.529862</v>
      </c>
      <c r="K2098">
        <v>62.083877999999999</v>
      </c>
      <c r="L2098">
        <v>0</v>
      </c>
    </row>
    <row r="2099" spans="1:12" x14ac:dyDescent="0.3">
      <c r="A2099" t="s">
        <v>107</v>
      </c>
      <c r="B2099" t="s">
        <v>108</v>
      </c>
      <c r="C2099">
        <v>2015</v>
      </c>
      <c r="D2099">
        <v>0</v>
      </c>
      <c r="E2099">
        <v>0</v>
      </c>
      <c r="F2099">
        <v>3394.8227999999999</v>
      </c>
      <c r="G2099">
        <v>0</v>
      </c>
      <c r="H2099">
        <v>0</v>
      </c>
      <c r="I2099">
        <v>180.40120999999999</v>
      </c>
      <c r="J2099">
        <v>106.60071600000001</v>
      </c>
      <c r="K2099">
        <v>41.000275000000002</v>
      </c>
      <c r="L2099">
        <v>0</v>
      </c>
    </row>
    <row r="2100" spans="1:12" x14ac:dyDescent="0.3">
      <c r="A2100" t="s">
        <v>109</v>
      </c>
      <c r="B2100" t="s">
        <v>110</v>
      </c>
      <c r="C2100">
        <v>2015</v>
      </c>
      <c r="D2100">
        <v>3909.0046000000002</v>
      </c>
      <c r="E2100">
        <v>216.63905</v>
      </c>
      <c r="F2100">
        <v>267.94830000000002</v>
      </c>
      <c r="G2100">
        <v>2550.2597999999998</v>
      </c>
      <c r="H2100">
        <v>170.08065999999999</v>
      </c>
      <c r="I2100">
        <v>54.159762999999998</v>
      </c>
      <c r="J2100">
        <v>214.73871</v>
      </c>
      <c r="K2100">
        <v>455.13204999999999</v>
      </c>
      <c r="L2100">
        <v>0</v>
      </c>
    </row>
    <row r="2101" spans="1:12" x14ac:dyDescent="0.3">
      <c r="A2101" t="s">
        <v>111</v>
      </c>
      <c r="B2101" t="s">
        <v>112</v>
      </c>
      <c r="C2101">
        <v>2015</v>
      </c>
      <c r="D2101">
        <v>0</v>
      </c>
      <c r="E2101">
        <v>0</v>
      </c>
      <c r="F2101">
        <v>0.123402655</v>
      </c>
      <c r="G2101">
        <v>0</v>
      </c>
      <c r="H2101">
        <v>108.96455</v>
      </c>
      <c r="I2101">
        <v>0</v>
      </c>
      <c r="J2101">
        <v>0</v>
      </c>
      <c r="K2101">
        <v>0</v>
      </c>
      <c r="L2101">
        <v>0</v>
      </c>
    </row>
    <row r="2102" spans="1:12" x14ac:dyDescent="0.3">
      <c r="A2102" t="s">
        <v>113</v>
      </c>
      <c r="B2102" t="s">
        <v>114</v>
      </c>
      <c r="C2102">
        <v>2015</v>
      </c>
      <c r="D2102">
        <v>1250.9462000000001</v>
      </c>
      <c r="E2102">
        <v>320.21408000000002</v>
      </c>
      <c r="F2102">
        <v>161.86645999999999</v>
      </c>
      <c r="G2102">
        <v>0</v>
      </c>
      <c r="H2102">
        <v>3.5188358000000002</v>
      </c>
      <c r="I2102">
        <v>2486.0576000000001</v>
      </c>
      <c r="J2102">
        <v>105.56507999999999</v>
      </c>
      <c r="K2102">
        <v>735.43664999999999</v>
      </c>
      <c r="L2102">
        <v>0</v>
      </c>
    </row>
    <row r="2103" spans="1:12" x14ac:dyDescent="0.3">
      <c r="A2103" t="s">
        <v>115</v>
      </c>
      <c r="B2103" t="s">
        <v>116</v>
      </c>
      <c r="C2103">
        <v>2015</v>
      </c>
      <c r="D2103">
        <v>0</v>
      </c>
      <c r="E2103">
        <v>0</v>
      </c>
      <c r="F2103">
        <v>176.41594000000001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</row>
    <row r="2104" spans="1:12" x14ac:dyDescent="0.3">
      <c r="A2104" t="s">
        <v>117</v>
      </c>
      <c r="B2104" t="s">
        <v>118</v>
      </c>
      <c r="C2104">
        <v>2015</v>
      </c>
      <c r="D2104">
        <v>0</v>
      </c>
      <c r="E2104">
        <v>0</v>
      </c>
      <c r="F2104">
        <v>1845.8304000000001</v>
      </c>
      <c r="G2104">
        <v>0</v>
      </c>
      <c r="H2104">
        <v>283.97394000000003</v>
      </c>
      <c r="I2104">
        <v>0</v>
      </c>
      <c r="J2104">
        <v>0</v>
      </c>
      <c r="K2104">
        <v>0</v>
      </c>
      <c r="L2104">
        <v>0</v>
      </c>
    </row>
    <row r="2105" spans="1:12" x14ac:dyDescent="0.3">
      <c r="A2105" t="s">
        <v>119</v>
      </c>
      <c r="B2105" t="s">
        <v>120</v>
      </c>
      <c r="C2105">
        <v>2015</v>
      </c>
      <c r="D2105">
        <v>221.37406999999999</v>
      </c>
      <c r="E2105">
        <v>410.16498000000001</v>
      </c>
      <c r="F2105">
        <v>957.37099999999998</v>
      </c>
      <c r="G2105">
        <v>0</v>
      </c>
      <c r="H2105">
        <v>89.124629999999996</v>
      </c>
      <c r="I2105">
        <v>27.791550000000001</v>
      </c>
      <c r="J2105">
        <v>2.8749880000000001</v>
      </c>
      <c r="K2105">
        <v>16.291599999999999</v>
      </c>
      <c r="L2105">
        <v>0</v>
      </c>
    </row>
    <row r="2106" spans="1:12" x14ac:dyDescent="0.3">
      <c r="A2106" t="s">
        <v>122</v>
      </c>
      <c r="B2106" t="s">
        <v>123</v>
      </c>
      <c r="C2106">
        <v>2015</v>
      </c>
      <c r="D2106">
        <v>0</v>
      </c>
      <c r="E2106">
        <v>0</v>
      </c>
      <c r="F2106">
        <v>290.42437999999999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</row>
    <row r="2107" spans="1:12" x14ac:dyDescent="0.3">
      <c r="A2107" t="s">
        <v>124</v>
      </c>
      <c r="B2107" t="s">
        <v>125</v>
      </c>
      <c r="C2107">
        <v>2015</v>
      </c>
      <c r="D2107">
        <v>0</v>
      </c>
      <c r="E2107">
        <v>172.75055</v>
      </c>
      <c r="F2107">
        <v>603.70479999999998</v>
      </c>
      <c r="G2107">
        <v>0</v>
      </c>
      <c r="H2107">
        <v>797.35753999999997</v>
      </c>
      <c r="I2107">
        <v>6.1477065</v>
      </c>
      <c r="J2107">
        <v>2.4590825999999999</v>
      </c>
      <c r="K2107">
        <v>5.5329360000000003</v>
      </c>
      <c r="L2107">
        <v>0</v>
      </c>
    </row>
    <row r="2108" spans="1:12" x14ac:dyDescent="0.3">
      <c r="A2108" t="s">
        <v>126</v>
      </c>
      <c r="B2108" t="s">
        <v>127</v>
      </c>
      <c r="C2108">
        <v>2015</v>
      </c>
      <c r="D2108">
        <v>0</v>
      </c>
      <c r="E2108">
        <v>1303.3480999999999</v>
      </c>
      <c r="F2108">
        <v>365.57202000000001</v>
      </c>
      <c r="G2108">
        <v>0</v>
      </c>
      <c r="H2108">
        <v>137.35307</v>
      </c>
      <c r="I2108">
        <v>18.976412</v>
      </c>
      <c r="J2108">
        <v>0.40161717000000002</v>
      </c>
      <c r="K2108">
        <v>0</v>
      </c>
      <c r="L2108">
        <v>0</v>
      </c>
    </row>
    <row r="2109" spans="1:12" x14ac:dyDescent="0.3">
      <c r="A2109" t="s">
        <v>130</v>
      </c>
      <c r="B2109" t="s">
        <v>131</v>
      </c>
      <c r="C2109">
        <v>2015</v>
      </c>
      <c r="D2109">
        <v>0</v>
      </c>
      <c r="E2109">
        <v>563.99059999999997</v>
      </c>
      <c r="F2109">
        <v>6.8779335000000001</v>
      </c>
      <c r="G2109">
        <v>0</v>
      </c>
      <c r="H2109">
        <v>323.26288</v>
      </c>
      <c r="I2109">
        <v>0</v>
      </c>
      <c r="J2109">
        <v>0</v>
      </c>
      <c r="K2109">
        <v>0</v>
      </c>
      <c r="L2109">
        <v>0</v>
      </c>
    </row>
    <row r="2110" spans="1:12" x14ac:dyDescent="0.3">
      <c r="A2110" t="s">
        <v>132</v>
      </c>
      <c r="B2110" t="s">
        <v>133</v>
      </c>
      <c r="C2110">
        <v>2015</v>
      </c>
      <c r="D2110">
        <v>0</v>
      </c>
      <c r="E2110">
        <v>0</v>
      </c>
      <c r="F2110">
        <v>83.720969999999994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</row>
    <row r="2111" spans="1:12" x14ac:dyDescent="0.3">
      <c r="A2111" t="s">
        <v>134</v>
      </c>
      <c r="B2111" t="s">
        <v>135</v>
      </c>
      <c r="C2111">
        <v>2015</v>
      </c>
      <c r="D2111">
        <v>0</v>
      </c>
      <c r="E2111">
        <v>45.641953000000001</v>
      </c>
      <c r="F2111">
        <v>6488.7640000000001</v>
      </c>
      <c r="G2111">
        <v>0</v>
      </c>
      <c r="H2111">
        <v>22.820976000000002</v>
      </c>
      <c r="I2111">
        <v>540.09644000000003</v>
      </c>
      <c r="J2111">
        <v>0</v>
      </c>
      <c r="K2111">
        <v>623.77340000000004</v>
      </c>
      <c r="L2111">
        <v>0</v>
      </c>
    </row>
    <row r="2112" spans="1:12" x14ac:dyDescent="0.3">
      <c r="A2112" t="s">
        <v>136</v>
      </c>
      <c r="B2112" t="s">
        <v>137</v>
      </c>
      <c r="C2112">
        <v>2015</v>
      </c>
      <c r="D2112">
        <v>17.500537999999999</v>
      </c>
      <c r="E2112">
        <v>0</v>
      </c>
      <c r="F2112">
        <v>0</v>
      </c>
      <c r="G2112">
        <v>0</v>
      </c>
      <c r="H2112">
        <v>105.00323</v>
      </c>
      <c r="I2112">
        <v>0</v>
      </c>
      <c r="J2112">
        <v>0</v>
      </c>
      <c r="K2112">
        <v>210.00645</v>
      </c>
      <c r="L2112">
        <v>0</v>
      </c>
    </row>
    <row r="2113" spans="1:12" x14ac:dyDescent="0.3">
      <c r="A2113" t="s">
        <v>138</v>
      </c>
      <c r="B2113" t="s">
        <v>139</v>
      </c>
      <c r="C2113">
        <v>2015</v>
      </c>
      <c r="D2113">
        <v>0</v>
      </c>
      <c r="E2113">
        <v>0</v>
      </c>
      <c r="F2113">
        <v>0</v>
      </c>
      <c r="G2113">
        <v>0</v>
      </c>
      <c r="H2113">
        <v>92.233215000000001</v>
      </c>
      <c r="I2113">
        <v>7.3170400000000004</v>
      </c>
      <c r="J2113">
        <v>0.19255367000000001</v>
      </c>
      <c r="K2113">
        <v>0.28883051999999998</v>
      </c>
      <c r="L2113">
        <v>0</v>
      </c>
    </row>
    <row r="2114" spans="1:12" x14ac:dyDescent="0.3">
      <c r="A2114" t="s">
        <v>140</v>
      </c>
      <c r="B2114" t="s">
        <v>141</v>
      </c>
      <c r="C2114">
        <v>2015</v>
      </c>
      <c r="D2114">
        <v>1401.5228</v>
      </c>
      <c r="E2114">
        <v>1444.7570000000001</v>
      </c>
      <c r="F2114">
        <v>210.96619999999999</v>
      </c>
      <c r="G2114">
        <v>1560.3744999999999</v>
      </c>
      <c r="H2114">
        <v>979.64400000000001</v>
      </c>
      <c r="I2114">
        <v>412.66314999999997</v>
      </c>
      <c r="J2114">
        <v>147.18135000000001</v>
      </c>
      <c r="K2114">
        <v>241.80559</v>
      </c>
      <c r="L2114">
        <v>17.706835000000002</v>
      </c>
    </row>
    <row r="2115" spans="1:12" x14ac:dyDescent="0.3">
      <c r="A2115" t="s">
        <v>143</v>
      </c>
      <c r="B2115" t="s">
        <v>144</v>
      </c>
      <c r="C2115">
        <v>2015</v>
      </c>
      <c r="D2115">
        <v>1588.2240999999999</v>
      </c>
      <c r="E2115">
        <v>889.63800000000003</v>
      </c>
      <c r="F2115">
        <v>287.87308000000002</v>
      </c>
      <c r="G2115">
        <v>1772.1799000000001</v>
      </c>
      <c r="H2115">
        <v>756.90859999999998</v>
      </c>
      <c r="I2115">
        <v>593.09199999999998</v>
      </c>
      <c r="J2115">
        <v>225.72098</v>
      </c>
      <c r="K2115">
        <v>336.48642000000001</v>
      </c>
      <c r="L2115">
        <v>15.971672</v>
      </c>
    </row>
    <row r="2116" spans="1:12" x14ac:dyDescent="0.3">
      <c r="A2116" t="s">
        <v>145</v>
      </c>
      <c r="B2116" t="s">
        <v>146</v>
      </c>
      <c r="C2116">
        <v>2015</v>
      </c>
      <c r="D2116">
        <v>0</v>
      </c>
      <c r="E2116">
        <v>0</v>
      </c>
      <c r="F2116">
        <v>2913.7530000000002</v>
      </c>
      <c r="G2116">
        <v>0</v>
      </c>
      <c r="H2116">
        <v>0</v>
      </c>
      <c r="I2116">
        <v>2913.7530000000002</v>
      </c>
      <c r="J2116">
        <v>0</v>
      </c>
      <c r="K2116">
        <v>0</v>
      </c>
      <c r="L2116">
        <v>0</v>
      </c>
    </row>
    <row r="2117" spans="1:12" x14ac:dyDescent="0.3">
      <c r="A2117" t="s">
        <v>147</v>
      </c>
      <c r="B2117" t="s">
        <v>148</v>
      </c>
      <c r="C2117">
        <v>2015</v>
      </c>
      <c r="D2117">
        <v>0</v>
      </c>
      <c r="E2117">
        <v>0</v>
      </c>
      <c r="F2117">
        <v>2657.6170000000002</v>
      </c>
      <c r="G2117">
        <v>0</v>
      </c>
      <c r="H2117">
        <v>2657.6170000000002</v>
      </c>
      <c r="I2117">
        <v>1226.5925</v>
      </c>
      <c r="J2117">
        <v>0</v>
      </c>
      <c r="K2117">
        <v>0</v>
      </c>
      <c r="L2117">
        <v>0</v>
      </c>
    </row>
    <row r="2118" spans="1:12" x14ac:dyDescent="0.3">
      <c r="A2118" t="s">
        <v>149</v>
      </c>
      <c r="B2118" t="s">
        <v>150</v>
      </c>
      <c r="C2118">
        <v>2015</v>
      </c>
      <c r="D2118">
        <v>0</v>
      </c>
      <c r="E2118">
        <v>0</v>
      </c>
      <c r="F2118">
        <v>522.54280000000006</v>
      </c>
      <c r="G2118">
        <v>0</v>
      </c>
      <c r="H2118">
        <v>435.45236</v>
      </c>
      <c r="I2118">
        <v>10.886309000000001</v>
      </c>
      <c r="J2118">
        <v>0</v>
      </c>
      <c r="K2118">
        <v>43.545234999999998</v>
      </c>
      <c r="L2118">
        <v>0</v>
      </c>
    </row>
    <row r="2119" spans="1:12" x14ac:dyDescent="0.3">
      <c r="A2119" t="s">
        <v>151</v>
      </c>
      <c r="B2119" t="s">
        <v>152</v>
      </c>
      <c r="C2119">
        <v>2015</v>
      </c>
      <c r="D2119">
        <v>934.35442999999998</v>
      </c>
      <c r="E2119">
        <v>948.95374000000004</v>
      </c>
      <c r="F2119">
        <v>823.03499999999997</v>
      </c>
      <c r="G2119">
        <v>4242.9184999999998</v>
      </c>
      <c r="H2119">
        <v>3060.3760000000002</v>
      </c>
      <c r="I2119">
        <v>425.20427999999998</v>
      </c>
      <c r="J2119">
        <v>1.8249109999999999</v>
      </c>
      <c r="K2119">
        <v>2084.0486000000001</v>
      </c>
      <c r="L2119">
        <v>0</v>
      </c>
    </row>
    <row r="2120" spans="1:12" x14ac:dyDescent="0.3">
      <c r="A2120" t="s">
        <v>153</v>
      </c>
      <c r="B2120" t="s">
        <v>154</v>
      </c>
      <c r="C2120">
        <v>2015</v>
      </c>
      <c r="D2120">
        <v>183.15882999999999</v>
      </c>
      <c r="E2120">
        <v>325.6499</v>
      </c>
      <c r="F2120">
        <v>182.38861</v>
      </c>
      <c r="G2120">
        <v>6738.3649999999998</v>
      </c>
      <c r="H2120">
        <v>855.87085000000002</v>
      </c>
      <c r="I2120">
        <v>329.96316999999999</v>
      </c>
      <c r="J2120">
        <v>119.38442999999999</v>
      </c>
      <c r="K2120">
        <v>100.59101</v>
      </c>
      <c r="L2120">
        <v>8.9345770000000009</v>
      </c>
    </row>
    <row r="2121" spans="1:12" x14ac:dyDescent="0.3">
      <c r="A2121" t="s">
        <v>157</v>
      </c>
      <c r="B2121" t="s">
        <v>158</v>
      </c>
      <c r="C2121">
        <v>2015</v>
      </c>
      <c r="D2121">
        <v>0</v>
      </c>
      <c r="E2121">
        <v>0</v>
      </c>
      <c r="F2121">
        <v>1727.3829000000001</v>
      </c>
      <c r="G2121">
        <v>0</v>
      </c>
      <c r="H2121">
        <v>611.78150000000005</v>
      </c>
      <c r="I2121">
        <v>0</v>
      </c>
      <c r="J2121">
        <v>107.96142999999999</v>
      </c>
      <c r="K2121">
        <v>0</v>
      </c>
      <c r="L2121">
        <v>0</v>
      </c>
    </row>
    <row r="2122" spans="1:12" x14ac:dyDescent="0.3">
      <c r="A2122" t="s">
        <v>161</v>
      </c>
      <c r="B2122" t="s">
        <v>162</v>
      </c>
      <c r="C2122">
        <v>2015</v>
      </c>
      <c r="D2122">
        <v>0</v>
      </c>
      <c r="E2122">
        <v>480.15915000000001</v>
      </c>
      <c r="F2122">
        <v>107.790825</v>
      </c>
      <c r="G2122">
        <v>0</v>
      </c>
      <c r="H2122">
        <v>445.86205999999999</v>
      </c>
      <c r="I2122">
        <v>0</v>
      </c>
      <c r="J2122">
        <v>0</v>
      </c>
      <c r="K2122">
        <v>4.8995829999999998</v>
      </c>
      <c r="L2122">
        <v>0</v>
      </c>
    </row>
    <row r="2123" spans="1:12" x14ac:dyDescent="0.3">
      <c r="A2123" t="s">
        <v>163</v>
      </c>
      <c r="B2123" t="s">
        <v>164</v>
      </c>
      <c r="C2123">
        <v>2015</v>
      </c>
      <c r="D2123">
        <v>0</v>
      </c>
      <c r="E2123">
        <v>0</v>
      </c>
      <c r="F2123">
        <v>125.869286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</row>
    <row r="2124" spans="1:12" x14ac:dyDescent="0.3">
      <c r="A2124" t="s">
        <v>165</v>
      </c>
      <c r="B2124" t="s">
        <v>166</v>
      </c>
      <c r="C2124">
        <v>2015</v>
      </c>
      <c r="D2124">
        <v>0</v>
      </c>
      <c r="E2124">
        <v>627.70830000000001</v>
      </c>
      <c r="F2124">
        <v>0</v>
      </c>
      <c r="G2124">
        <v>0</v>
      </c>
      <c r="H2124">
        <v>2207.5288</v>
      </c>
      <c r="I2124">
        <v>0</v>
      </c>
      <c r="J2124">
        <v>0</v>
      </c>
      <c r="K2124">
        <v>0</v>
      </c>
      <c r="L2124">
        <v>0</v>
      </c>
    </row>
    <row r="2125" spans="1:12" x14ac:dyDescent="0.3">
      <c r="A2125" t="s">
        <v>167</v>
      </c>
      <c r="B2125" t="s">
        <v>168</v>
      </c>
      <c r="C2125">
        <v>2015</v>
      </c>
      <c r="D2125">
        <v>3316.3762000000002</v>
      </c>
      <c r="E2125">
        <v>748.92589999999996</v>
      </c>
      <c r="F2125">
        <v>311.53464000000002</v>
      </c>
      <c r="G2125">
        <v>1118.3326</v>
      </c>
      <c r="H2125">
        <v>231.24472</v>
      </c>
      <c r="I2125">
        <v>982.24189999999999</v>
      </c>
      <c r="J2125">
        <v>463.95150000000001</v>
      </c>
      <c r="K2125">
        <v>613.20060000000001</v>
      </c>
      <c r="L2125">
        <v>1.5838679</v>
      </c>
    </row>
    <row r="2126" spans="1:12" x14ac:dyDescent="0.3">
      <c r="A2126" t="s">
        <v>169</v>
      </c>
      <c r="B2126" t="s">
        <v>170</v>
      </c>
      <c r="C2126">
        <v>2015</v>
      </c>
      <c r="D2126">
        <v>0</v>
      </c>
      <c r="E2126">
        <v>169.36117999999999</v>
      </c>
      <c r="F2126">
        <v>33.80254</v>
      </c>
      <c r="G2126">
        <v>0</v>
      </c>
      <c r="H2126">
        <v>201.76978</v>
      </c>
      <c r="I2126">
        <v>0</v>
      </c>
      <c r="J2126">
        <v>0</v>
      </c>
      <c r="K2126">
        <v>0.69695949999999995</v>
      </c>
      <c r="L2126">
        <v>0</v>
      </c>
    </row>
    <row r="2127" spans="1:12" x14ac:dyDescent="0.3">
      <c r="A2127" t="s">
        <v>171</v>
      </c>
      <c r="B2127" t="s">
        <v>172</v>
      </c>
      <c r="C2127">
        <v>2015</v>
      </c>
      <c r="D2127">
        <v>0</v>
      </c>
      <c r="E2127">
        <v>0</v>
      </c>
      <c r="F2127">
        <v>6623.7129999999997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</row>
    <row r="2128" spans="1:12" x14ac:dyDescent="0.3">
      <c r="A2128" t="s">
        <v>173</v>
      </c>
      <c r="B2128" t="s">
        <v>174</v>
      </c>
      <c r="C2128">
        <v>2015</v>
      </c>
      <c r="D2128">
        <v>2043.2678000000001</v>
      </c>
      <c r="E2128">
        <v>840.04089999999997</v>
      </c>
      <c r="F2128">
        <v>462.06869999999998</v>
      </c>
      <c r="G2128">
        <v>0</v>
      </c>
      <c r="H2128">
        <v>563.72379999999998</v>
      </c>
      <c r="I2128">
        <v>426.95145000000002</v>
      </c>
      <c r="J2128">
        <v>360.41356999999999</v>
      </c>
      <c r="K2128">
        <v>21.25516</v>
      </c>
      <c r="L2128">
        <v>0</v>
      </c>
    </row>
    <row r="2129" spans="1:12" x14ac:dyDescent="0.3">
      <c r="A2129" t="s">
        <v>175</v>
      </c>
      <c r="B2129" t="s">
        <v>176</v>
      </c>
      <c r="C2129">
        <v>2015</v>
      </c>
      <c r="D2129">
        <v>0</v>
      </c>
      <c r="E2129">
        <v>0</v>
      </c>
      <c r="F2129">
        <v>1605.7665999999999</v>
      </c>
      <c r="G2129">
        <v>0</v>
      </c>
      <c r="H2129">
        <v>7493.5766999999996</v>
      </c>
      <c r="I2129">
        <v>0</v>
      </c>
      <c r="J2129">
        <v>0</v>
      </c>
      <c r="K2129">
        <v>0</v>
      </c>
      <c r="L2129">
        <v>0</v>
      </c>
    </row>
    <row r="2130" spans="1:12" x14ac:dyDescent="0.3">
      <c r="A2130" t="s">
        <v>177</v>
      </c>
      <c r="B2130" t="s">
        <v>178</v>
      </c>
      <c r="C2130">
        <v>2015</v>
      </c>
      <c r="D2130">
        <v>0</v>
      </c>
      <c r="E2130">
        <v>0</v>
      </c>
      <c r="F2130">
        <v>1831.0066999999999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</row>
    <row r="2131" spans="1:12" x14ac:dyDescent="0.3">
      <c r="A2131" t="s">
        <v>181</v>
      </c>
      <c r="B2131" t="s">
        <v>182</v>
      </c>
      <c r="C2131">
        <v>2015</v>
      </c>
      <c r="D2131">
        <v>0</v>
      </c>
      <c r="E2131">
        <v>0</v>
      </c>
      <c r="F2131">
        <v>10187.128000000001</v>
      </c>
      <c r="G2131">
        <v>0</v>
      </c>
      <c r="H2131">
        <v>0</v>
      </c>
      <c r="I2131">
        <v>0</v>
      </c>
      <c r="J2131">
        <v>181.91300000000001</v>
      </c>
      <c r="K2131">
        <v>0</v>
      </c>
      <c r="L2131">
        <v>0</v>
      </c>
    </row>
    <row r="2132" spans="1:12" x14ac:dyDescent="0.3">
      <c r="A2132" t="s">
        <v>183</v>
      </c>
      <c r="B2132" t="s">
        <v>184</v>
      </c>
      <c r="C2132">
        <v>2015</v>
      </c>
      <c r="D2132">
        <v>182.82285999999999</v>
      </c>
      <c r="E2132">
        <v>0</v>
      </c>
      <c r="F2132">
        <v>88.907004999999998</v>
      </c>
      <c r="G2132">
        <v>0</v>
      </c>
      <c r="H2132">
        <v>242.30288999999999</v>
      </c>
      <c r="I2132">
        <v>6.887162</v>
      </c>
      <c r="J2132">
        <v>10.017690999999999</v>
      </c>
      <c r="K2132">
        <v>152.14367999999999</v>
      </c>
      <c r="L2132">
        <v>16.278748</v>
      </c>
    </row>
    <row r="2133" spans="1:12" x14ac:dyDescent="0.3">
      <c r="A2133" t="s">
        <v>185</v>
      </c>
      <c r="B2133" t="s">
        <v>186</v>
      </c>
      <c r="C2133">
        <v>2015</v>
      </c>
      <c r="D2133">
        <v>0</v>
      </c>
      <c r="E2133">
        <v>0</v>
      </c>
      <c r="F2133">
        <v>20.395890000000001</v>
      </c>
      <c r="G2133">
        <v>0</v>
      </c>
      <c r="H2133">
        <v>74.784930000000003</v>
      </c>
      <c r="I2133">
        <v>0</v>
      </c>
      <c r="J2133">
        <v>1.6996574</v>
      </c>
      <c r="K2133">
        <v>0</v>
      </c>
      <c r="L2133">
        <v>0</v>
      </c>
    </row>
    <row r="2134" spans="1:12" x14ac:dyDescent="0.3">
      <c r="A2134" t="s">
        <v>187</v>
      </c>
      <c r="B2134" t="s">
        <v>188</v>
      </c>
      <c r="C2134">
        <v>2015</v>
      </c>
      <c r="D2134">
        <v>0</v>
      </c>
      <c r="E2134">
        <v>0</v>
      </c>
      <c r="F2134">
        <v>33.585957000000001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</row>
    <row r="2135" spans="1:12" x14ac:dyDescent="0.3">
      <c r="A2135" t="s">
        <v>189</v>
      </c>
      <c r="B2135" t="s">
        <v>190</v>
      </c>
      <c r="C2135">
        <v>2015</v>
      </c>
      <c r="D2135">
        <v>0</v>
      </c>
      <c r="E2135">
        <v>0</v>
      </c>
      <c r="F2135">
        <v>1278.3629000000001</v>
      </c>
      <c r="G2135">
        <v>0</v>
      </c>
      <c r="H2135">
        <v>0</v>
      </c>
      <c r="I2135">
        <v>0</v>
      </c>
      <c r="J2135">
        <v>0</v>
      </c>
      <c r="K2135">
        <v>52.715992</v>
      </c>
      <c r="L2135">
        <v>0</v>
      </c>
    </row>
    <row r="2136" spans="1:12" x14ac:dyDescent="0.3">
      <c r="A2136" t="s">
        <v>191</v>
      </c>
      <c r="B2136" t="s">
        <v>192</v>
      </c>
      <c r="C2136">
        <v>2015</v>
      </c>
      <c r="D2136">
        <v>0</v>
      </c>
      <c r="E2136">
        <v>0</v>
      </c>
      <c r="F2136">
        <v>90.276300000000006</v>
      </c>
      <c r="G2136">
        <v>0</v>
      </c>
      <c r="H2136">
        <v>7.6022150000000002</v>
      </c>
      <c r="I2136">
        <v>0</v>
      </c>
      <c r="J2136">
        <v>0</v>
      </c>
      <c r="K2136">
        <v>0</v>
      </c>
      <c r="L2136">
        <v>0</v>
      </c>
    </row>
    <row r="2137" spans="1:12" x14ac:dyDescent="0.3">
      <c r="A2137" t="s">
        <v>193</v>
      </c>
      <c r="B2137" t="s">
        <v>194</v>
      </c>
      <c r="C2137">
        <v>2015</v>
      </c>
      <c r="D2137">
        <v>2411.9684999999999</v>
      </c>
      <c r="E2137">
        <v>2669.2040000000002</v>
      </c>
      <c r="F2137">
        <v>429.88256999999999</v>
      </c>
      <c r="G2137">
        <v>1588.3181</v>
      </c>
      <c r="H2137">
        <v>1095.8901000000001</v>
      </c>
      <c r="I2137">
        <v>402.64325000000002</v>
      </c>
      <c r="J2137">
        <v>145.78639000000001</v>
      </c>
      <c r="K2137">
        <v>223.07373000000001</v>
      </c>
      <c r="L2137">
        <v>29.957407</v>
      </c>
    </row>
    <row r="2138" spans="1:12" x14ac:dyDescent="0.3">
      <c r="A2138" t="s">
        <v>195</v>
      </c>
      <c r="B2138" t="s">
        <v>196</v>
      </c>
      <c r="C2138">
        <v>2015</v>
      </c>
      <c r="D2138">
        <v>9.7431009999999993</v>
      </c>
      <c r="E2138">
        <v>0</v>
      </c>
      <c r="F2138">
        <v>535.87049999999999</v>
      </c>
      <c r="G2138">
        <v>0</v>
      </c>
      <c r="H2138">
        <v>251.15547000000001</v>
      </c>
      <c r="I2138">
        <v>72.531975000000003</v>
      </c>
      <c r="J2138">
        <v>47.632935000000003</v>
      </c>
      <c r="K2138">
        <v>58.458607000000001</v>
      </c>
      <c r="L2138">
        <v>0</v>
      </c>
    </row>
    <row r="2139" spans="1:12" x14ac:dyDescent="0.3">
      <c r="A2139" t="s">
        <v>197</v>
      </c>
      <c r="B2139" t="s">
        <v>198</v>
      </c>
      <c r="C2139">
        <v>2015</v>
      </c>
      <c r="D2139">
        <v>3378.85</v>
      </c>
      <c r="E2139">
        <v>1719.9692</v>
      </c>
      <c r="F2139">
        <v>31.222802999999999</v>
      </c>
      <c r="G2139">
        <v>0</v>
      </c>
      <c r="H2139">
        <v>0</v>
      </c>
      <c r="I2139">
        <v>0</v>
      </c>
      <c r="J2139">
        <v>0</v>
      </c>
      <c r="K2139">
        <v>9.5025919999999999</v>
      </c>
      <c r="L2139">
        <v>0</v>
      </c>
    </row>
    <row r="2140" spans="1:12" x14ac:dyDescent="0.3">
      <c r="A2140" t="s">
        <v>199</v>
      </c>
      <c r="B2140" t="s">
        <v>200</v>
      </c>
      <c r="C2140">
        <v>2015</v>
      </c>
      <c r="D2140">
        <v>588.46180000000004</v>
      </c>
      <c r="E2140">
        <v>519.35059999999999</v>
      </c>
      <c r="F2140">
        <v>38.620983000000003</v>
      </c>
      <c r="G2140">
        <v>1608.8688</v>
      </c>
      <c r="H2140">
        <v>23.375858000000001</v>
      </c>
      <c r="I2140">
        <v>70.127570000000006</v>
      </c>
      <c r="J2140">
        <v>14.228783999999999</v>
      </c>
      <c r="K2140">
        <v>219.52979999999999</v>
      </c>
      <c r="L2140">
        <v>0</v>
      </c>
    </row>
    <row r="2141" spans="1:12" x14ac:dyDescent="0.3">
      <c r="A2141" t="s">
        <v>201</v>
      </c>
      <c r="B2141" t="s">
        <v>202</v>
      </c>
      <c r="C2141">
        <v>2015</v>
      </c>
      <c r="D2141">
        <v>0</v>
      </c>
      <c r="E2141">
        <v>0</v>
      </c>
      <c r="F2141">
        <v>0</v>
      </c>
      <c r="G2141">
        <v>0</v>
      </c>
      <c r="H2141">
        <v>40911.042999999998</v>
      </c>
      <c r="I2141">
        <v>30.214949000000001</v>
      </c>
      <c r="J2141">
        <v>0</v>
      </c>
      <c r="K2141">
        <v>0</v>
      </c>
      <c r="L2141">
        <v>15107.475</v>
      </c>
    </row>
    <row r="2142" spans="1:12" x14ac:dyDescent="0.3">
      <c r="A2142" t="s">
        <v>203</v>
      </c>
      <c r="B2142" t="s">
        <v>204</v>
      </c>
      <c r="C2142">
        <v>2015</v>
      </c>
      <c r="D2142">
        <v>757.93029999999999</v>
      </c>
      <c r="E2142">
        <v>48.771687</v>
      </c>
      <c r="F2142">
        <v>6.9727629999999996</v>
      </c>
      <c r="G2142">
        <v>28.847359999999998</v>
      </c>
      <c r="H2142">
        <v>100.51018999999999</v>
      </c>
      <c r="I2142">
        <v>24.65316</v>
      </c>
      <c r="J2142">
        <v>5.3387570000000002</v>
      </c>
      <c r="K2142">
        <v>13.825047</v>
      </c>
      <c r="L2142">
        <v>0</v>
      </c>
    </row>
    <row r="2143" spans="1:12" x14ac:dyDescent="0.3">
      <c r="A2143" t="s">
        <v>205</v>
      </c>
      <c r="B2143" t="s">
        <v>206</v>
      </c>
      <c r="C2143">
        <v>2015</v>
      </c>
      <c r="D2143">
        <v>476.16638</v>
      </c>
      <c r="E2143">
        <v>206.79966999999999</v>
      </c>
      <c r="F2143">
        <v>118.10577000000001</v>
      </c>
      <c r="G2143">
        <v>0</v>
      </c>
      <c r="H2143">
        <v>52.482959999999999</v>
      </c>
      <c r="I2143">
        <v>0</v>
      </c>
      <c r="J2143">
        <v>3.8197203999999998E-2</v>
      </c>
      <c r="K2143">
        <v>37.242274999999999</v>
      </c>
      <c r="L2143">
        <v>38.426389999999998</v>
      </c>
    </row>
    <row r="2144" spans="1:12" x14ac:dyDescent="0.3">
      <c r="A2144" t="s">
        <v>207</v>
      </c>
      <c r="B2144" t="s">
        <v>208</v>
      </c>
      <c r="C2144">
        <v>2015</v>
      </c>
      <c r="D2144">
        <v>5.5677022999999997</v>
      </c>
      <c r="E2144">
        <v>2500.7453999999998</v>
      </c>
      <c r="F2144">
        <v>680.95416</v>
      </c>
      <c r="G2144">
        <v>42.362949999999998</v>
      </c>
      <c r="H2144">
        <v>160.37402</v>
      </c>
      <c r="I2144">
        <v>1.694518</v>
      </c>
      <c r="J2144">
        <v>0</v>
      </c>
      <c r="K2144">
        <v>0.24207400000000001</v>
      </c>
      <c r="L2144">
        <v>0</v>
      </c>
    </row>
    <row r="2145" spans="1:12" x14ac:dyDescent="0.3">
      <c r="A2145" t="s">
        <v>209</v>
      </c>
      <c r="B2145" t="s">
        <v>210</v>
      </c>
      <c r="C2145">
        <v>2015</v>
      </c>
      <c r="D2145">
        <v>0</v>
      </c>
      <c r="E2145">
        <v>560.96109999999999</v>
      </c>
      <c r="F2145">
        <v>1250.2483999999999</v>
      </c>
      <c r="G2145">
        <v>0</v>
      </c>
      <c r="H2145">
        <v>67.8904</v>
      </c>
      <c r="I2145">
        <v>0</v>
      </c>
      <c r="J2145">
        <v>1.5974212999999999</v>
      </c>
      <c r="K2145">
        <v>0</v>
      </c>
      <c r="L2145">
        <v>0</v>
      </c>
    </row>
    <row r="2146" spans="1:12" x14ac:dyDescent="0.3">
      <c r="A2146" t="s">
        <v>211</v>
      </c>
      <c r="B2146" t="s">
        <v>212</v>
      </c>
      <c r="C2146">
        <v>2015</v>
      </c>
      <c r="D2146">
        <v>1035.6199999999999</v>
      </c>
      <c r="E2146">
        <v>2647.5295000000001</v>
      </c>
      <c r="F2146">
        <v>610.31399999999996</v>
      </c>
      <c r="G2146">
        <v>0</v>
      </c>
      <c r="H2146">
        <v>172.24892</v>
      </c>
      <c r="I2146">
        <v>1420.5219</v>
      </c>
      <c r="J2146">
        <v>0</v>
      </c>
      <c r="K2146">
        <v>102.073425</v>
      </c>
      <c r="L2146">
        <v>0</v>
      </c>
    </row>
    <row r="2147" spans="1:12" x14ac:dyDescent="0.3">
      <c r="A2147" t="s">
        <v>213</v>
      </c>
      <c r="B2147" t="s">
        <v>214</v>
      </c>
      <c r="C2147">
        <v>2015</v>
      </c>
      <c r="D2147">
        <v>3621.0486000000001</v>
      </c>
      <c r="E2147">
        <v>4116.5214999999998</v>
      </c>
      <c r="F2147">
        <v>86.925030000000007</v>
      </c>
      <c r="G2147">
        <v>0</v>
      </c>
      <c r="H2147">
        <v>2.4835721999999998</v>
      </c>
      <c r="I2147">
        <v>1.2417860999999999</v>
      </c>
      <c r="J2147">
        <v>139.08006</v>
      </c>
      <c r="K2147">
        <v>8.6925039999999996</v>
      </c>
      <c r="L2147">
        <v>0</v>
      </c>
    </row>
    <row r="2148" spans="1:12" x14ac:dyDescent="0.3">
      <c r="A2148" t="s">
        <v>215</v>
      </c>
      <c r="B2148" t="s">
        <v>216</v>
      </c>
      <c r="C2148">
        <v>2015</v>
      </c>
      <c r="D2148">
        <v>713.16179999999997</v>
      </c>
      <c r="E2148">
        <v>1830.4485999999999</v>
      </c>
      <c r="F2148">
        <v>276.18511999999998</v>
      </c>
      <c r="G2148">
        <v>0</v>
      </c>
      <c r="H2148">
        <v>751.79143999999997</v>
      </c>
      <c r="I2148">
        <v>244.98428000000001</v>
      </c>
      <c r="J2148">
        <v>378.70211999999998</v>
      </c>
      <c r="K2148">
        <v>320.09737999999999</v>
      </c>
      <c r="L2148">
        <v>102.02175</v>
      </c>
    </row>
    <row r="2149" spans="1:12" x14ac:dyDescent="0.3">
      <c r="A2149" t="s">
        <v>217</v>
      </c>
      <c r="B2149" t="s">
        <v>218</v>
      </c>
      <c r="C2149">
        <v>2015</v>
      </c>
      <c r="D2149">
        <v>0</v>
      </c>
      <c r="E2149">
        <v>0</v>
      </c>
      <c r="F2149">
        <v>1370.1875</v>
      </c>
      <c r="G2149">
        <v>0</v>
      </c>
      <c r="H2149">
        <v>46.386560000000003</v>
      </c>
      <c r="I2149">
        <v>46.386560000000003</v>
      </c>
      <c r="J2149">
        <v>3.5681967999999999</v>
      </c>
      <c r="K2149">
        <v>60.659348000000001</v>
      </c>
      <c r="L2149">
        <v>0</v>
      </c>
    </row>
    <row r="2150" spans="1:12" x14ac:dyDescent="0.3">
      <c r="A2150" t="s">
        <v>219</v>
      </c>
      <c r="B2150" t="s">
        <v>220</v>
      </c>
      <c r="C2150">
        <v>2015</v>
      </c>
      <c r="D2150">
        <v>2747.1037999999999</v>
      </c>
      <c r="E2150">
        <v>3280.2761</v>
      </c>
      <c r="F2150">
        <v>820.57979999999998</v>
      </c>
      <c r="G2150">
        <v>35.51341</v>
      </c>
      <c r="H2150">
        <v>673.89049999999997</v>
      </c>
      <c r="I2150">
        <v>41.013269999999999</v>
      </c>
      <c r="J2150">
        <v>271.37903</v>
      </c>
      <c r="K2150">
        <v>223.84447</v>
      </c>
      <c r="L2150">
        <v>0</v>
      </c>
    </row>
    <row r="2151" spans="1:12" x14ac:dyDescent="0.3">
      <c r="A2151" t="s">
        <v>221</v>
      </c>
      <c r="B2151" t="s">
        <v>222</v>
      </c>
      <c r="C2151">
        <v>2015</v>
      </c>
      <c r="D2151">
        <v>0</v>
      </c>
      <c r="E2151">
        <v>964.93039999999996</v>
      </c>
      <c r="F2151">
        <v>1007.886</v>
      </c>
      <c r="G2151">
        <v>0</v>
      </c>
      <c r="H2151">
        <v>5.2384930000000001</v>
      </c>
      <c r="I2151">
        <v>12.572383</v>
      </c>
      <c r="J2151">
        <v>5.2384930000000001</v>
      </c>
      <c r="K2151">
        <v>1.0476985000000001</v>
      </c>
      <c r="L2151">
        <v>0</v>
      </c>
    </row>
    <row r="2152" spans="1:12" x14ac:dyDescent="0.3">
      <c r="A2152" t="s">
        <v>223</v>
      </c>
      <c r="B2152" t="s">
        <v>224</v>
      </c>
      <c r="C2152">
        <v>2015</v>
      </c>
      <c r="D2152">
        <v>3579.3728000000001</v>
      </c>
      <c r="E2152">
        <v>889.72820000000002</v>
      </c>
      <c r="F2152">
        <v>76.309814000000003</v>
      </c>
      <c r="G2152">
        <v>0</v>
      </c>
      <c r="H2152">
        <v>512.60289999999998</v>
      </c>
      <c r="I2152">
        <v>7.1886052999999999</v>
      </c>
      <c r="J2152">
        <v>2.7648481999999999</v>
      </c>
      <c r="K2152">
        <v>0</v>
      </c>
      <c r="L2152">
        <v>0</v>
      </c>
    </row>
    <row r="2153" spans="1:12" x14ac:dyDescent="0.3">
      <c r="A2153" t="s">
        <v>225</v>
      </c>
      <c r="B2153" t="s">
        <v>226</v>
      </c>
      <c r="C2153">
        <v>2015</v>
      </c>
      <c r="D2153">
        <v>0</v>
      </c>
      <c r="E2153">
        <v>0</v>
      </c>
      <c r="F2153">
        <v>21.236595000000001</v>
      </c>
      <c r="G2153">
        <v>0</v>
      </c>
      <c r="H2153">
        <v>79.637230000000002</v>
      </c>
      <c r="I2153">
        <v>1.2741956999999999</v>
      </c>
      <c r="J2153">
        <v>1.0618297999999999</v>
      </c>
      <c r="K2153">
        <v>9.9811990000000002</v>
      </c>
      <c r="L2153">
        <v>95.139945999999995</v>
      </c>
    </row>
    <row r="2154" spans="1:12" x14ac:dyDescent="0.3">
      <c r="A2154" t="s">
        <v>227</v>
      </c>
      <c r="B2154" t="s">
        <v>228</v>
      </c>
      <c r="C2154">
        <v>2015</v>
      </c>
      <c r="D2154">
        <v>0</v>
      </c>
      <c r="E2154">
        <v>0</v>
      </c>
      <c r="F2154">
        <v>256.79214000000002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</row>
    <row r="2155" spans="1:12" x14ac:dyDescent="0.3">
      <c r="A2155" t="s">
        <v>229</v>
      </c>
      <c r="B2155" t="s">
        <v>230</v>
      </c>
      <c r="C2155">
        <v>2015</v>
      </c>
      <c r="D2155">
        <v>3350.1610000000001</v>
      </c>
      <c r="E2155">
        <v>0</v>
      </c>
      <c r="F2155">
        <v>5.6210750000000003</v>
      </c>
      <c r="G2155">
        <v>0</v>
      </c>
      <c r="H2155">
        <v>78.695049999999995</v>
      </c>
      <c r="I2155">
        <v>0</v>
      </c>
      <c r="J2155">
        <v>0</v>
      </c>
      <c r="K2155">
        <v>0</v>
      </c>
      <c r="L2155">
        <v>0</v>
      </c>
    </row>
    <row r="2156" spans="1:12" x14ac:dyDescent="0.3">
      <c r="A2156" t="s">
        <v>231</v>
      </c>
      <c r="B2156" t="s">
        <v>232</v>
      </c>
      <c r="C2156">
        <v>2015</v>
      </c>
      <c r="D2156">
        <v>0</v>
      </c>
      <c r="E2156">
        <v>9850.1360000000004</v>
      </c>
      <c r="F2156">
        <v>7959.3896000000004</v>
      </c>
      <c r="G2156">
        <v>0</v>
      </c>
      <c r="H2156">
        <v>0</v>
      </c>
      <c r="I2156">
        <v>2.6079257</v>
      </c>
      <c r="J2156">
        <v>0</v>
      </c>
      <c r="K2156">
        <v>0</v>
      </c>
      <c r="L2156">
        <v>0</v>
      </c>
    </row>
    <row r="2157" spans="1:12" x14ac:dyDescent="0.3">
      <c r="A2157" t="s">
        <v>233</v>
      </c>
      <c r="B2157" t="s">
        <v>234</v>
      </c>
      <c r="C2157">
        <v>2015</v>
      </c>
      <c r="D2157">
        <v>286.57706000000002</v>
      </c>
      <c r="E2157">
        <v>28.324477999999999</v>
      </c>
      <c r="F2157">
        <v>6.6645827000000004</v>
      </c>
      <c r="G2157">
        <v>0</v>
      </c>
      <c r="H2157">
        <v>1831.0941</v>
      </c>
      <c r="I2157">
        <v>0</v>
      </c>
      <c r="J2157">
        <v>0</v>
      </c>
      <c r="K2157">
        <v>0</v>
      </c>
      <c r="L2157">
        <v>0</v>
      </c>
    </row>
    <row r="2158" spans="1:12" x14ac:dyDescent="0.3">
      <c r="A2158" t="s">
        <v>235</v>
      </c>
      <c r="B2158" t="s">
        <v>236</v>
      </c>
      <c r="C2158">
        <v>2015</v>
      </c>
      <c r="D2158">
        <v>332.27246000000002</v>
      </c>
      <c r="E2158">
        <v>0</v>
      </c>
      <c r="F2158">
        <v>0</v>
      </c>
      <c r="G2158">
        <v>0</v>
      </c>
      <c r="H2158">
        <v>2043.6225999999999</v>
      </c>
      <c r="I2158">
        <v>0</v>
      </c>
      <c r="J2158">
        <v>0</v>
      </c>
      <c r="K2158">
        <v>0</v>
      </c>
      <c r="L2158">
        <v>0</v>
      </c>
    </row>
    <row r="2159" spans="1:12" x14ac:dyDescent="0.3">
      <c r="A2159" t="s">
        <v>238</v>
      </c>
      <c r="B2159" t="s">
        <v>239</v>
      </c>
      <c r="C2159">
        <v>2015</v>
      </c>
      <c r="D2159">
        <v>0</v>
      </c>
      <c r="E2159">
        <v>1395.4376999999999</v>
      </c>
      <c r="F2159">
        <v>0</v>
      </c>
      <c r="G2159">
        <v>0</v>
      </c>
      <c r="H2159">
        <v>940.40369999999996</v>
      </c>
      <c r="I2159">
        <v>75.839010000000002</v>
      </c>
      <c r="J2159">
        <v>0</v>
      </c>
      <c r="K2159">
        <v>389.30689999999998</v>
      </c>
      <c r="L2159">
        <v>0</v>
      </c>
    </row>
    <row r="2160" spans="1:12" x14ac:dyDescent="0.3">
      <c r="A2160" t="s">
        <v>240</v>
      </c>
      <c r="B2160" t="s">
        <v>241</v>
      </c>
      <c r="C2160">
        <v>2015</v>
      </c>
      <c r="D2160">
        <v>0</v>
      </c>
      <c r="E2160">
        <v>0</v>
      </c>
      <c r="F2160">
        <v>2802.6394</v>
      </c>
      <c r="G2160">
        <v>0</v>
      </c>
      <c r="H2160">
        <v>72.61524</v>
      </c>
      <c r="I2160">
        <v>1.5450052000000001</v>
      </c>
      <c r="J2160">
        <v>3.0900104000000002</v>
      </c>
      <c r="K2160">
        <v>0</v>
      </c>
      <c r="L2160">
        <v>0</v>
      </c>
    </row>
    <row r="2161" spans="1:12" x14ac:dyDescent="0.3">
      <c r="A2161" t="s">
        <v>242</v>
      </c>
      <c r="B2161" t="s">
        <v>243</v>
      </c>
      <c r="C2161">
        <v>2015</v>
      </c>
      <c r="D2161">
        <v>0</v>
      </c>
      <c r="E2161">
        <v>0</v>
      </c>
      <c r="F2161">
        <v>0</v>
      </c>
      <c r="G2161">
        <v>0</v>
      </c>
      <c r="H2161">
        <v>251.82764</v>
      </c>
      <c r="I2161">
        <v>0</v>
      </c>
      <c r="J2161">
        <v>0</v>
      </c>
      <c r="K2161">
        <v>0</v>
      </c>
      <c r="L2161">
        <v>0</v>
      </c>
    </row>
    <row r="2162" spans="1:12" x14ac:dyDescent="0.3">
      <c r="A2162" t="s">
        <v>244</v>
      </c>
      <c r="B2162" t="s">
        <v>245</v>
      </c>
      <c r="C2162">
        <v>2015</v>
      </c>
      <c r="D2162">
        <v>0</v>
      </c>
      <c r="E2162">
        <v>0</v>
      </c>
      <c r="F2162">
        <v>66.531654000000003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</row>
    <row r="2163" spans="1:12" x14ac:dyDescent="0.3">
      <c r="A2163" t="s">
        <v>246</v>
      </c>
      <c r="B2163" t="s">
        <v>247</v>
      </c>
      <c r="C2163">
        <v>2015</v>
      </c>
      <c r="D2163">
        <v>0</v>
      </c>
      <c r="E2163">
        <v>3101.7366000000002</v>
      </c>
      <c r="F2163">
        <v>2639.3847999999998</v>
      </c>
      <c r="G2163">
        <v>0</v>
      </c>
      <c r="H2163">
        <v>0</v>
      </c>
      <c r="I2163">
        <v>0</v>
      </c>
      <c r="J2163">
        <v>1.5309657000000001</v>
      </c>
      <c r="K2163">
        <v>0</v>
      </c>
      <c r="L2163">
        <v>0</v>
      </c>
    </row>
    <row r="2164" spans="1:12" x14ac:dyDescent="0.3">
      <c r="A2164" t="s">
        <v>248</v>
      </c>
      <c r="B2164" t="s">
        <v>249</v>
      </c>
      <c r="C2164">
        <v>2015</v>
      </c>
      <c r="D2164">
        <v>0</v>
      </c>
      <c r="E2164">
        <v>681.40264999999999</v>
      </c>
      <c r="F2164">
        <v>196.16136</v>
      </c>
      <c r="G2164">
        <v>0</v>
      </c>
      <c r="H2164">
        <v>120.44996</v>
      </c>
      <c r="I2164">
        <v>278.75560000000002</v>
      </c>
      <c r="J2164">
        <v>24.089993</v>
      </c>
      <c r="K2164">
        <v>154.86422999999999</v>
      </c>
      <c r="L2164">
        <v>0</v>
      </c>
    </row>
    <row r="2165" spans="1:12" x14ac:dyDescent="0.3">
      <c r="A2165" t="s">
        <v>250</v>
      </c>
      <c r="B2165" t="s">
        <v>251</v>
      </c>
      <c r="C2165">
        <v>2015</v>
      </c>
      <c r="D2165">
        <v>14.696012</v>
      </c>
      <c r="E2165">
        <v>27.065301999999999</v>
      </c>
      <c r="F2165">
        <v>34.336320000000001</v>
      </c>
      <c r="G2165">
        <v>0</v>
      </c>
      <c r="H2165">
        <v>107.86771</v>
      </c>
      <c r="I2165">
        <v>1.3002293</v>
      </c>
      <c r="J2165">
        <v>0.59878980000000004</v>
      </c>
      <c r="K2165">
        <v>1.1462547999999999</v>
      </c>
      <c r="L2165">
        <v>0</v>
      </c>
    </row>
    <row r="2166" spans="1:12" x14ac:dyDescent="0.3">
      <c r="A2166" t="s">
        <v>252</v>
      </c>
      <c r="B2166" t="s">
        <v>253</v>
      </c>
      <c r="C2166">
        <v>2015</v>
      </c>
      <c r="D2166">
        <v>403.30822999999998</v>
      </c>
      <c r="E2166">
        <v>171.00274999999999</v>
      </c>
      <c r="F2166">
        <v>62.413787999999997</v>
      </c>
      <c r="G2166">
        <v>16.564943</v>
      </c>
      <c r="H2166">
        <v>151.27942999999999</v>
      </c>
      <c r="I2166">
        <v>15.628698999999999</v>
      </c>
      <c r="J2166">
        <v>3.3137655000000001</v>
      </c>
      <c r="K2166">
        <v>9.0089369999999995</v>
      </c>
      <c r="L2166">
        <v>2.1599689999999998</v>
      </c>
    </row>
    <row r="2167" spans="1:12" x14ac:dyDescent="0.3">
      <c r="A2167" t="s">
        <v>254</v>
      </c>
      <c r="B2167" t="s">
        <v>255</v>
      </c>
      <c r="C2167">
        <v>2015</v>
      </c>
      <c r="D2167">
        <v>0</v>
      </c>
      <c r="E2167">
        <v>1474.8743999999999</v>
      </c>
      <c r="F2167">
        <v>122.906204</v>
      </c>
      <c r="G2167">
        <v>0</v>
      </c>
      <c r="H2167">
        <v>175.58028999999999</v>
      </c>
      <c r="I2167">
        <v>175.58028999999999</v>
      </c>
      <c r="J2167">
        <v>175.58028999999999</v>
      </c>
      <c r="K2167">
        <v>228.25438</v>
      </c>
      <c r="L2167">
        <v>0</v>
      </c>
    </row>
    <row r="2168" spans="1:12" x14ac:dyDescent="0.3">
      <c r="A2168" t="s">
        <v>256</v>
      </c>
      <c r="B2168" t="s">
        <v>257</v>
      </c>
      <c r="C2168">
        <v>2015</v>
      </c>
      <c r="D2168">
        <v>0</v>
      </c>
      <c r="E2168">
        <v>0</v>
      </c>
      <c r="F2168">
        <v>1205.4292</v>
      </c>
      <c r="G2168">
        <v>0</v>
      </c>
      <c r="H2168">
        <v>0</v>
      </c>
      <c r="I2168">
        <v>0</v>
      </c>
      <c r="J2168">
        <v>0</v>
      </c>
      <c r="K2168">
        <v>321.44779999999997</v>
      </c>
      <c r="L2168">
        <v>0</v>
      </c>
    </row>
    <row r="2169" spans="1:12" x14ac:dyDescent="0.3">
      <c r="A2169" t="s">
        <v>258</v>
      </c>
      <c r="B2169" t="s">
        <v>259</v>
      </c>
      <c r="C2169">
        <v>2015</v>
      </c>
      <c r="D2169">
        <v>3.1462984000000001</v>
      </c>
      <c r="E2169">
        <v>0</v>
      </c>
      <c r="F2169">
        <v>29.103262000000001</v>
      </c>
      <c r="G2169">
        <v>0</v>
      </c>
      <c r="H2169">
        <v>36.575719999999997</v>
      </c>
      <c r="I2169">
        <v>0</v>
      </c>
      <c r="J2169">
        <v>0.78657460000000001</v>
      </c>
      <c r="K2169">
        <v>0.78657460000000001</v>
      </c>
      <c r="L2169">
        <v>0</v>
      </c>
    </row>
    <row r="2170" spans="1:12" x14ac:dyDescent="0.3">
      <c r="A2170" t="s">
        <v>260</v>
      </c>
      <c r="B2170" t="s">
        <v>261</v>
      </c>
      <c r="C2170">
        <v>2015</v>
      </c>
      <c r="D2170">
        <v>0</v>
      </c>
      <c r="E2170">
        <v>0</v>
      </c>
      <c r="F2170">
        <v>7.6087522999999999</v>
      </c>
      <c r="G2170">
        <v>0</v>
      </c>
      <c r="H2170">
        <v>114.716576</v>
      </c>
      <c r="I2170">
        <v>0</v>
      </c>
      <c r="J2170">
        <v>1.7558659000000001</v>
      </c>
      <c r="K2170">
        <v>2.9264432999999999</v>
      </c>
      <c r="L2170">
        <v>0</v>
      </c>
    </row>
    <row r="2171" spans="1:12" x14ac:dyDescent="0.3">
      <c r="A2171" t="s">
        <v>262</v>
      </c>
      <c r="B2171" t="s">
        <v>263</v>
      </c>
      <c r="C2171">
        <v>2015</v>
      </c>
      <c r="D2171">
        <v>2032.1587999999999</v>
      </c>
      <c r="E2171">
        <v>2239.9531000000002</v>
      </c>
      <c r="F2171">
        <v>55.71067</v>
      </c>
      <c r="G2171">
        <v>0</v>
      </c>
      <c r="H2171">
        <v>445.68536</v>
      </c>
      <c r="I2171">
        <v>0</v>
      </c>
      <c r="J2171">
        <v>8.6447590000000005</v>
      </c>
      <c r="K2171">
        <v>24.01322</v>
      </c>
      <c r="L2171">
        <v>0</v>
      </c>
    </row>
    <row r="2172" spans="1:12" x14ac:dyDescent="0.3">
      <c r="A2172" t="s">
        <v>264</v>
      </c>
      <c r="B2172" t="s">
        <v>265</v>
      </c>
      <c r="C2172">
        <v>2015</v>
      </c>
      <c r="D2172">
        <v>0</v>
      </c>
      <c r="E2172">
        <v>0</v>
      </c>
      <c r="F2172">
        <v>1424.6844000000001</v>
      </c>
      <c r="G2172">
        <v>0</v>
      </c>
      <c r="H2172">
        <v>0</v>
      </c>
      <c r="I2172">
        <v>0</v>
      </c>
      <c r="J2172">
        <v>23.355481999999999</v>
      </c>
      <c r="K2172">
        <v>0</v>
      </c>
      <c r="L2172">
        <v>0</v>
      </c>
    </row>
    <row r="2173" spans="1:12" x14ac:dyDescent="0.3">
      <c r="A2173" t="s">
        <v>266</v>
      </c>
      <c r="B2173" t="s">
        <v>267</v>
      </c>
      <c r="C2173">
        <v>2015</v>
      </c>
      <c r="D2173">
        <v>0</v>
      </c>
      <c r="E2173">
        <v>0</v>
      </c>
      <c r="F2173">
        <v>69.918700000000001</v>
      </c>
      <c r="G2173">
        <v>0</v>
      </c>
      <c r="H2173">
        <v>60.237650000000002</v>
      </c>
      <c r="I2173">
        <v>0</v>
      </c>
      <c r="J2173">
        <v>1.6135085</v>
      </c>
      <c r="K2173">
        <v>3.227017</v>
      </c>
      <c r="L2173">
        <v>0</v>
      </c>
    </row>
    <row r="2174" spans="1:12" x14ac:dyDescent="0.3">
      <c r="A2174" t="s">
        <v>268</v>
      </c>
      <c r="B2174" t="s">
        <v>269</v>
      </c>
      <c r="C2174">
        <v>2015</v>
      </c>
      <c r="D2174">
        <v>0</v>
      </c>
      <c r="E2174">
        <v>0</v>
      </c>
      <c r="F2174">
        <v>2696.7627000000002</v>
      </c>
      <c r="G2174">
        <v>0</v>
      </c>
      <c r="H2174">
        <v>0</v>
      </c>
      <c r="I2174">
        <v>0</v>
      </c>
      <c r="J2174">
        <v>202.25720000000001</v>
      </c>
      <c r="K2174">
        <v>22.473020000000002</v>
      </c>
      <c r="L2174">
        <v>0</v>
      </c>
    </row>
    <row r="2175" spans="1:12" x14ac:dyDescent="0.3">
      <c r="A2175" t="s">
        <v>272</v>
      </c>
      <c r="B2175" t="s">
        <v>273</v>
      </c>
      <c r="C2175">
        <v>2015</v>
      </c>
      <c r="D2175">
        <v>0</v>
      </c>
      <c r="E2175">
        <v>0</v>
      </c>
      <c r="F2175">
        <v>211.80249000000001</v>
      </c>
      <c r="G2175">
        <v>0</v>
      </c>
      <c r="H2175">
        <v>47.907707000000002</v>
      </c>
      <c r="I2175">
        <v>25.214582</v>
      </c>
      <c r="J2175">
        <v>7.5643744000000002</v>
      </c>
      <c r="K2175">
        <v>0</v>
      </c>
      <c r="L2175">
        <v>0</v>
      </c>
    </row>
    <row r="2176" spans="1:12" x14ac:dyDescent="0.3">
      <c r="A2176" t="s">
        <v>274</v>
      </c>
      <c r="B2176" t="s">
        <v>275</v>
      </c>
      <c r="C2176">
        <v>2015</v>
      </c>
      <c r="D2176">
        <v>913.11270000000002</v>
      </c>
      <c r="E2176">
        <v>0</v>
      </c>
      <c r="F2176">
        <v>874.42145000000005</v>
      </c>
      <c r="G2176">
        <v>0</v>
      </c>
      <c r="H2176">
        <v>92.858919999999998</v>
      </c>
      <c r="I2176">
        <v>0</v>
      </c>
      <c r="J2176">
        <v>23.214729999999999</v>
      </c>
      <c r="K2176">
        <v>410.12686000000002</v>
      </c>
      <c r="L2176">
        <v>0</v>
      </c>
    </row>
    <row r="2177" spans="1:12" x14ac:dyDescent="0.3">
      <c r="A2177" t="s">
        <v>276</v>
      </c>
      <c r="B2177" t="s">
        <v>277</v>
      </c>
      <c r="C2177">
        <v>2015</v>
      </c>
      <c r="D2177">
        <v>278.84160000000003</v>
      </c>
      <c r="E2177">
        <v>1532.5553</v>
      </c>
      <c r="F2177">
        <v>257.94499999999999</v>
      </c>
      <c r="G2177">
        <v>95.645319999999998</v>
      </c>
      <c r="H2177">
        <v>255.13677999999999</v>
      </c>
      <c r="I2177">
        <v>72.270859999999999</v>
      </c>
      <c r="J2177">
        <v>1.6519054</v>
      </c>
      <c r="K2177">
        <v>69.380020000000002</v>
      </c>
      <c r="L2177">
        <v>0</v>
      </c>
    </row>
    <row r="2178" spans="1:12" x14ac:dyDescent="0.3">
      <c r="A2178" t="s">
        <v>279</v>
      </c>
      <c r="B2178" t="s">
        <v>280</v>
      </c>
      <c r="C2178">
        <v>2015</v>
      </c>
      <c r="D2178">
        <v>0</v>
      </c>
      <c r="E2178">
        <v>1752.2683</v>
      </c>
      <c r="F2178">
        <v>3.0421320999999999</v>
      </c>
      <c r="G2178">
        <v>0</v>
      </c>
      <c r="H2178">
        <v>79.095436000000007</v>
      </c>
      <c r="I2178">
        <v>0</v>
      </c>
      <c r="J2178">
        <v>0</v>
      </c>
      <c r="K2178">
        <v>3.0421320999999999</v>
      </c>
      <c r="L2178">
        <v>0</v>
      </c>
    </row>
    <row r="2179" spans="1:12" x14ac:dyDescent="0.3">
      <c r="A2179" t="s">
        <v>281</v>
      </c>
      <c r="B2179" t="s">
        <v>282</v>
      </c>
      <c r="C2179">
        <v>2015</v>
      </c>
      <c r="D2179">
        <v>1699.9672</v>
      </c>
      <c r="E2179">
        <v>0</v>
      </c>
      <c r="F2179">
        <v>77.271240000000006</v>
      </c>
      <c r="G2179">
        <v>0</v>
      </c>
      <c r="H2179">
        <v>20.157713000000001</v>
      </c>
      <c r="I2179">
        <v>50.394286999999998</v>
      </c>
      <c r="J2179">
        <v>3.3596189999999999</v>
      </c>
      <c r="K2179">
        <v>0</v>
      </c>
      <c r="L2179">
        <v>0</v>
      </c>
    </row>
    <row r="2180" spans="1:12" x14ac:dyDescent="0.3">
      <c r="A2180" t="s">
        <v>283</v>
      </c>
      <c r="B2180" t="s">
        <v>284</v>
      </c>
      <c r="C2180">
        <v>2015</v>
      </c>
      <c r="D2180">
        <v>2403.9036000000001</v>
      </c>
      <c r="E2180">
        <v>0</v>
      </c>
      <c r="F2180">
        <v>0</v>
      </c>
      <c r="G2180">
        <v>0</v>
      </c>
      <c r="H2180">
        <v>2372.0637000000002</v>
      </c>
      <c r="I2180">
        <v>0</v>
      </c>
      <c r="J2180">
        <v>0</v>
      </c>
      <c r="K2180">
        <v>0</v>
      </c>
      <c r="L2180">
        <v>0</v>
      </c>
    </row>
    <row r="2181" spans="1:12" x14ac:dyDescent="0.3">
      <c r="A2181" t="s">
        <v>285</v>
      </c>
      <c r="B2181" t="s">
        <v>286</v>
      </c>
      <c r="C2181">
        <v>2015</v>
      </c>
      <c r="D2181">
        <v>0</v>
      </c>
      <c r="E2181">
        <v>0</v>
      </c>
      <c r="F2181">
        <v>2130.8330000000001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</row>
    <row r="2182" spans="1:12" x14ac:dyDescent="0.3">
      <c r="A2182" t="s">
        <v>287</v>
      </c>
      <c r="B2182" t="s">
        <v>288</v>
      </c>
      <c r="C2182">
        <v>2015</v>
      </c>
      <c r="D2182">
        <v>494.40024</v>
      </c>
      <c r="E2182">
        <v>167.0154</v>
      </c>
      <c r="F2182">
        <v>63.858826000000001</v>
      </c>
      <c r="G2182">
        <v>0</v>
      </c>
      <c r="H2182">
        <v>65.881500000000003</v>
      </c>
      <c r="I2182">
        <v>72.816400000000002</v>
      </c>
      <c r="J2182">
        <v>0</v>
      </c>
      <c r="K2182">
        <v>0.28895396000000001</v>
      </c>
      <c r="L2182">
        <v>0</v>
      </c>
    </row>
    <row r="2183" spans="1:12" x14ac:dyDescent="0.3">
      <c r="A2183" t="s">
        <v>289</v>
      </c>
      <c r="B2183" t="s">
        <v>290</v>
      </c>
      <c r="C2183">
        <v>2015</v>
      </c>
      <c r="D2183">
        <v>0</v>
      </c>
      <c r="E2183">
        <v>47.838642</v>
      </c>
      <c r="F2183">
        <v>0.75336444000000002</v>
      </c>
      <c r="G2183">
        <v>0</v>
      </c>
      <c r="H2183">
        <v>643.74994000000004</v>
      </c>
      <c r="I2183">
        <v>0</v>
      </c>
      <c r="J2183">
        <v>0</v>
      </c>
      <c r="K2183">
        <v>0</v>
      </c>
      <c r="L2183">
        <v>0</v>
      </c>
    </row>
    <row r="2184" spans="1:12" x14ac:dyDescent="0.3">
      <c r="A2184" t="s">
        <v>291</v>
      </c>
      <c r="B2184" t="s">
        <v>292</v>
      </c>
      <c r="C2184">
        <v>2015</v>
      </c>
      <c r="D2184">
        <v>5.4806255999999998</v>
      </c>
      <c r="E2184">
        <v>121.94392000000001</v>
      </c>
      <c r="F2184">
        <v>0.97868310000000003</v>
      </c>
      <c r="G2184">
        <v>0</v>
      </c>
      <c r="H2184">
        <v>183.99242000000001</v>
      </c>
      <c r="I2184">
        <v>0</v>
      </c>
      <c r="J2184">
        <v>0.58720989999999995</v>
      </c>
      <c r="K2184">
        <v>4.1104690000000002</v>
      </c>
      <c r="L2184">
        <v>0</v>
      </c>
    </row>
    <row r="2185" spans="1:12" x14ac:dyDescent="0.3">
      <c r="A2185" t="s">
        <v>293</v>
      </c>
      <c r="B2185" t="s">
        <v>294</v>
      </c>
      <c r="C2185">
        <v>2015</v>
      </c>
      <c r="D2185">
        <v>4.2117585999999996</v>
      </c>
      <c r="E2185">
        <v>0</v>
      </c>
      <c r="F2185">
        <v>12.635275999999999</v>
      </c>
      <c r="G2185">
        <v>0</v>
      </c>
      <c r="H2185">
        <v>631.76379999999995</v>
      </c>
      <c r="I2185">
        <v>0</v>
      </c>
      <c r="J2185">
        <v>16.847034000000001</v>
      </c>
      <c r="K2185">
        <v>0</v>
      </c>
      <c r="L2185">
        <v>0</v>
      </c>
    </row>
    <row r="2186" spans="1:12" x14ac:dyDescent="0.3">
      <c r="A2186" t="s">
        <v>295</v>
      </c>
      <c r="B2186" t="s">
        <v>296</v>
      </c>
      <c r="C2186">
        <v>2015</v>
      </c>
      <c r="D2186">
        <v>0</v>
      </c>
      <c r="E2186">
        <v>0</v>
      </c>
      <c r="F2186">
        <v>2733.4850000000001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</row>
    <row r="2187" spans="1:12" x14ac:dyDescent="0.3">
      <c r="A2187" t="s">
        <v>297</v>
      </c>
      <c r="B2187" t="s">
        <v>298</v>
      </c>
      <c r="C2187">
        <v>2015</v>
      </c>
      <c r="D2187">
        <v>0</v>
      </c>
      <c r="E2187">
        <v>0</v>
      </c>
      <c r="F2187">
        <v>0</v>
      </c>
      <c r="G2187">
        <v>0</v>
      </c>
      <c r="H2187">
        <v>123.276505</v>
      </c>
      <c r="I2187">
        <v>0.35940670000000002</v>
      </c>
      <c r="J2187">
        <v>0.71881340000000005</v>
      </c>
      <c r="K2187">
        <v>0</v>
      </c>
      <c r="L2187">
        <v>0</v>
      </c>
    </row>
    <row r="2188" spans="1:12" x14ac:dyDescent="0.3">
      <c r="A2188" t="s">
        <v>299</v>
      </c>
      <c r="B2188" t="s">
        <v>300</v>
      </c>
      <c r="C2188">
        <v>2015</v>
      </c>
      <c r="D2188">
        <v>2302.5084999999999</v>
      </c>
      <c r="E2188">
        <v>2677.7842000000001</v>
      </c>
      <c r="F2188">
        <v>351.89389999999997</v>
      </c>
      <c r="G2188">
        <v>238.49287000000001</v>
      </c>
      <c r="H2188">
        <v>5.2608724000000002</v>
      </c>
      <c r="I2188">
        <v>441.32873999999998</v>
      </c>
      <c r="J2188">
        <v>64.884094000000005</v>
      </c>
      <c r="K2188">
        <v>288.76343000000003</v>
      </c>
      <c r="L2188">
        <v>0</v>
      </c>
    </row>
    <row r="2189" spans="1:12" x14ac:dyDescent="0.3">
      <c r="A2189" t="s">
        <v>301</v>
      </c>
      <c r="B2189" t="s">
        <v>302</v>
      </c>
      <c r="C2189">
        <v>2015</v>
      </c>
      <c r="D2189">
        <v>2895.6948000000002</v>
      </c>
      <c r="E2189">
        <v>0</v>
      </c>
      <c r="F2189">
        <v>5897.3296</v>
      </c>
      <c r="G2189">
        <v>0</v>
      </c>
      <c r="H2189">
        <v>1200.654</v>
      </c>
      <c r="I2189">
        <v>211.88011</v>
      </c>
      <c r="J2189">
        <v>35.31335</v>
      </c>
      <c r="K2189">
        <v>0</v>
      </c>
      <c r="L2189">
        <v>0</v>
      </c>
    </row>
    <row r="2190" spans="1:12" x14ac:dyDescent="0.3">
      <c r="A2190" t="s">
        <v>303</v>
      </c>
      <c r="B2190" t="s">
        <v>304</v>
      </c>
      <c r="C2190">
        <v>2015</v>
      </c>
      <c r="D2190">
        <v>266.57794000000001</v>
      </c>
      <c r="E2190">
        <v>1473.7643</v>
      </c>
      <c r="F2190">
        <v>140.87452999999999</v>
      </c>
      <c r="G2190">
        <v>0</v>
      </c>
      <c r="H2190">
        <v>5262.2056000000002</v>
      </c>
      <c r="I2190">
        <v>507.14830000000001</v>
      </c>
      <c r="J2190">
        <v>8.6692020000000003</v>
      </c>
      <c r="K2190">
        <v>177.71862999999999</v>
      </c>
      <c r="L2190">
        <v>1605.9695999999999</v>
      </c>
    </row>
    <row r="2191" spans="1:12" x14ac:dyDescent="0.3">
      <c r="A2191" t="s">
        <v>305</v>
      </c>
      <c r="B2191" t="s">
        <v>306</v>
      </c>
      <c r="C2191">
        <v>2015</v>
      </c>
      <c r="D2191">
        <v>0</v>
      </c>
      <c r="E2191">
        <v>0</v>
      </c>
      <c r="F2191">
        <v>372.39299999999997</v>
      </c>
      <c r="G2191">
        <v>0</v>
      </c>
      <c r="H2191">
        <v>47.158940000000001</v>
      </c>
      <c r="I2191">
        <v>141.47682</v>
      </c>
      <c r="J2191">
        <v>0</v>
      </c>
      <c r="K2191">
        <v>74.803839999999994</v>
      </c>
      <c r="L2191">
        <v>110.57959</v>
      </c>
    </row>
    <row r="2192" spans="1:12" x14ac:dyDescent="0.3">
      <c r="A2192" t="s">
        <v>307</v>
      </c>
      <c r="B2192" t="s">
        <v>308</v>
      </c>
      <c r="C2192">
        <v>2015</v>
      </c>
      <c r="D2192">
        <v>11.033378000000001</v>
      </c>
      <c r="E2192">
        <v>0</v>
      </c>
      <c r="F2192">
        <v>15.547033000000001</v>
      </c>
      <c r="G2192">
        <v>0</v>
      </c>
      <c r="H2192">
        <v>0</v>
      </c>
      <c r="I2192">
        <v>0</v>
      </c>
      <c r="J2192">
        <v>0.5015172</v>
      </c>
      <c r="K2192">
        <v>0</v>
      </c>
      <c r="L2192">
        <v>0</v>
      </c>
    </row>
    <row r="2193" spans="1:12" x14ac:dyDescent="0.3">
      <c r="A2193" t="s">
        <v>309</v>
      </c>
      <c r="B2193" t="s">
        <v>310</v>
      </c>
      <c r="C2193">
        <v>2015</v>
      </c>
      <c r="D2193">
        <v>0</v>
      </c>
      <c r="E2193">
        <v>140.03113999999999</v>
      </c>
      <c r="F2193">
        <v>0</v>
      </c>
      <c r="G2193">
        <v>0</v>
      </c>
      <c r="H2193">
        <v>33.670406</v>
      </c>
      <c r="I2193">
        <v>0</v>
      </c>
      <c r="J2193">
        <v>0.15733834999999999</v>
      </c>
      <c r="K2193">
        <v>0.10489223</v>
      </c>
      <c r="L2193">
        <v>0</v>
      </c>
    </row>
    <row r="2194" spans="1:12" x14ac:dyDescent="0.3">
      <c r="A2194" t="s">
        <v>478</v>
      </c>
      <c r="B2194" t="s">
        <v>479</v>
      </c>
      <c r="C2194">
        <v>2015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</row>
    <row r="2195" spans="1:12" x14ac:dyDescent="0.3">
      <c r="A2195" t="s">
        <v>311</v>
      </c>
      <c r="B2195" t="s">
        <v>312</v>
      </c>
      <c r="C2195">
        <v>2015</v>
      </c>
      <c r="D2195">
        <v>2551.0387999999998</v>
      </c>
      <c r="E2195">
        <v>2811.8670000000002</v>
      </c>
      <c r="F2195">
        <v>257.49283000000003</v>
      </c>
      <c r="G2195">
        <v>1588.8939</v>
      </c>
      <c r="H2195">
        <v>1189.5487000000001</v>
      </c>
      <c r="I2195">
        <v>402.52352999999999</v>
      </c>
      <c r="J2195">
        <v>75.562659999999994</v>
      </c>
      <c r="K2195">
        <v>152.67953</v>
      </c>
      <c r="L2195">
        <v>40.287280000000003</v>
      </c>
    </row>
    <row r="2196" spans="1:12" x14ac:dyDescent="0.3">
      <c r="A2196" t="s">
        <v>314</v>
      </c>
      <c r="B2196" t="s">
        <v>315</v>
      </c>
      <c r="C2196">
        <v>2015</v>
      </c>
      <c r="D2196">
        <v>320.23012999999997</v>
      </c>
      <c r="E2196">
        <v>0</v>
      </c>
      <c r="F2196">
        <v>31.671113999999999</v>
      </c>
      <c r="G2196">
        <v>0</v>
      </c>
      <c r="H2196">
        <v>387.09140000000002</v>
      </c>
      <c r="I2196">
        <v>0</v>
      </c>
      <c r="J2196">
        <v>1.1730043000000001</v>
      </c>
      <c r="K2196">
        <v>0</v>
      </c>
      <c r="L2196">
        <v>0</v>
      </c>
    </row>
    <row r="2197" spans="1:12" x14ac:dyDescent="0.3">
      <c r="A2197" t="s">
        <v>316</v>
      </c>
      <c r="B2197" t="s">
        <v>317</v>
      </c>
      <c r="C2197">
        <v>2015</v>
      </c>
      <c r="D2197">
        <v>1666.3586</v>
      </c>
      <c r="E2197">
        <v>90.892296000000002</v>
      </c>
      <c r="F2197">
        <v>70.694000000000003</v>
      </c>
      <c r="G2197">
        <v>0</v>
      </c>
      <c r="H2197">
        <v>944.26990000000001</v>
      </c>
      <c r="I2197">
        <v>60.594859999999997</v>
      </c>
      <c r="J2197">
        <v>10.099143</v>
      </c>
      <c r="K2197">
        <v>10.099143</v>
      </c>
      <c r="L2197">
        <v>0</v>
      </c>
    </row>
    <row r="2198" spans="1:12" x14ac:dyDescent="0.3">
      <c r="A2198" t="s">
        <v>318</v>
      </c>
      <c r="B2198" t="s">
        <v>319</v>
      </c>
      <c r="C2198">
        <v>2015</v>
      </c>
      <c r="D2198">
        <v>7.7074600000000002</v>
      </c>
      <c r="E2198">
        <v>423.91030000000001</v>
      </c>
      <c r="F2198">
        <v>132.95368999999999</v>
      </c>
      <c r="G2198">
        <v>0</v>
      </c>
      <c r="H2198">
        <v>26455.857</v>
      </c>
      <c r="I2198">
        <v>485.57</v>
      </c>
      <c r="J2198">
        <v>0</v>
      </c>
      <c r="K2198">
        <v>48.171627000000001</v>
      </c>
      <c r="L2198">
        <v>0</v>
      </c>
    </row>
    <row r="2199" spans="1:12" x14ac:dyDescent="0.3">
      <c r="A2199" t="s">
        <v>321</v>
      </c>
      <c r="B2199" t="s">
        <v>322</v>
      </c>
      <c r="C2199">
        <v>2015</v>
      </c>
      <c r="D2199">
        <v>4044.0708</v>
      </c>
      <c r="E2199">
        <v>1408.0998999999999</v>
      </c>
      <c r="F2199">
        <v>349.62439999999998</v>
      </c>
      <c r="G2199">
        <v>0</v>
      </c>
      <c r="H2199">
        <v>992.49009999999998</v>
      </c>
      <c r="I2199">
        <v>350.85547000000003</v>
      </c>
      <c r="J2199">
        <v>155.60747000000001</v>
      </c>
      <c r="K2199">
        <v>112.27375000000001</v>
      </c>
      <c r="L2199">
        <v>192.29340999999999</v>
      </c>
    </row>
    <row r="2200" spans="1:12" x14ac:dyDescent="0.3">
      <c r="A2200" t="s">
        <v>324</v>
      </c>
      <c r="B2200" t="s">
        <v>325</v>
      </c>
      <c r="C2200">
        <v>2015</v>
      </c>
      <c r="D2200">
        <v>0</v>
      </c>
      <c r="E2200">
        <v>7620.2573000000002</v>
      </c>
      <c r="F2200">
        <v>205.50082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</row>
    <row r="2201" spans="1:12" x14ac:dyDescent="0.3">
      <c r="A2201" t="s">
        <v>326</v>
      </c>
      <c r="B2201" t="s">
        <v>327</v>
      </c>
      <c r="C2201">
        <v>2015</v>
      </c>
      <c r="D2201">
        <v>0.69031889999999996</v>
      </c>
      <c r="E2201">
        <v>161.0744</v>
      </c>
      <c r="F2201">
        <v>162.73116999999999</v>
      </c>
      <c r="G2201">
        <v>19.927204</v>
      </c>
      <c r="H2201">
        <v>159.37163000000001</v>
      </c>
      <c r="I2201">
        <v>3.6356795000000002</v>
      </c>
      <c r="J2201">
        <v>1.7488078</v>
      </c>
      <c r="K2201">
        <v>9.8945709999999991</v>
      </c>
      <c r="L2201">
        <v>0</v>
      </c>
    </row>
    <row r="2202" spans="1:12" x14ac:dyDescent="0.3">
      <c r="A2202" t="s">
        <v>328</v>
      </c>
      <c r="B2202" t="s">
        <v>329</v>
      </c>
      <c r="C2202">
        <v>2015</v>
      </c>
      <c r="D2202">
        <v>0</v>
      </c>
      <c r="E2202">
        <v>0</v>
      </c>
      <c r="F2202">
        <v>112.79283</v>
      </c>
      <c r="G2202">
        <v>0</v>
      </c>
      <c r="H2202">
        <v>0</v>
      </c>
      <c r="I2202">
        <v>0</v>
      </c>
      <c r="J2202">
        <v>2.2116240999999999</v>
      </c>
      <c r="K2202">
        <v>0</v>
      </c>
      <c r="L2202">
        <v>0</v>
      </c>
    </row>
    <row r="2203" spans="1:12" x14ac:dyDescent="0.3">
      <c r="A2203" t="s">
        <v>330</v>
      </c>
      <c r="B2203" t="s">
        <v>331</v>
      </c>
      <c r="C2203">
        <v>2015</v>
      </c>
      <c r="D2203">
        <v>179.29138</v>
      </c>
      <c r="E2203">
        <v>0</v>
      </c>
      <c r="F2203">
        <v>722.21600000000001</v>
      </c>
      <c r="G2203">
        <v>0</v>
      </c>
      <c r="H2203">
        <v>1580.7945999999999</v>
      </c>
      <c r="I2203">
        <v>106.05969</v>
      </c>
      <c r="J2203">
        <v>5.0504619999999996</v>
      </c>
      <c r="K2203">
        <v>7.5756920000000001</v>
      </c>
      <c r="L2203">
        <v>0</v>
      </c>
    </row>
    <row r="2204" spans="1:12" x14ac:dyDescent="0.3">
      <c r="A2204" t="s">
        <v>332</v>
      </c>
      <c r="B2204" t="s">
        <v>333</v>
      </c>
      <c r="C2204">
        <v>2015</v>
      </c>
      <c r="D2204">
        <v>0</v>
      </c>
      <c r="E2204">
        <v>77.77431</v>
      </c>
      <c r="F2204">
        <v>277.92880000000002</v>
      </c>
      <c r="G2204">
        <v>0</v>
      </c>
      <c r="H2204">
        <v>114.373985</v>
      </c>
      <c r="I2204">
        <v>0</v>
      </c>
      <c r="J2204">
        <v>0</v>
      </c>
      <c r="K2204">
        <v>2.2874796000000002</v>
      </c>
      <c r="L2204">
        <v>45.749595999999997</v>
      </c>
    </row>
    <row r="2205" spans="1:12" x14ac:dyDescent="0.3">
      <c r="A2205" t="s">
        <v>334</v>
      </c>
      <c r="B2205" t="s">
        <v>335</v>
      </c>
      <c r="C2205">
        <v>2015</v>
      </c>
      <c r="D2205">
        <v>0</v>
      </c>
      <c r="E2205">
        <v>0</v>
      </c>
      <c r="F2205">
        <v>0</v>
      </c>
      <c r="G2205">
        <v>0</v>
      </c>
      <c r="H2205">
        <v>9050.0149999999994</v>
      </c>
      <c r="I2205">
        <v>0</v>
      </c>
      <c r="J2205">
        <v>0</v>
      </c>
      <c r="K2205">
        <v>24.354185000000001</v>
      </c>
      <c r="L2205">
        <v>0</v>
      </c>
    </row>
    <row r="2206" spans="1:12" x14ac:dyDescent="0.3">
      <c r="A2206" t="s">
        <v>336</v>
      </c>
      <c r="B2206" t="s">
        <v>337</v>
      </c>
      <c r="C2206">
        <v>2015</v>
      </c>
      <c r="D2206">
        <v>13.461337</v>
      </c>
      <c r="E2206">
        <v>713.45087000000001</v>
      </c>
      <c r="F2206">
        <v>22.32612</v>
      </c>
      <c r="G2206">
        <v>0</v>
      </c>
      <c r="H2206">
        <v>778.45920000000001</v>
      </c>
      <c r="I2206">
        <v>19.699518000000001</v>
      </c>
      <c r="J2206">
        <v>7.551482</v>
      </c>
      <c r="K2206">
        <v>29.877604000000002</v>
      </c>
      <c r="L2206">
        <v>0</v>
      </c>
    </row>
    <row r="2207" spans="1:12" x14ac:dyDescent="0.3">
      <c r="A2207" t="s">
        <v>338</v>
      </c>
      <c r="B2207" t="s">
        <v>339</v>
      </c>
      <c r="C2207">
        <v>2015</v>
      </c>
      <c r="D2207">
        <v>348.39008000000001</v>
      </c>
      <c r="E2207">
        <v>179.27512999999999</v>
      </c>
      <c r="F2207">
        <v>55.928524000000003</v>
      </c>
      <c r="G2207">
        <v>0</v>
      </c>
      <c r="H2207">
        <v>82.231070000000003</v>
      </c>
      <c r="I2207">
        <v>7.1216287999999999</v>
      </c>
      <c r="J2207">
        <v>1.3293706999999999</v>
      </c>
      <c r="K2207">
        <v>3.3234267000000002</v>
      </c>
      <c r="L2207">
        <v>104.830376</v>
      </c>
    </row>
    <row r="2208" spans="1:12" x14ac:dyDescent="0.3">
      <c r="A2208" t="s">
        <v>340</v>
      </c>
      <c r="B2208" t="s">
        <v>341</v>
      </c>
      <c r="C2208">
        <v>2015</v>
      </c>
      <c r="D2208">
        <v>3410.8330000000001</v>
      </c>
      <c r="E2208">
        <v>166.98759999999999</v>
      </c>
      <c r="F2208">
        <v>122.823425</v>
      </c>
      <c r="G2208">
        <v>0</v>
      </c>
      <c r="H2208">
        <v>47.822741999999998</v>
      </c>
      <c r="I2208">
        <v>283.8005</v>
      </c>
      <c r="J2208">
        <v>1.5679586999999999</v>
      </c>
      <c r="K2208">
        <v>259.75848000000002</v>
      </c>
      <c r="L2208">
        <v>0</v>
      </c>
    </row>
    <row r="2209" spans="1:12" x14ac:dyDescent="0.3">
      <c r="A2209" t="s">
        <v>342</v>
      </c>
      <c r="B2209" t="s">
        <v>343</v>
      </c>
      <c r="C2209">
        <v>2015</v>
      </c>
      <c r="D2209">
        <v>1420.4073000000001</v>
      </c>
      <c r="E2209">
        <v>1018.2962</v>
      </c>
      <c r="F2209">
        <v>143.68004999999999</v>
      </c>
      <c r="G2209">
        <v>0</v>
      </c>
      <c r="H2209">
        <v>835.07996000000003</v>
      </c>
      <c r="I2209">
        <v>1118.5829000000001</v>
      </c>
      <c r="J2209">
        <v>77.143649999999994</v>
      </c>
      <c r="K2209">
        <v>298.93164000000002</v>
      </c>
      <c r="L2209">
        <v>19.285912</v>
      </c>
    </row>
    <row r="2210" spans="1:12" x14ac:dyDescent="0.3">
      <c r="A2210" t="s">
        <v>344</v>
      </c>
      <c r="B2210" t="s">
        <v>345</v>
      </c>
      <c r="C2210">
        <v>2015</v>
      </c>
      <c r="D2210">
        <v>925.66010000000006</v>
      </c>
      <c r="E2210">
        <v>1808.7284999999999</v>
      </c>
      <c r="F2210">
        <v>3092.1592000000001</v>
      </c>
      <c r="G2210">
        <v>0</v>
      </c>
      <c r="H2210">
        <v>14.197241999999999</v>
      </c>
      <c r="I2210">
        <v>68.14676</v>
      </c>
      <c r="J2210">
        <v>25.555035</v>
      </c>
      <c r="K2210">
        <v>0</v>
      </c>
      <c r="L2210">
        <v>0</v>
      </c>
    </row>
    <row r="2211" spans="1:12" x14ac:dyDescent="0.3">
      <c r="A2211" t="s">
        <v>346</v>
      </c>
      <c r="B2211" t="s">
        <v>347</v>
      </c>
      <c r="C2211">
        <v>2015</v>
      </c>
      <c r="D2211">
        <v>0</v>
      </c>
      <c r="E2211">
        <v>17096.903999999999</v>
      </c>
      <c r="F2211">
        <v>0</v>
      </c>
      <c r="G2211">
        <v>0</v>
      </c>
      <c r="H2211">
        <v>0</v>
      </c>
      <c r="I2211">
        <v>0</v>
      </c>
      <c r="J2211">
        <v>4.1197356999999997</v>
      </c>
      <c r="K2211">
        <v>49.436832000000003</v>
      </c>
      <c r="L2211">
        <v>0</v>
      </c>
    </row>
    <row r="2212" spans="1:12" x14ac:dyDescent="0.3">
      <c r="A2212" t="s">
        <v>350</v>
      </c>
      <c r="B2212" t="s">
        <v>351</v>
      </c>
      <c r="C2212">
        <v>2015</v>
      </c>
      <c r="D2212">
        <v>912.38403000000005</v>
      </c>
      <c r="E2212">
        <v>472.54752000000002</v>
      </c>
      <c r="F2212">
        <v>15.60061</v>
      </c>
      <c r="G2212">
        <v>585.77779999999996</v>
      </c>
      <c r="H2212">
        <v>836.8972</v>
      </c>
      <c r="I2212">
        <v>355.29131999999998</v>
      </c>
      <c r="J2212">
        <v>99.642610000000005</v>
      </c>
      <c r="K2212">
        <v>26.168763999999999</v>
      </c>
      <c r="L2212">
        <v>0</v>
      </c>
    </row>
    <row r="2213" spans="1:12" x14ac:dyDescent="0.3">
      <c r="A2213" t="s">
        <v>352</v>
      </c>
      <c r="B2213" t="s">
        <v>353</v>
      </c>
      <c r="C2213">
        <v>2015</v>
      </c>
      <c r="D2213">
        <v>1091.1334999999999</v>
      </c>
      <c r="E2213">
        <v>3645.7829999999999</v>
      </c>
      <c r="F2213">
        <v>101.92171</v>
      </c>
      <c r="G2213">
        <v>1345.2152000000001</v>
      </c>
      <c r="H2213">
        <v>1156.0990999999999</v>
      </c>
      <c r="I2213">
        <v>1.0322928</v>
      </c>
      <c r="J2213">
        <v>2.3398637999999998</v>
      </c>
      <c r="K2213">
        <v>3.3033369000000001</v>
      </c>
      <c r="L2213">
        <v>0</v>
      </c>
    </row>
    <row r="2214" spans="1:12" x14ac:dyDescent="0.3">
      <c r="A2214" t="s">
        <v>354</v>
      </c>
      <c r="B2214" t="s">
        <v>355</v>
      </c>
      <c r="C2214">
        <v>2015</v>
      </c>
      <c r="D2214">
        <v>0</v>
      </c>
      <c r="E2214">
        <v>1.7182090999999999</v>
      </c>
      <c r="F2214">
        <v>17.182092999999998</v>
      </c>
      <c r="G2214">
        <v>0</v>
      </c>
      <c r="H2214">
        <v>24.054929999999999</v>
      </c>
      <c r="I2214">
        <v>0</v>
      </c>
      <c r="J2214">
        <v>0.8591046</v>
      </c>
      <c r="K2214">
        <v>0</v>
      </c>
      <c r="L2214">
        <v>0</v>
      </c>
    </row>
    <row r="2215" spans="1:12" x14ac:dyDescent="0.3">
      <c r="A2215" t="s">
        <v>356</v>
      </c>
      <c r="B2215" t="s">
        <v>357</v>
      </c>
      <c r="C2215">
        <v>2015</v>
      </c>
      <c r="D2215">
        <v>0</v>
      </c>
      <c r="E2215">
        <v>0</v>
      </c>
      <c r="F2215">
        <v>1808.6452999999999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</row>
    <row r="2216" spans="1:12" x14ac:dyDescent="0.3">
      <c r="A2216" t="s">
        <v>358</v>
      </c>
      <c r="B2216" t="s">
        <v>359</v>
      </c>
      <c r="C2216">
        <v>2015</v>
      </c>
      <c r="D2216">
        <v>0</v>
      </c>
      <c r="E2216">
        <v>0</v>
      </c>
      <c r="F2216">
        <v>4457.8413</v>
      </c>
      <c r="G2216">
        <v>0</v>
      </c>
      <c r="H2216">
        <v>0</v>
      </c>
      <c r="I2216">
        <v>212.27816999999999</v>
      </c>
      <c r="J2216">
        <v>0</v>
      </c>
      <c r="K2216">
        <v>0</v>
      </c>
      <c r="L2216">
        <v>0</v>
      </c>
    </row>
    <row r="2217" spans="1:12" x14ac:dyDescent="0.3">
      <c r="A2217" t="s">
        <v>360</v>
      </c>
      <c r="B2217" t="s">
        <v>361</v>
      </c>
      <c r="C2217">
        <v>2015</v>
      </c>
      <c r="D2217">
        <v>0</v>
      </c>
      <c r="E2217">
        <v>0</v>
      </c>
      <c r="F2217">
        <v>2172.4340000000002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</row>
    <row r="2218" spans="1:12" x14ac:dyDescent="0.3">
      <c r="A2218" t="s">
        <v>362</v>
      </c>
      <c r="B2218" t="s">
        <v>363</v>
      </c>
      <c r="C2218">
        <v>2015</v>
      </c>
      <c r="D2218">
        <v>0</v>
      </c>
      <c r="E2218">
        <v>0</v>
      </c>
      <c r="F2218">
        <v>8373.8070000000007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</row>
    <row r="2219" spans="1:12" x14ac:dyDescent="0.3">
      <c r="A2219" t="s">
        <v>364</v>
      </c>
      <c r="B2219" t="s">
        <v>365</v>
      </c>
      <c r="C2219">
        <v>2015</v>
      </c>
      <c r="D2219">
        <v>0</v>
      </c>
      <c r="E2219">
        <v>0</v>
      </c>
      <c r="F2219">
        <v>1215.2372</v>
      </c>
      <c r="G2219">
        <v>0</v>
      </c>
      <c r="H2219">
        <v>186.95956000000001</v>
      </c>
      <c r="I2219">
        <v>0</v>
      </c>
      <c r="J2219">
        <v>0</v>
      </c>
      <c r="K2219">
        <v>0</v>
      </c>
      <c r="L2219">
        <v>0</v>
      </c>
    </row>
    <row r="2220" spans="1:12" x14ac:dyDescent="0.3">
      <c r="A2220" t="s">
        <v>366</v>
      </c>
      <c r="B2220" t="s">
        <v>367</v>
      </c>
      <c r="C2220">
        <v>2015</v>
      </c>
      <c r="D2220">
        <v>0</v>
      </c>
      <c r="E2220">
        <v>0</v>
      </c>
      <c r="F2220">
        <v>445.99939999999998</v>
      </c>
      <c r="G2220">
        <v>0</v>
      </c>
      <c r="H2220">
        <v>148.66646</v>
      </c>
      <c r="I2220">
        <v>0</v>
      </c>
      <c r="J2220">
        <v>49.555484999999997</v>
      </c>
      <c r="K2220">
        <v>0</v>
      </c>
      <c r="L2220">
        <v>0</v>
      </c>
    </row>
    <row r="2221" spans="1:12" x14ac:dyDescent="0.3">
      <c r="A2221" t="s">
        <v>368</v>
      </c>
      <c r="B2221" t="s">
        <v>369</v>
      </c>
      <c r="C2221">
        <v>2015</v>
      </c>
      <c r="D2221">
        <v>0</v>
      </c>
      <c r="E2221">
        <v>0</v>
      </c>
      <c r="F2221">
        <v>449.30806999999999</v>
      </c>
      <c r="G2221">
        <v>0</v>
      </c>
      <c r="H2221">
        <v>49.923119999999997</v>
      </c>
      <c r="I2221">
        <v>0</v>
      </c>
      <c r="J2221">
        <v>0</v>
      </c>
      <c r="K2221">
        <v>0</v>
      </c>
      <c r="L2221">
        <v>0</v>
      </c>
    </row>
    <row r="2222" spans="1:12" x14ac:dyDescent="0.3">
      <c r="A2222" t="s">
        <v>370</v>
      </c>
      <c r="B2222" t="s">
        <v>371</v>
      </c>
      <c r="C2222">
        <v>2015</v>
      </c>
      <c r="D2222">
        <v>0</v>
      </c>
      <c r="E2222">
        <v>5515.607</v>
      </c>
      <c r="F2222">
        <v>6180.4949999999999</v>
      </c>
      <c r="G2222">
        <v>0</v>
      </c>
      <c r="H2222">
        <v>0</v>
      </c>
      <c r="I2222">
        <v>0</v>
      </c>
      <c r="J2222">
        <v>1.6680598</v>
      </c>
      <c r="K2222">
        <v>0</v>
      </c>
      <c r="L2222">
        <v>0</v>
      </c>
    </row>
    <row r="2223" spans="1:12" x14ac:dyDescent="0.3">
      <c r="A2223" t="s">
        <v>372</v>
      </c>
      <c r="B2223" t="s">
        <v>373</v>
      </c>
      <c r="C2223">
        <v>2015</v>
      </c>
      <c r="D2223">
        <v>13.704886</v>
      </c>
      <c r="E2223">
        <v>5.4819545999999999</v>
      </c>
      <c r="F2223">
        <v>257.65186</v>
      </c>
      <c r="G2223">
        <v>0</v>
      </c>
      <c r="H2223">
        <v>22.613064000000001</v>
      </c>
      <c r="I2223">
        <v>0</v>
      </c>
      <c r="J2223">
        <v>0</v>
      </c>
      <c r="K2223">
        <v>4.7967104999999997</v>
      </c>
      <c r="L2223">
        <v>0</v>
      </c>
    </row>
    <row r="2224" spans="1:12" x14ac:dyDescent="0.3">
      <c r="A2224" t="s">
        <v>374</v>
      </c>
      <c r="B2224" t="s">
        <v>375</v>
      </c>
      <c r="C2224">
        <v>2015</v>
      </c>
      <c r="D2224">
        <v>3784.1754999999998</v>
      </c>
      <c r="E2224">
        <v>30.652377999999999</v>
      </c>
      <c r="F2224">
        <v>13.932899000000001</v>
      </c>
      <c r="G2224">
        <v>0</v>
      </c>
      <c r="H2224">
        <v>1404.4363000000001</v>
      </c>
      <c r="I2224">
        <v>0</v>
      </c>
      <c r="J2224">
        <v>1.3932899000000001</v>
      </c>
      <c r="K2224">
        <v>2.7865798000000002</v>
      </c>
      <c r="L2224">
        <v>0</v>
      </c>
    </row>
    <row r="2225" spans="1:12" x14ac:dyDescent="0.3">
      <c r="A2225" t="s">
        <v>376</v>
      </c>
      <c r="B2225" t="s">
        <v>377</v>
      </c>
      <c r="C2225">
        <v>2015</v>
      </c>
      <c r="D2225">
        <v>0</v>
      </c>
      <c r="E2225">
        <v>0</v>
      </c>
      <c r="F2225">
        <v>4195.9214000000002</v>
      </c>
      <c r="G2225">
        <v>0</v>
      </c>
      <c r="H2225">
        <v>0</v>
      </c>
      <c r="I2225">
        <v>93.242699999999999</v>
      </c>
      <c r="J2225">
        <v>0</v>
      </c>
      <c r="K2225">
        <v>0</v>
      </c>
      <c r="L2225">
        <v>0</v>
      </c>
    </row>
    <row r="2226" spans="1:12" x14ac:dyDescent="0.3">
      <c r="A2226" t="s">
        <v>378</v>
      </c>
      <c r="B2226" t="s">
        <v>379</v>
      </c>
      <c r="C2226">
        <v>2015</v>
      </c>
      <c r="D2226">
        <v>0</v>
      </c>
      <c r="E2226">
        <v>0</v>
      </c>
      <c r="F2226">
        <v>5.6837070000000001</v>
      </c>
      <c r="G2226">
        <v>0</v>
      </c>
      <c r="H2226">
        <v>17.051123</v>
      </c>
      <c r="I2226">
        <v>0</v>
      </c>
      <c r="J2226">
        <v>0</v>
      </c>
      <c r="K2226">
        <v>0</v>
      </c>
      <c r="L2226">
        <v>0</v>
      </c>
    </row>
    <row r="2227" spans="1:12" x14ac:dyDescent="0.3">
      <c r="A2227" t="s">
        <v>380</v>
      </c>
      <c r="B2227" t="s">
        <v>381</v>
      </c>
      <c r="C2227">
        <v>2015</v>
      </c>
      <c r="D2227">
        <v>108.590546</v>
      </c>
      <c r="E2227">
        <v>8667.3349999999991</v>
      </c>
      <c r="F2227">
        <v>59.724800000000002</v>
      </c>
      <c r="G2227">
        <v>0</v>
      </c>
      <c r="H2227">
        <v>0</v>
      </c>
      <c r="I2227">
        <v>0</v>
      </c>
      <c r="J2227">
        <v>0</v>
      </c>
      <c r="K2227">
        <v>264.23700000000002</v>
      </c>
      <c r="L2227">
        <v>0</v>
      </c>
    </row>
    <row r="2228" spans="1:12" x14ac:dyDescent="0.3">
      <c r="A2228" t="s">
        <v>382</v>
      </c>
      <c r="B2228" t="s">
        <v>383</v>
      </c>
      <c r="C2228">
        <v>2015</v>
      </c>
      <c r="D2228">
        <v>522.11339999999996</v>
      </c>
      <c r="E2228">
        <v>295.18779999999998</v>
      </c>
      <c r="F2228">
        <v>182.64746</v>
      </c>
      <c r="G2228">
        <v>2795.0596</v>
      </c>
      <c r="H2228">
        <v>713.9855</v>
      </c>
      <c r="I2228">
        <v>1.8449237000000001</v>
      </c>
      <c r="J2228">
        <v>94.09111</v>
      </c>
      <c r="K2228">
        <v>306.25734999999997</v>
      </c>
      <c r="L2228">
        <v>0</v>
      </c>
    </row>
    <row r="2229" spans="1:12" x14ac:dyDescent="0.3">
      <c r="A2229" t="s">
        <v>384</v>
      </c>
      <c r="B2229" t="s">
        <v>385</v>
      </c>
      <c r="C2229">
        <v>2015</v>
      </c>
      <c r="D2229">
        <v>2126.2692999999999</v>
      </c>
      <c r="E2229">
        <v>194.17985999999999</v>
      </c>
      <c r="F2229">
        <v>9.7089920000000003</v>
      </c>
      <c r="G2229">
        <v>2742.7903000000001</v>
      </c>
      <c r="H2229">
        <v>1849.5630000000001</v>
      </c>
      <c r="I2229">
        <v>4.8544960000000001</v>
      </c>
      <c r="J2229">
        <v>131.07140000000001</v>
      </c>
      <c r="K2229">
        <v>126.21689600000001</v>
      </c>
      <c r="L2229">
        <v>0</v>
      </c>
    </row>
    <row r="2230" spans="1:12" x14ac:dyDescent="0.3">
      <c r="A2230" t="s">
        <v>386</v>
      </c>
      <c r="B2230" t="s">
        <v>387</v>
      </c>
      <c r="C2230">
        <v>2015</v>
      </c>
      <c r="D2230">
        <v>0</v>
      </c>
      <c r="E2230">
        <v>0</v>
      </c>
      <c r="F2230">
        <v>140.75190000000001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</row>
    <row r="2231" spans="1:12" x14ac:dyDescent="0.3">
      <c r="A2231" t="s">
        <v>388</v>
      </c>
      <c r="B2231" t="s">
        <v>389</v>
      </c>
      <c r="C2231">
        <v>2015</v>
      </c>
      <c r="D2231">
        <v>0</v>
      </c>
      <c r="E2231">
        <v>0</v>
      </c>
      <c r="F2231">
        <v>25.349518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</row>
    <row r="2232" spans="1:12" x14ac:dyDescent="0.3">
      <c r="A2232" t="s">
        <v>390</v>
      </c>
      <c r="B2232" t="s">
        <v>391</v>
      </c>
      <c r="C2232">
        <v>2015</v>
      </c>
      <c r="D2232">
        <v>4007.1550000000002</v>
      </c>
      <c r="E2232">
        <v>0</v>
      </c>
      <c r="F2232">
        <v>70.341170000000005</v>
      </c>
      <c r="G2232">
        <v>215.78344999999999</v>
      </c>
      <c r="H2232">
        <v>12.869438000000001</v>
      </c>
      <c r="I2232">
        <v>54.122154000000002</v>
      </c>
      <c r="J2232">
        <v>42.310482</v>
      </c>
      <c r="K2232">
        <v>5.6413970000000004</v>
      </c>
      <c r="L2232">
        <v>0</v>
      </c>
    </row>
    <row r="2233" spans="1:12" x14ac:dyDescent="0.3">
      <c r="A2233" t="s">
        <v>392</v>
      </c>
      <c r="B2233" t="s">
        <v>393</v>
      </c>
      <c r="C2233">
        <v>2015</v>
      </c>
      <c r="D2233">
        <v>158.3663</v>
      </c>
      <c r="E2233">
        <v>613.69079999999997</v>
      </c>
      <c r="F2233">
        <v>224.59842</v>
      </c>
      <c r="G2233">
        <v>53.146824000000002</v>
      </c>
      <c r="H2233">
        <v>1568.3072999999999</v>
      </c>
      <c r="I2233">
        <v>66.598309999999998</v>
      </c>
      <c r="J2233">
        <v>4.174601</v>
      </c>
      <c r="K2233">
        <v>151.77483000000001</v>
      </c>
      <c r="L2233">
        <v>0</v>
      </c>
    </row>
    <row r="2234" spans="1:12" x14ac:dyDescent="0.3">
      <c r="A2234" t="s">
        <v>394</v>
      </c>
      <c r="B2234" t="s">
        <v>395</v>
      </c>
      <c r="C2234">
        <v>2015</v>
      </c>
      <c r="D2234">
        <v>4563.7924999999996</v>
      </c>
      <c r="E2234">
        <v>2393.5001999999999</v>
      </c>
      <c r="F2234">
        <v>257.53223000000003</v>
      </c>
      <c r="G2234">
        <v>3231.6077</v>
      </c>
      <c r="H2234">
        <v>42.170169999999999</v>
      </c>
      <c r="I2234">
        <v>26.282803000000001</v>
      </c>
      <c r="J2234">
        <v>82.967354</v>
      </c>
      <c r="K2234">
        <v>146.71295000000001</v>
      </c>
      <c r="L2234">
        <v>0</v>
      </c>
    </row>
    <row r="2235" spans="1:12" x14ac:dyDescent="0.3">
      <c r="A2235" t="s">
        <v>396</v>
      </c>
      <c r="B2235" t="s">
        <v>397</v>
      </c>
      <c r="C2235">
        <v>2015</v>
      </c>
      <c r="D2235">
        <v>0</v>
      </c>
      <c r="E2235">
        <v>0</v>
      </c>
      <c r="F2235">
        <v>52.216644000000002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</row>
    <row r="2236" spans="1:12" x14ac:dyDescent="0.3">
      <c r="A2236" t="s">
        <v>398</v>
      </c>
      <c r="B2236" t="s">
        <v>399</v>
      </c>
      <c r="C2236">
        <v>2015</v>
      </c>
      <c r="D2236">
        <v>1100.3843999999999</v>
      </c>
      <c r="E2236">
        <v>1124.5899999999999</v>
      </c>
      <c r="F2236">
        <v>407.42288000000002</v>
      </c>
      <c r="G2236">
        <v>1225.2675999999999</v>
      </c>
      <c r="H2236">
        <v>602.78020000000004</v>
      </c>
      <c r="I2236">
        <v>1056.4719</v>
      </c>
      <c r="J2236">
        <v>296.89172000000002</v>
      </c>
      <c r="K2236">
        <v>123.38357999999999</v>
      </c>
      <c r="L2236">
        <v>0</v>
      </c>
    </row>
    <row r="2237" spans="1:12" x14ac:dyDescent="0.3">
      <c r="A2237" t="s">
        <v>402</v>
      </c>
      <c r="B2237" t="s">
        <v>403</v>
      </c>
      <c r="C2237">
        <v>2015</v>
      </c>
      <c r="D2237">
        <v>0</v>
      </c>
      <c r="E2237">
        <v>0</v>
      </c>
      <c r="F2237">
        <v>115.679344</v>
      </c>
      <c r="G2237">
        <v>0</v>
      </c>
      <c r="H2237">
        <v>208.37272999999999</v>
      </c>
      <c r="I2237">
        <v>0</v>
      </c>
      <c r="J2237">
        <v>0.24984738000000001</v>
      </c>
      <c r="K2237">
        <v>2.7483213000000002</v>
      </c>
      <c r="L2237">
        <v>0</v>
      </c>
    </row>
    <row r="2238" spans="1:12" x14ac:dyDescent="0.3">
      <c r="A2238" t="s">
        <v>404</v>
      </c>
      <c r="B2238" t="s">
        <v>405</v>
      </c>
      <c r="C2238">
        <v>2015</v>
      </c>
      <c r="D2238">
        <v>0</v>
      </c>
      <c r="E2238">
        <v>17.192941999999999</v>
      </c>
      <c r="F2238">
        <v>2338.2402000000002</v>
      </c>
      <c r="G2238">
        <v>0</v>
      </c>
      <c r="H2238">
        <v>808.06830000000002</v>
      </c>
      <c r="I2238">
        <v>0</v>
      </c>
      <c r="J2238">
        <v>17.192941999999999</v>
      </c>
      <c r="K2238">
        <v>17.192941999999999</v>
      </c>
      <c r="L2238">
        <v>0</v>
      </c>
    </row>
    <row r="2239" spans="1:12" x14ac:dyDescent="0.3">
      <c r="A2239" t="s">
        <v>406</v>
      </c>
      <c r="B2239" t="s">
        <v>407</v>
      </c>
      <c r="C2239">
        <v>2015</v>
      </c>
      <c r="D2239">
        <v>39.798015999999997</v>
      </c>
      <c r="E2239">
        <v>45.920788000000002</v>
      </c>
      <c r="F2239">
        <v>235.72672</v>
      </c>
      <c r="G2239">
        <v>5750.3029999999999</v>
      </c>
      <c r="H2239">
        <v>7685.0990000000002</v>
      </c>
      <c r="I2239">
        <v>1665.3939</v>
      </c>
      <c r="J2239">
        <v>10.20462</v>
      </c>
      <c r="K2239">
        <v>1099.0376000000001</v>
      </c>
      <c r="L2239">
        <v>0</v>
      </c>
    </row>
    <row r="2240" spans="1:12" x14ac:dyDescent="0.3">
      <c r="A2240" t="s">
        <v>408</v>
      </c>
      <c r="B2240" t="s">
        <v>409</v>
      </c>
      <c r="C2240">
        <v>2015</v>
      </c>
      <c r="D2240">
        <v>0</v>
      </c>
      <c r="E2240">
        <v>76.050765999999996</v>
      </c>
      <c r="F2240">
        <v>148.48007000000001</v>
      </c>
      <c r="G2240">
        <v>2787.3209999999999</v>
      </c>
      <c r="H2240">
        <v>4618.5749999999998</v>
      </c>
      <c r="I2240">
        <v>13.278706</v>
      </c>
      <c r="J2240">
        <v>135.20137</v>
      </c>
      <c r="K2240">
        <v>62.772060000000003</v>
      </c>
      <c r="L2240">
        <v>133.99422000000001</v>
      </c>
    </row>
    <row r="2241" spans="1:12" x14ac:dyDescent="0.3">
      <c r="A2241" t="s">
        <v>410</v>
      </c>
      <c r="B2241" t="s">
        <v>411</v>
      </c>
      <c r="C2241">
        <v>2015</v>
      </c>
      <c r="D2241">
        <v>0</v>
      </c>
      <c r="E2241">
        <v>631.67280000000005</v>
      </c>
      <c r="F2241">
        <v>272.84969999999998</v>
      </c>
      <c r="G2241">
        <v>0</v>
      </c>
      <c r="H2241">
        <v>21.107239</v>
      </c>
      <c r="I2241">
        <v>0</v>
      </c>
      <c r="J2241">
        <v>0</v>
      </c>
      <c r="K2241">
        <v>1.5444321999999999</v>
      </c>
      <c r="L2241">
        <v>0</v>
      </c>
    </row>
    <row r="2242" spans="1:12" x14ac:dyDescent="0.3">
      <c r="A2242" t="s">
        <v>412</v>
      </c>
      <c r="B2242" t="s">
        <v>413</v>
      </c>
      <c r="C2242">
        <v>2015</v>
      </c>
      <c r="D2242">
        <v>5092.3829999999998</v>
      </c>
      <c r="E2242">
        <v>3434.0221999999999</v>
      </c>
      <c r="F2242">
        <v>521.05334000000005</v>
      </c>
      <c r="G2242">
        <v>1549.9851000000001</v>
      </c>
      <c r="H2242">
        <v>189.97621000000001</v>
      </c>
      <c r="I2242">
        <v>65.025419999999997</v>
      </c>
      <c r="J2242">
        <v>36.125233000000001</v>
      </c>
      <c r="K2242">
        <v>82.450530000000001</v>
      </c>
      <c r="L2242">
        <v>0</v>
      </c>
    </row>
    <row r="2243" spans="1:12" x14ac:dyDescent="0.3">
      <c r="A2243" t="s">
        <v>414</v>
      </c>
      <c r="B2243" t="s">
        <v>415</v>
      </c>
      <c r="C2243">
        <v>2015</v>
      </c>
      <c r="D2243">
        <v>18.510293999999998</v>
      </c>
      <c r="E2243">
        <v>0</v>
      </c>
      <c r="F2243">
        <v>0</v>
      </c>
      <c r="G2243">
        <v>0</v>
      </c>
      <c r="H2243">
        <v>1966.7188000000001</v>
      </c>
      <c r="I2243">
        <v>0</v>
      </c>
      <c r="J2243">
        <v>0</v>
      </c>
      <c r="K2243">
        <v>0</v>
      </c>
      <c r="L2243">
        <v>0</v>
      </c>
    </row>
    <row r="2244" spans="1:12" x14ac:dyDescent="0.3">
      <c r="A2244" t="s">
        <v>416</v>
      </c>
      <c r="B2244" t="s">
        <v>417</v>
      </c>
      <c r="C2244">
        <v>2015</v>
      </c>
      <c r="D2244">
        <v>0</v>
      </c>
      <c r="E2244">
        <v>54.97784</v>
      </c>
      <c r="F2244">
        <v>28.450073</v>
      </c>
      <c r="G2244">
        <v>0</v>
      </c>
      <c r="H2244">
        <v>40.560574000000003</v>
      </c>
      <c r="I2244">
        <v>0</v>
      </c>
      <c r="J2244">
        <v>0.38446042000000002</v>
      </c>
      <c r="K2244">
        <v>1.1533812000000001</v>
      </c>
      <c r="L2244">
        <v>0</v>
      </c>
    </row>
    <row r="2245" spans="1:12" x14ac:dyDescent="0.3">
      <c r="A2245" t="s">
        <v>418</v>
      </c>
      <c r="B2245" t="s">
        <v>419</v>
      </c>
      <c r="C2245">
        <v>2015</v>
      </c>
      <c r="D2245">
        <v>490.21285999999998</v>
      </c>
      <c r="E2245">
        <v>1821.9247</v>
      </c>
      <c r="F2245">
        <v>13.0421</v>
      </c>
      <c r="G2245">
        <v>0</v>
      </c>
      <c r="H2245">
        <v>53.302494000000003</v>
      </c>
      <c r="I2245">
        <v>4.6781449999999998</v>
      </c>
      <c r="J2245">
        <v>33.739345999999998</v>
      </c>
      <c r="K2245">
        <v>104.053276</v>
      </c>
      <c r="L2245">
        <v>0</v>
      </c>
    </row>
    <row r="2246" spans="1:12" x14ac:dyDescent="0.3">
      <c r="A2246" t="s">
        <v>420</v>
      </c>
      <c r="B2246" t="s">
        <v>421</v>
      </c>
      <c r="C2246">
        <v>2015</v>
      </c>
      <c r="D2246">
        <v>0</v>
      </c>
      <c r="E2246">
        <v>25.454287999999998</v>
      </c>
      <c r="F2246">
        <v>28.282543</v>
      </c>
      <c r="G2246">
        <v>0</v>
      </c>
      <c r="H2246">
        <v>8.4847619999999999</v>
      </c>
      <c r="I2246">
        <v>0</v>
      </c>
      <c r="J2246">
        <v>0</v>
      </c>
      <c r="K2246">
        <v>0</v>
      </c>
      <c r="L2246">
        <v>0</v>
      </c>
    </row>
    <row r="2247" spans="1:12" x14ac:dyDescent="0.3">
      <c r="A2247" t="s">
        <v>422</v>
      </c>
      <c r="B2247" t="s">
        <v>423</v>
      </c>
      <c r="C2247">
        <v>2015</v>
      </c>
      <c r="D2247">
        <v>0</v>
      </c>
      <c r="E2247">
        <v>0</v>
      </c>
      <c r="F2247">
        <v>471.20913999999999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</row>
    <row r="2248" spans="1:12" x14ac:dyDescent="0.3">
      <c r="A2248" t="s">
        <v>424</v>
      </c>
      <c r="B2248" t="s">
        <v>425</v>
      </c>
      <c r="C2248">
        <v>2015</v>
      </c>
      <c r="D2248">
        <v>0</v>
      </c>
      <c r="E2248">
        <v>6675.11</v>
      </c>
      <c r="F2248">
        <v>13.99394</v>
      </c>
      <c r="G2248">
        <v>0</v>
      </c>
      <c r="H2248">
        <v>0</v>
      </c>
      <c r="I2248">
        <v>0</v>
      </c>
      <c r="J2248">
        <v>6.9969700000000001</v>
      </c>
      <c r="K2248">
        <v>0</v>
      </c>
      <c r="L2248">
        <v>0</v>
      </c>
    </row>
    <row r="2249" spans="1:12" x14ac:dyDescent="0.3">
      <c r="A2249" t="s">
        <v>426</v>
      </c>
      <c r="B2249" t="s">
        <v>427</v>
      </c>
      <c r="C2249">
        <v>2015</v>
      </c>
      <c r="D2249">
        <v>0</v>
      </c>
      <c r="E2249">
        <v>1577.7560000000001</v>
      </c>
      <c r="F2249">
        <v>79.808670000000006</v>
      </c>
      <c r="G2249">
        <v>0</v>
      </c>
      <c r="H2249">
        <v>6.1391286999999997</v>
      </c>
      <c r="I2249">
        <v>39.465823999999998</v>
      </c>
      <c r="J2249">
        <v>5.2621098000000002</v>
      </c>
      <c r="K2249">
        <v>0</v>
      </c>
      <c r="L2249">
        <v>0</v>
      </c>
    </row>
    <row r="2250" spans="1:12" x14ac:dyDescent="0.3">
      <c r="A2250" t="s">
        <v>428</v>
      </c>
      <c r="B2250" t="s">
        <v>429</v>
      </c>
      <c r="C2250">
        <v>2015</v>
      </c>
      <c r="D2250">
        <v>951.83079999999995</v>
      </c>
      <c r="E2250">
        <v>1240.0295000000001</v>
      </c>
      <c r="F2250">
        <v>34.24391</v>
      </c>
      <c r="G2250">
        <v>0</v>
      </c>
      <c r="H2250">
        <v>839.22580000000005</v>
      </c>
      <c r="I2250">
        <v>145.59909999999999</v>
      </c>
      <c r="J2250">
        <v>2.3745778</v>
      </c>
      <c r="K2250">
        <v>15.497244999999999</v>
      </c>
      <c r="L2250">
        <v>42.742400000000004</v>
      </c>
    </row>
    <row r="2251" spans="1:12" x14ac:dyDescent="0.3">
      <c r="A2251" t="s">
        <v>430</v>
      </c>
      <c r="B2251" t="s">
        <v>431</v>
      </c>
      <c r="C2251">
        <v>2015</v>
      </c>
      <c r="D2251">
        <v>0</v>
      </c>
      <c r="E2251">
        <v>3624.65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</row>
    <row r="2252" spans="1:12" x14ac:dyDescent="0.3">
      <c r="A2252" t="s">
        <v>432</v>
      </c>
      <c r="B2252" t="s">
        <v>433</v>
      </c>
      <c r="C2252">
        <v>2015</v>
      </c>
      <c r="D2252">
        <v>0</v>
      </c>
      <c r="E2252">
        <v>0</v>
      </c>
      <c r="F2252">
        <v>6278.6635999999999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</row>
    <row r="2253" spans="1:12" x14ac:dyDescent="0.3">
      <c r="A2253" t="s">
        <v>434</v>
      </c>
      <c r="B2253" t="s">
        <v>435</v>
      </c>
      <c r="C2253">
        <v>2015</v>
      </c>
      <c r="D2253">
        <v>0</v>
      </c>
      <c r="E2253">
        <v>0</v>
      </c>
      <c r="F2253">
        <v>2.1315460000000002</v>
      </c>
      <c r="G2253">
        <v>0</v>
      </c>
      <c r="H2253">
        <v>82.330960000000005</v>
      </c>
      <c r="I2253">
        <v>0</v>
      </c>
      <c r="J2253">
        <v>0.79932976</v>
      </c>
      <c r="K2253">
        <v>9.3255140000000001</v>
      </c>
      <c r="L2253">
        <v>0</v>
      </c>
    </row>
    <row r="2254" spans="1:12" x14ac:dyDescent="0.3">
      <c r="A2254" t="s">
        <v>436</v>
      </c>
      <c r="B2254" t="s">
        <v>437</v>
      </c>
      <c r="C2254">
        <v>2015</v>
      </c>
      <c r="D2254">
        <v>1234.6864</v>
      </c>
      <c r="E2254">
        <v>220.59674000000001</v>
      </c>
      <c r="F2254">
        <v>50.671722000000003</v>
      </c>
      <c r="G2254">
        <v>1913.9495999999999</v>
      </c>
      <c r="H2254">
        <v>117.94280999999999</v>
      </c>
      <c r="I2254">
        <v>23.588562</v>
      </c>
      <c r="J2254">
        <v>10.483805</v>
      </c>
      <c r="K2254">
        <v>3.0577765000000001</v>
      </c>
      <c r="L2254">
        <v>0</v>
      </c>
    </row>
    <row r="2255" spans="1:12" x14ac:dyDescent="0.3">
      <c r="A2255" t="s">
        <v>438</v>
      </c>
      <c r="B2255" t="s">
        <v>439</v>
      </c>
      <c r="C2255">
        <v>2015</v>
      </c>
      <c r="D2255">
        <v>0</v>
      </c>
      <c r="E2255">
        <v>14649.611000000001</v>
      </c>
      <c r="F2255">
        <v>0</v>
      </c>
      <c r="G2255">
        <v>0</v>
      </c>
      <c r="H2255">
        <v>0</v>
      </c>
      <c r="I2255">
        <v>0</v>
      </c>
      <c r="J2255">
        <v>34.583595000000003</v>
      </c>
      <c r="K2255">
        <v>0</v>
      </c>
      <c r="L2255">
        <v>0</v>
      </c>
    </row>
    <row r="2256" spans="1:12" x14ac:dyDescent="0.3">
      <c r="A2256" t="s">
        <v>440</v>
      </c>
      <c r="B2256" t="s">
        <v>441</v>
      </c>
      <c r="C2256">
        <v>2015</v>
      </c>
      <c r="D2256">
        <v>1160.5621000000001</v>
      </c>
      <c r="E2256">
        <v>1527.635</v>
      </c>
      <c r="F2256">
        <v>143.92317</v>
      </c>
      <c r="G2256">
        <v>1075.8295000000001</v>
      </c>
      <c r="H2256">
        <v>96.356639999999999</v>
      </c>
      <c r="I2256">
        <v>615.91769999999997</v>
      </c>
      <c r="J2256">
        <v>115.16913</v>
      </c>
      <c r="K2256">
        <v>447.52303999999998</v>
      </c>
      <c r="L2256">
        <v>0</v>
      </c>
    </row>
    <row r="2257" spans="1:12" x14ac:dyDescent="0.3">
      <c r="A2257" t="s">
        <v>442</v>
      </c>
      <c r="B2257" t="s">
        <v>443</v>
      </c>
      <c r="C2257">
        <v>2015</v>
      </c>
      <c r="D2257">
        <v>4146.8573999999999</v>
      </c>
      <c r="E2257">
        <v>4088.8427999999999</v>
      </c>
      <c r="F2257">
        <v>136.26614000000001</v>
      </c>
      <c r="G2257">
        <v>2444.3890000000001</v>
      </c>
      <c r="H2257">
        <v>748.14530000000002</v>
      </c>
      <c r="I2257">
        <v>584.80380000000002</v>
      </c>
      <c r="J2257">
        <v>119.67748</v>
      </c>
      <c r="K2257">
        <v>195.10835</v>
      </c>
      <c r="L2257">
        <v>58.627560000000003</v>
      </c>
    </row>
    <row r="2258" spans="1:12" x14ac:dyDescent="0.3">
      <c r="A2258" t="s">
        <v>444</v>
      </c>
      <c r="B2258" t="s">
        <v>445</v>
      </c>
      <c r="C2258">
        <v>2015</v>
      </c>
      <c r="D2258">
        <v>0</v>
      </c>
      <c r="E2258">
        <v>0</v>
      </c>
      <c r="F2258">
        <v>7680.7209999999995</v>
      </c>
      <c r="G2258">
        <v>0</v>
      </c>
      <c r="H2258">
        <v>0</v>
      </c>
      <c r="I2258">
        <v>0</v>
      </c>
      <c r="J2258">
        <v>99.749626000000006</v>
      </c>
      <c r="K2258">
        <v>0</v>
      </c>
      <c r="L2258">
        <v>0</v>
      </c>
    </row>
    <row r="2259" spans="1:12" x14ac:dyDescent="0.3">
      <c r="A2259" t="s">
        <v>446</v>
      </c>
      <c r="B2259" t="s">
        <v>447</v>
      </c>
      <c r="C2259">
        <v>2015</v>
      </c>
      <c r="D2259">
        <v>1677.2431999999999</v>
      </c>
      <c r="E2259">
        <v>483.88733000000002</v>
      </c>
      <c r="F2259">
        <v>122.33566</v>
      </c>
      <c r="G2259">
        <v>105.79268999999999</v>
      </c>
      <c r="H2259">
        <v>655.61699999999996</v>
      </c>
      <c r="I2259">
        <v>80.372055000000003</v>
      </c>
      <c r="J2259">
        <v>15.885757999999999</v>
      </c>
      <c r="K2259">
        <v>48.171480000000003</v>
      </c>
      <c r="L2259">
        <v>8.9627689999999998</v>
      </c>
    </row>
    <row r="2260" spans="1:12" x14ac:dyDescent="0.3">
      <c r="A2260" t="s">
        <v>448</v>
      </c>
      <c r="B2260" t="s">
        <v>449</v>
      </c>
      <c r="C2260">
        <v>2015</v>
      </c>
      <c r="D2260">
        <v>0</v>
      </c>
      <c r="E2260">
        <v>0</v>
      </c>
      <c r="F2260">
        <v>279.09555</v>
      </c>
      <c r="G2260">
        <v>0</v>
      </c>
      <c r="H2260">
        <v>2455.4472999999998</v>
      </c>
      <c r="I2260">
        <v>614.60406</v>
      </c>
      <c r="J2260">
        <v>14.845509</v>
      </c>
      <c r="K2260">
        <v>715.55349999999999</v>
      </c>
      <c r="L2260">
        <v>0</v>
      </c>
    </row>
    <row r="2261" spans="1:12" x14ac:dyDescent="0.3">
      <c r="A2261" t="s">
        <v>450</v>
      </c>
      <c r="B2261" t="s">
        <v>451</v>
      </c>
      <c r="C2261">
        <v>2015</v>
      </c>
      <c r="D2261">
        <v>63.090767</v>
      </c>
      <c r="E2261">
        <v>1577.2692</v>
      </c>
      <c r="F2261">
        <v>4.8781524000000003</v>
      </c>
      <c r="G2261">
        <v>0</v>
      </c>
      <c r="H2261">
        <v>221.79331999999999</v>
      </c>
      <c r="I2261">
        <v>0</v>
      </c>
      <c r="J2261">
        <v>0</v>
      </c>
      <c r="K2261">
        <v>0</v>
      </c>
      <c r="L2261">
        <v>0</v>
      </c>
    </row>
    <row r="2262" spans="1:12" x14ac:dyDescent="0.3">
      <c r="A2262" t="s">
        <v>452</v>
      </c>
      <c r="B2262" t="s">
        <v>453</v>
      </c>
      <c r="C2262">
        <v>2015</v>
      </c>
      <c r="D2262">
        <v>0</v>
      </c>
      <c r="E2262">
        <v>0</v>
      </c>
      <c r="F2262">
        <v>187.8887</v>
      </c>
      <c r="G2262">
        <v>0</v>
      </c>
      <c r="H2262">
        <v>0</v>
      </c>
      <c r="I2262">
        <v>37.577739999999999</v>
      </c>
      <c r="J2262">
        <v>0</v>
      </c>
      <c r="K2262">
        <v>0</v>
      </c>
      <c r="L2262">
        <v>0</v>
      </c>
    </row>
    <row r="2263" spans="1:12" x14ac:dyDescent="0.3">
      <c r="A2263" t="s">
        <v>454</v>
      </c>
      <c r="B2263" t="s">
        <v>455</v>
      </c>
      <c r="C2263">
        <v>2015</v>
      </c>
      <c r="D2263">
        <v>0</v>
      </c>
      <c r="E2263">
        <v>1068.229</v>
      </c>
      <c r="F2263">
        <v>649.57219999999995</v>
      </c>
      <c r="G2263">
        <v>0</v>
      </c>
      <c r="H2263">
        <v>2449.7966000000001</v>
      </c>
      <c r="I2263">
        <v>2.9436808000000001</v>
      </c>
      <c r="J2263">
        <v>0.32707563000000001</v>
      </c>
      <c r="K2263">
        <v>0</v>
      </c>
      <c r="L2263">
        <v>0</v>
      </c>
    </row>
    <row r="2264" spans="1:12" x14ac:dyDescent="0.3">
      <c r="A2264" t="s">
        <v>456</v>
      </c>
      <c r="B2264" t="s">
        <v>457</v>
      </c>
      <c r="C2264">
        <v>2015</v>
      </c>
      <c r="D2264">
        <v>608.3605</v>
      </c>
      <c r="E2264">
        <v>518.7278</v>
      </c>
      <c r="F2264">
        <v>10.665431</v>
      </c>
      <c r="G2264">
        <v>0</v>
      </c>
      <c r="H2264">
        <v>604.58983999999998</v>
      </c>
      <c r="I2264">
        <v>1.2927793999999999</v>
      </c>
      <c r="J2264">
        <v>0.107731625</v>
      </c>
      <c r="K2264">
        <v>0.75412135999999996</v>
      </c>
      <c r="L2264">
        <v>0</v>
      </c>
    </row>
    <row r="2265" spans="1:12" x14ac:dyDescent="0.3">
      <c r="A2265" t="s">
        <v>460</v>
      </c>
      <c r="B2265" t="s">
        <v>461</v>
      </c>
      <c r="C2265">
        <v>2015</v>
      </c>
      <c r="D2265">
        <v>1242.704</v>
      </c>
      <c r="E2265">
        <v>741.56830000000002</v>
      </c>
      <c r="F2265">
        <v>151.7022</v>
      </c>
      <c r="G2265">
        <v>339.05797999999999</v>
      </c>
      <c r="H2265">
        <v>519.66187000000002</v>
      </c>
      <c r="I2265">
        <v>111.05427</v>
      </c>
      <c r="J2265">
        <v>34.269497000000001</v>
      </c>
      <c r="K2265">
        <v>63.15381</v>
      </c>
      <c r="L2265">
        <v>9.782489</v>
      </c>
    </row>
    <row r="2266" spans="1:12" x14ac:dyDescent="0.3">
      <c r="A2266" t="s">
        <v>462</v>
      </c>
      <c r="B2266" t="s">
        <v>463</v>
      </c>
      <c r="C2266">
        <v>2015</v>
      </c>
      <c r="D2266">
        <v>0</v>
      </c>
      <c r="E2266">
        <v>72.530333999999996</v>
      </c>
      <c r="F2266">
        <v>108.47457</v>
      </c>
      <c r="G2266">
        <v>0</v>
      </c>
      <c r="H2266">
        <v>0</v>
      </c>
      <c r="I2266">
        <v>0</v>
      </c>
      <c r="J2266">
        <v>3.8511679999999999</v>
      </c>
      <c r="K2266">
        <v>0</v>
      </c>
      <c r="L2266">
        <v>0</v>
      </c>
    </row>
    <row r="2267" spans="1:12" x14ac:dyDescent="0.3">
      <c r="A2267" t="s">
        <v>464</v>
      </c>
      <c r="B2267" t="s">
        <v>465</v>
      </c>
      <c r="C2267">
        <v>2015</v>
      </c>
      <c r="D2267">
        <v>0</v>
      </c>
      <c r="E2267">
        <v>0</v>
      </c>
      <c r="F2267">
        <v>24.391594000000001</v>
      </c>
      <c r="G2267">
        <v>0</v>
      </c>
      <c r="H2267">
        <v>795.16594999999995</v>
      </c>
      <c r="I2267">
        <v>0</v>
      </c>
      <c r="J2267">
        <v>0</v>
      </c>
      <c r="K2267">
        <v>4.268529</v>
      </c>
      <c r="L2267">
        <v>0</v>
      </c>
    </row>
    <row r="2268" spans="1:12" x14ac:dyDescent="0.3">
      <c r="A2268" t="s">
        <v>466</v>
      </c>
      <c r="B2268" t="s">
        <v>467</v>
      </c>
      <c r="C2268">
        <v>2015</v>
      </c>
      <c r="D2268">
        <v>315.29950000000002</v>
      </c>
      <c r="E2268">
        <v>0</v>
      </c>
      <c r="F2268">
        <v>0.69449229999999995</v>
      </c>
      <c r="G2268">
        <v>0</v>
      </c>
      <c r="H2268">
        <v>346.55164000000002</v>
      </c>
      <c r="I2268">
        <v>0</v>
      </c>
      <c r="J2268">
        <v>0.69449229999999995</v>
      </c>
      <c r="K2268">
        <v>2.7779691</v>
      </c>
      <c r="L2268">
        <v>0</v>
      </c>
    </row>
    <row r="2269" spans="1:12" x14ac:dyDescent="0.3">
      <c r="A2269" t="s">
        <v>5</v>
      </c>
      <c r="B2269" t="s">
        <v>6</v>
      </c>
      <c r="C2269">
        <v>2014</v>
      </c>
      <c r="D2269">
        <v>3.3544225999999999</v>
      </c>
      <c r="E2269">
        <v>0</v>
      </c>
      <c r="F2269">
        <v>1.5247375999999999</v>
      </c>
      <c r="G2269">
        <v>0</v>
      </c>
      <c r="H2269">
        <v>29.579910000000002</v>
      </c>
      <c r="I2269">
        <v>0</v>
      </c>
      <c r="J2269">
        <v>0.91484255000000003</v>
      </c>
      <c r="K2269">
        <v>0</v>
      </c>
      <c r="L2269">
        <v>0</v>
      </c>
    </row>
    <row r="2270" spans="1:12" x14ac:dyDescent="0.3">
      <c r="A2270" t="s">
        <v>7</v>
      </c>
      <c r="B2270" t="s">
        <v>8</v>
      </c>
      <c r="C2270">
        <v>2014</v>
      </c>
      <c r="D2270">
        <v>214.67407</v>
      </c>
      <c r="E2270">
        <v>233.38380000000001</v>
      </c>
      <c r="F2270">
        <v>70.927070000000001</v>
      </c>
      <c r="G2270">
        <v>11.6010475</v>
      </c>
      <c r="H2270">
        <v>104.56927</v>
      </c>
      <c r="I2270">
        <v>4.3493414000000001</v>
      </c>
      <c r="J2270">
        <v>1.5647533</v>
      </c>
      <c r="K2270">
        <v>2.3723679</v>
      </c>
      <c r="L2270">
        <v>2.7004614</v>
      </c>
    </row>
    <row r="2271" spans="1:12" x14ac:dyDescent="0.3">
      <c r="A2271" t="s">
        <v>10</v>
      </c>
      <c r="B2271" t="s">
        <v>11</v>
      </c>
      <c r="C2271">
        <v>2014</v>
      </c>
      <c r="D2271">
        <v>0</v>
      </c>
      <c r="E2271">
        <v>0</v>
      </c>
      <c r="F2271">
        <v>0</v>
      </c>
      <c r="G2271">
        <v>0</v>
      </c>
      <c r="H2271">
        <v>1625.4854</v>
      </c>
      <c r="I2271">
        <v>0</v>
      </c>
      <c r="J2271">
        <v>0</v>
      </c>
      <c r="K2271">
        <v>0</v>
      </c>
      <c r="L2271">
        <v>0</v>
      </c>
    </row>
    <row r="2272" spans="1:12" x14ac:dyDescent="0.3">
      <c r="A2272" t="s">
        <v>12</v>
      </c>
      <c r="B2272" t="s">
        <v>13</v>
      </c>
      <c r="C2272">
        <v>2014</v>
      </c>
      <c r="D2272">
        <v>0</v>
      </c>
      <c r="E2272">
        <v>1615.8639000000001</v>
      </c>
      <c r="F2272">
        <v>17.089642000000001</v>
      </c>
      <c r="G2272">
        <v>0</v>
      </c>
      <c r="H2272">
        <v>6.3767319999999996</v>
      </c>
      <c r="I2272">
        <v>0</v>
      </c>
      <c r="J2272">
        <v>0</v>
      </c>
      <c r="K2272">
        <v>0</v>
      </c>
      <c r="L2272">
        <v>0</v>
      </c>
    </row>
    <row r="2273" spans="1:12" x14ac:dyDescent="0.3">
      <c r="A2273" t="s">
        <v>14</v>
      </c>
      <c r="B2273" t="s">
        <v>15</v>
      </c>
      <c r="C2273">
        <v>2014</v>
      </c>
      <c r="D2273">
        <v>0</v>
      </c>
      <c r="E2273">
        <v>0</v>
      </c>
      <c r="F2273">
        <v>2804.3150000000001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</row>
    <row r="2274" spans="1:12" x14ac:dyDescent="0.3">
      <c r="A2274" t="s">
        <v>16</v>
      </c>
      <c r="B2274" t="s">
        <v>17</v>
      </c>
      <c r="C2274">
        <v>2014</v>
      </c>
      <c r="D2274">
        <v>0</v>
      </c>
      <c r="E2274">
        <v>0</v>
      </c>
      <c r="F2274">
        <v>166.04834</v>
      </c>
      <c r="G2274">
        <v>0</v>
      </c>
      <c r="H2274">
        <v>183.72086999999999</v>
      </c>
      <c r="I2274">
        <v>0</v>
      </c>
      <c r="J2274">
        <v>0.73635620000000002</v>
      </c>
      <c r="K2274">
        <v>1.4727124</v>
      </c>
      <c r="L2274">
        <v>0</v>
      </c>
    </row>
    <row r="2275" spans="1:12" x14ac:dyDescent="0.3">
      <c r="A2275" t="s">
        <v>18</v>
      </c>
      <c r="B2275" t="s">
        <v>19</v>
      </c>
      <c r="C2275">
        <v>2014</v>
      </c>
      <c r="D2275">
        <v>0</v>
      </c>
      <c r="E2275">
        <v>0</v>
      </c>
      <c r="F2275">
        <v>3829.5187999999998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</row>
    <row r="2276" spans="1:12" x14ac:dyDescent="0.3">
      <c r="A2276" t="s">
        <v>20</v>
      </c>
      <c r="B2276" t="s">
        <v>21</v>
      </c>
      <c r="C2276">
        <v>2014</v>
      </c>
      <c r="D2276">
        <v>59.036715999999998</v>
      </c>
      <c r="E2276">
        <v>1770.172</v>
      </c>
      <c r="F2276">
        <v>459.9751</v>
      </c>
      <c r="G2276">
        <v>128.06786</v>
      </c>
      <c r="H2276">
        <v>753.53160000000003</v>
      </c>
      <c r="I2276">
        <v>14.410538000000001</v>
      </c>
      <c r="J2276">
        <v>0.46485606000000002</v>
      </c>
      <c r="K2276">
        <v>34.399349999999998</v>
      </c>
      <c r="L2276">
        <v>0</v>
      </c>
    </row>
    <row r="2277" spans="1:12" x14ac:dyDescent="0.3">
      <c r="A2277" t="s">
        <v>22</v>
      </c>
      <c r="B2277" t="s">
        <v>23</v>
      </c>
      <c r="C2277">
        <v>2014</v>
      </c>
      <c r="D2277">
        <v>0</v>
      </c>
      <c r="E2277">
        <v>1125.7743</v>
      </c>
      <c r="F2277">
        <v>0</v>
      </c>
      <c r="G2277">
        <v>776.75005999999996</v>
      </c>
      <c r="H2277">
        <v>674.09590000000003</v>
      </c>
      <c r="I2277">
        <v>0</v>
      </c>
      <c r="J2277">
        <v>0</v>
      </c>
      <c r="K2277">
        <v>0</v>
      </c>
      <c r="L2277">
        <v>0</v>
      </c>
    </row>
    <row r="2278" spans="1:12" x14ac:dyDescent="0.3">
      <c r="A2278" t="s">
        <v>24</v>
      </c>
      <c r="B2278" t="s">
        <v>25</v>
      </c>
      <c r="C2278">
        <v>2014</v>
      </c>
      <c r="D2278">
        <v>0</v>
      </c>
      <c r="E2278">
        <v>0</v>
      </c>
      <c r="F2278">
        <v>7544.9062000000004</v>
      </c>
      <c r="G2278">
        <v>0</v>
      </c>
      <c r="H2278">
        <v>0</v>
      </c>
      <c r="I2278">
        <v>1450.9436000000001</v>
      </c>
      <c r="J2278">
        <v>96.729569999999995</v>
      </c>
      <c r="K2278">
        <v>0</v>
      </c>
      <c r="L2278">
        <v>0</v>
      </c>
    </row>
    <row r="2279" spans="1:12" x14ac:dyDescent="0.3">
      <c r="A2279" t="s">
        <v>26</v>
      </c>
      <c r="B2279" t="s">
        <v>27</v>
      </c>
      <c r="C2279">
        <v>2014</v>
      </c>
      <c r="D2279">
        <v>1436.0790999999999</v>
      </c>
      <c r="E2279">
        <v>495.1277</v>
      </c>
      <c r="F2279">
        <v>147.24021999999999</v>
      </c>
      <c r="G2279">
        <v>85.133399999999995</v>
      </c>
      <c r="H2279">
        <v>359.90125</v>
      </c>
      <c r="I2279">
        <v>47.671813999999998</v>
      </c>
      <c r="J2279">
        <v>13.361905999999999</v>
      </c>
      <c r="K2279">
        <v>27.359556000000001</v>
      </c>
      <c r="L2279">
        <v>5.1242809999999999</v>
      </c>
    </row>
    <row r="2280" spans="1:12" x14ac:dyDescent="0.3">
      <c r="A2280" t="s">
        <v>29</v>
      </c>
      <c r="B2280" t="s">
        <v>30</v>
      </c>
      <c r="C2280">
        <v>2014</v>
      </c>
      <c r="D2280">
        <v>6578.7690000000002</v>
      </c>
      <c r="E2280">
        <v>2274.1527999999998</v>
      </c>
      <c r="F2280">
        <v>254.28470999999999</v>
      </c>
      <c r="G2280">
        <v>0</v>
      </c>
      <c r="H2280">
        <v>613.67376999999999</v>
      </c>
      <c r="I2280">
        <v>414.48406999999997</v>
      </c>
      <c r="J2280">
        <v>209.78487999999999</v>
      </c>
      <c r="K2280">
        <v>150.45178000000001</v>
      </c>
      <c r="L2280">
        <v>0</v>
      </c>
    </row>
    <row r="2281" spans="1:12" x14ac:dyDescent="0.3">
      <c r="A2281" t="s">
        <v>31</v>
      </c>
      <c r="B2281" t="s">
        <v>32</v>
      </c>
      <c r="C2281">
        <v>2014</v>
      </c>
      <c r="D2281">
        <v>343.94765999999998</v>
      </c>
      <c r="E2281">
        <v>622.38153</v>
      </c>
      <c r="F2281">
        <v>361.49599999999998</v>
      </c>
      <c r="G2281">
        <v>0</v>
      </c>
      <c r="H2281">
        <v>4797.7187999999996</v>
      </c>
      <c r="I2281">
        <v>450.40764999999999</v>
      </c>
      <c r="J2281">
        <v>92.421319999999994</v>
      </c>
      <c r="K2281">
        <v>532.29999999999995</v>
      </c>
      <c r="L2281">
        <v>0</v>
      </c>
    </row>
    <row r="2282" spans="1:12" x14ac:dyDescent="0.3">
      <c r="A2282" t="s">
        <v>33</v>
      </c>
      <c r="B2282" t="s">
        <v>34</v>
      </c>
      <c r="C2282">
        <v>2014</v>
      </c>
      <c r="D2282">
        <v>0</v>
      </c>
      <c r="E2282">
        <v>2409.8919999999998</v>
      </c>
      <c r="F2282">
        <v>5.1914959999999999</v>
      </c>
      <c r="G2282">
        <v>0</v>
      </c>
      <c r="H2282">
        <v>133.94058000000001</v>
      </c>
      <c r="I2282">
        <v>0</v>
      </c>
      <c r="J2282">
        <v>0</v>
      </c>
      <c r="K2282">
        <v>8.3063929999999999</v>
      </c>
      <c r="L2282">
        <v>0</v>
      </c>
    </row>
    <row r="2283" spans="1:12" x14ac:dyDescent="0.3">
      <c r="A2283" t="s">
        <v>35</v>
      </c>
      <c r="B2283" t="s">
        <v>36</v>
      </c>
      <c r="C2283">
        <v>2014</v>
      </c>
      <c r="D2283">
        <v>0</v>
      </c>
      <c r="E2283">
        <v>0</v>
      </c>
      <c r="F2283">
        <v>5022.076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</row>
    <row r="2284" spans="1:12" x14ac:dyDescent="0.3">
      <c r="A2284" t="s">
        <v>37</v>
      </c>
      <c r="B2284" t="s">
        <v>38</v>
      </c>
      <c r="C2284">
        <v>2014</v>
      </c>
      <c r="D2284">
        <v>0</v>
      </c>
      <c r="E2284">
        <v>20756.259999999998</v>
      </c>
      <c r="F2284">
        <v>0</v>
      </c>
      <c r="G2284">
        <v>0</v>
      </c>
      <c r="H2284">
        <v>0</v>
      </c>
      <c r="I2284">
        <v>0</v>
      </c>
      <c r="J2284">
        <v>7.6169760000000002</v>
      </c>
      <c r="K2284">
        <v>0</v>
      </c>
      <c r="L2284">
        <v>0</v>
      </c>
    </row>
    <row r="2285" spans="1:12" x14ac:dyDescent="0.3">
      <c r="A2285" t="s">
        <v>39</v>
      </c>
      <c r="B2285" t="s">
        <v>40</v>
      </c>
      <c r="C2285">
        <v>2014</v>
      </c>
      <c r="D2285">
        <v>6.963571</v>
      </c>
      <c r="E2285">
        <v>290.95065</v>
      </c>
      <c r="F2285">
        <v>51.973559999999999</v>
      </c>
      <c r="G2285">
        <v>0</v>
      </c>
      <c r="H2285">
        <v>3.9249217999999999</v>
      </c>
      <c r="I2285">
        <v>0</v>
      </c>
      <c r="J2285">
        <v>1.0128831</v>
      </c>
      <c r="K2285">
        <v>0</v>
      </c>
      <c r="L2285">
        <v>0</v>
      </c>
    </row>
    <row r="2286" spans="1:12" x14ac:dyDescent="0.3">
      <c r="A2286" t="s">
        <v>41</v>
      </c>
      <c r="B2286" t="s">
        <v>42</v>
      </c>
      <c r="C2286">
        <v>2014</v>
      </c>
      <c r="D2286">
        <v>0</v>
      </c>
      <c r="E2286">
        <v>71.85069</v>
      </c>
      <c r="F2286">
        <v>3592.5347000000002</v>
      </c>
      <c r="G2286">
        <v>0</v>
      </c>
      <c r="H2286">
        <v>0</v>
      </c>
      <c r="I2286">
        <v>0</v>
      </c>
      <c r="J2286">
        <v>35.925345999999998</v>
      </c>
      <c r="K2286">
        <v>0</v>
      </c>
      <c r="L2286">
        <v>0</v>
      </c>
    </row>
    <row r="2287" spans="1:12" x14ac:dyDescent="0.3">
      <c r="A2287" t="s">
        <v>43</v>
      </c>
      <c r="B2287" t="s">
        <v>44</v>
      </c>
      <c r="C2287">
        <v>2014</v>
      </c>
      <c r="D2287">
        <v>3.1669942999999998</v>
      </c>
      <c r="E2287">
        <v>3593.4830000000002</v>
      </c>
      <c r="F2287">
        <v>40.115259999999999</v>
      </c>
      <c r="G2287">
        <v>0</v>
      </c>
      <c r="H2287">
        <v>12.667977</v>
      </c>
      <c r="I2287">
        <v>1.0556648</v>
      </c>
      <c r="J2287">
        <v>0</v>
      </c>
      <c r="K2287">
        <v>16.890636000000001</v>
      </c>
      <c r="L2287">
        <v>0</v>
      </c>
    </row>
    <row r="2288" spans="1:12" x14ac:dyDescent="0.3">
      <c r="A2288" t="s">
        <v>45</v>
      </c>
      <c r="B2288" t="s">
        <v>46</v>
      </c>
      <c r="C2288">
        <v>2014</v>
      </c>
      <c r="D2288">
        <v>186.43879999999999</v>
      </c>
      <c r="E2288">
        <v>1725.2279000000001</v>
      </c>
      <c r="F2288">
        <v>344.33193999999997</v>
      </c>
      <c r="G2288">
        <v>3006.2139999999999</v>
      </c>
      <c r="H2288">
        <v>25.869496999999999</v>
      </c>
      <c r="I2288">
        <v>412.12786999999997</v>
      </c>
      <c r="J2288">
        <v>257.80295000000001</v>
      </c>
      <c r="K2288">
        <v>393.39478000000003</v>
      </c>
      <c r="L2288">
        <v>0</v>
      </c>
    </row>
    <row r="2289" spans="1:12" x14ac:dyDescent="0.3">
      <c r="A2289" t="s">
        <v>47</v>
      </c>
      <c r="B2289" t="s">
        <v>48</v>
      </c>
      <c r="C2289">
        <v>2014</v>
      </c>
      <c r="D2289">
        <v>0</v>
      </c>
      <c r="E2289">
        <v>28.658714</v>
      </c>
      <c r="F2289">
        <v>57.317430000000002</v>
      </c>
      <c r="G2289">
        <v>0</v>
      </c>
      <c r="H2289">
        <v>745.12660000000005</v>
      </c>
      <c r="I2289">
        <v>0</v>
      </c>
      <c r="J2289">
        <v>0</v>
      </c>
      <c r="K2289">
        <v>200.61100999999999</v>
      </c>
      <c r="L2289">
        <v>0</v>
      </c>
    </row>
    <row r="2290" spans="1:12" x14ac:dyDescent="0.3">
      <c r="A2290" t="s">
        <v>49</v>
      </c>
      <c r="B2290" t="s">
        <v>50</v>
      </c>
      <c r="C2290">
        <v>2014</v>
      </c>
      <c r="D2290">
        <v>0</v>
      </c>
      <c r="E2290">
        <v>9.0661760000000005</v>
      </c>
      <c r="F2290">
        <v>21.758823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</row>
    <row r="2291" spans="1:12" x14ac:dyDescent="0.3">
      <c r="A2291" t="s">
        <v>51</v>
      </c>
      <c r="B2291" t="s">
        <v>52</v>
      </c>
      <c r="C2291">
        <v>2014</v>
      </c>
      <c r="D2291">
        <v>0</v>
      </c>
      <c r="E2291">
        <v>0</v>
      </c>
      <c r="F2291">
        <v>10228.005999999999</v>
      </c>
      <c r="G2291">
        <v>0</v>
      </c>
      <c r="H2291">
        <v>0</v>
      </c>
      <c r="I2291">
        <v>0</v>
      </c>
      <c r="J2291">
        <v>0</v>
      </c>
      <c r="K2291">
        <v>157.35392999999999</v>
      </c>
      <c r="L2291">
        <v>0</v>
      </c>
    </row>
    <row r="2292" spans="1:12" x14ac:dyDescent="0.3">
      <c r="A2292" t="s">
        <v>53</v>
      </c>
      <c r="B2292" t="s">
        <v>54</v>
      </c>
      <c r="C2292">
        <v>2014</v>
      </c>
      <c r="D2292">
        <v>0</v>
      </c>
      <c r="E2292">
        <v>0</v>
      </c>
      <c r="F2292">
        <v>0</v>
      </c>
      <c r="G2292">
        <v>0</v>
      </c>
      <c r="H2292">
        <v>9752.4249999999993</v>
      </c>
      <c r="I2292">
        <v>0</v>
      </c>
      <c r="J2292">
        <v>0</v>
      </c>
      <c r="K2292">
        <v>0</v>
      </c>
      <c r="L2292">
        <v>0</v>
      </c>
    </row>
    <row r="2293" spans="1:12" x14ac:dyDescent="0.3">
      <c r="A2293" t="s">
        <v>55</v>
      </c>
      <c r="B2293" t="s">
        <v>56</v>
      </c>
      <c r="C2293">
        <v>2014</v>
      </c>
      <c r="D2293">
        <v>0</v>
      </c>
      <c r="E2293">
        <v>538.30395999999996</v>
      </c>
      <c r="F2293">
        <v>7.3740269999999999</v>
      </c>
      <c r="G2293">
        <v>0</v>
      </c>
      <c r="H2293">
        <v>205.55100999999999</v>
      </c>
      <c r="I2293">
        <v>0.92175335000000003</v>
      </c>
      <c r="J2293">
        <v>0.92175335000000003</v>
      </c>
      <c r="K2293">
        <v>11.982794</v>
      </c>
      <c r="L2293">
        <v>0</v>
      </c>
    </row>
    <row r="2294" spans="1:12" x14ac:dyDescent="0.3">
      <c r="A2294" t="s">
        <v>57</v>
      </c>
      <c r="B2294" t="s">
        <v>58</v>
      </c>
      <c r="C2294">
        <v>2014</v>
      </c>
      <c r="D2294">
        <v>3088.5056</v>
      </c>
      <c r="E2294">
        <v>8.4155460000000009</v>
      </c>
      <c r="F2294">
        <v>14.02591</v>
      </c>
      <c r="G2294">
        <v>0</v>
      </c>
      <c r="H2294">
        <v>1663.4729</v>
      </c>
      <c r="I2294">
        <v>0</v>
      </c>
      <c r="J2294">
        <v>2.8051819999999998</v>
      </c>
      <c r="K2294">
        <v>0</v>
      </c>
      <c r="L2294">
        <v>0</v>
      </c>
    </row>
    <row r="2295" spans="1:12" x14ac:dyDescent="0.3">
      <c r="A2295" t="s">
        <v>59</v>
      </c>
      <c r="B2295" t="s">
        <v>60</v>
      </c>
      <c r="C2295">
        <v>2014</v>
      </c>
      <c r="D2295">
        <v>1017.4706</v>
      </c>
      <c r="E2295">
        <v>0</v>
      </c>
      <c r="F2295">
        <v>46.039394000000001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</row>
    <row r="2296" spans="1:12" x14ac:dyDescent="0.3">
      <c r="A2296" t="s">
        <v>61</v>
      </c>
      <c r="B2296" t="s">
        <v>62</v>
      </c>
      <c r="C2296">
        <v>2014</v>
      </c>
      <c r="D2296">
        <v>134.44278</v>
      </c>
      <c r="E2296">
        <v>405.17755</v>
      </c>
      <c r="F2296">
        <v>172.17672999999999</v>
      </c>
      <c r="G2296">
        <v>76.867289999999997</v>
      </c>
      <c r="H2296">
        <v>1866.4056</v>
      </c>
      <c r="I2296">
        <v>61.024025000000002</v>
      </c>
      <c r="J2296">
        <v>9.9957450000000003E-2</v>
      </c>
      <c r="K2296">
        <v>235.29987</v>
      </c>
      <c r="L2296">
        <v>0</v>
      </c>
    </row>
    <row r="2297" spans="1:12" x14ac:dyDescent="0.3">
      <c r="A2297" t="s">
        <v>63</v>
      </c>
      <c r="B2297" t="s">
        <v>64</v>
      </c>
      <c r="C2297">
        <v>2014</v>
      </c>
      <c r="D2297">
        <v>0</v>
      </c>
      <c r="E2297">
        <v>0</v>
      </c>
      <c r="F2297">
        <v>6062.8109999999997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</row>
    <row r="2298" spans="1:12" x14ac:dyDescent="0.3">
      <c r="A2298" t="s">
        <v>65</v>
      </c>
      <c r="B2298" t="s">
        <v>66</v>
      </c>
      <c r="C2298">
        <v>2014</v>
      </c>
      <c r="D2298">
        <v>0</v>
      </c>
      <c r="E2298">
        <v>10701.68</v>
      </c>
      <c r="F2298">
        <v>95.979190000000003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</row>
    <row r="2299" spans="1:12" x14ac:dyDescent="0.3">
      <c r="A2299" t="s">
        <v>67</v>
      </c>
      <c r="B2299" t="s">
        <v>68</v>
      </c>
      <c r="C2299">
        <v>2014</v>
      </c>
      <c r="D2299">
        <v>2950.1138000000001</v>
      </c>
      <c r="E2299">
        <v>296.25734999999997</v>
      </c>
      <c r="F2299">
        <v>29.07198</v>
      </c>
      <c r="G2299">
        <v>2197.011</v>
      </c>
      <c r="H2299">
        <v>636.81479999999999</v>
      </c>
      <c r="I2299">
        <v>184.12255999999999</v>
      </c>
      <c r="J2299">
        <v>174.43188000000001</v>
      </c>
      <c r="K2299">
        <v>27.687601000000001</v>
      </c>
      <c r="L2299">
        <v>0</v>
      </c>
    </row>
    <row r="2300" spans="1:12" x14ac:dyDescent="0.3">
      <c r="A2300" t="s">
        <v>69</v>
      </c>
      <c r="B2300" t="s">
        <v>70</v>
      </c>
      <c r="C2300">
        <v>2014</v>
      </c>
      <c r="D2300">
        <v>0</v>
      </c>
      <c r="E2300">
        <v>0</v>
      </c>
      <c r="F2300">
        <v>42.787869999999998</v>
      </c>
      <c r="G2300">
        <v>0</v>
      </c>
      <c r="H2300">
        <v>4.9370620000000001</v>
      </c>
      <c r="I2300">
        <v>0</v>
      </c>
      <c r="J2300">
        <v>0.54856240000000001</v>
      </c>
      <c r="K2300">
        <v>0</v>
      </c>
      <c r="L2300">
        <v>0</v>
      </c>
    </row>
    <row r="2301" spans="1:12" x14ac:dyDescent="0.3">
      <c r="A2301" t="s">
        <v>71</v>
      </c>
      <c r="B2301" t="s">
        <v>72</v>
      </c>
      <c r="C2301">
        <v>2014</v>
      </c>
      <c r="D2301">
        <v>0</v>
      </c>
      <c r="E2301">
        <v>0</v>
      </c>
      <c r="F2301">
        <v>2.7778320000000001</v>
      </c>
      <c r="G2301">
        <v>0</v>
      </c>
      <c r="H2301">
        <v>12.963215999999999</v>
      </c>
      <c r="I2301">
        <v>0</v>
      </c>
      <c r="J2301">
        <v>0</v>
      </c>
      <c r="K2301">
        <v>0.92594399999999999</v>
      </c>
      <c r="L2301">
        <v>0</v>
      </c>
    </row>
    <row r="2302" spans="1:12" x14ac:dyDescent="0.3">
      <c r="A2302" t="s">
        <v>75</v>
      </c>
      <c r="B2302" t="s">
        <v>76</v>
      </c>
      <c r="C2302">
        <v>2014</v>
      </c>
      <c r="D2302">
        <v>0</v>
      </c>
      <c r="E2302">
        <v>60.743720000000003</v>
      </c>
      <c r="F2302">
        <v>51.677489999999999</v>
      </c>
      <c r="G2302">
        <v>0</v>
      </c>
      <c r="H2302">
        <v>196.28380000000001</v>
      </c>
      <c r="I2302">
        <v>0</v>
      </c>
      <c r="J2302">
        <v>0.45331132000000002</v>
      </c>
      <c r="K2302">
        <v>3.1731794</v>
      </c>
      <c r="L2302">
        <v>0</v>
      </c>
    </row>
    <row r="2303" spans="1:12" x14ac:dyDescent="0.3">
      <c r="A2303" t="s">
        <v>77</v>
      </c>
      <c r="B2303" t="s">
        <v>78</v>
      </c>
      <c r="C2303">
        <v>2014</v>
      </c>
      <c r="D2303">
        <v>1947.0023000000001</v>
      </c>
      <c r="E2303">
        <v>1825.4902</v>
      </c>
      <c r="F2303">
        <v>133.57929999999999</v>
      </c>
      <c r="G2303">
        <v>2989.8188</v>
      </c>
      <c r="H2303">
        <v>10734.050999999999</v>
      </c>
      <c r="I2303">
        <v>359.76607999999999</v>
      </c>
      <c r="J2303">
        <v>59.493298000000003</v>
      </c>
      <c r="K2303">
        <v>275.01620000000003</v>
      </c>
      <c r="L2303">
        <v>0</v>
      </c>
    </row>
    <row r="2304" spans="1:12" x14ac:dyDescent="0.3">
      <c r="A2304" t="s">
        <v>79</v>
      </c>
      <c r="B2304" t="s">
        <v>80</v>
      </c>
      <c r="C2304">
        <v>2014</v>
      </c>
      <c r="D2304">
        <v>0</v>
      </c>
      <c r="E2304">
        <v>0</v>
      </c>
      <c r="F2304">
        <v>663.62959999999998</v>
      </c>
      <c r="G2304">
        <v>0</v>
      </c>
      <c r="H2304">
        <v>0</v>
      </c>
      <c r="I2304">
        <v>156.14813000000001</v>
      </c>
      <c r="J2304">
        <v>19.518516999999999</v>
      </c>
      <c r="K2304">
        <v>0</v>
      </c>
      <c r="L2304">
        <v>0</v>
      </c>
    </row>
    <row r="2305" spans="1:12" x14ac:dyDescent="0.3">
      <c r="A2305" t="s">
        <v>81</v>
      </c>
      <c r="B2305" t="s">
        <v>82</v>
      </c>
      <c r="C2305">
        <v>2014</v>
      </c>
      <c r="D2305">
        <v>0</v>
      </c>
      <c r="E2305">
        <v>0</v>
      </c>
      <c r="F2305">
        <v>10302.598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</row>
    <row r="2306" spans="1:12" x14ac:dyDescent="0.3">
      <c r="A2306" t="s">
        <v>83</v>
      </c>
      <c r="B2306" t="s">
        <v>84</v>
      </c>
      <c r="C2306">
        <v>2014</v>
      </c>
      <c r="D2306">
        <v>0</v>
      </c>
      <c r="E2306">
        <v>0</v>
      </c>
      <c r="F2306">
        <v>0</v>
      </c>
      <c r="G2306">
        <v>0</v>
      </c>
      <c r="H2306">
        <v>36.771169999999998</v>
      </c>
      <c r="I2306">
        <v>0</v>
      </c>
      <c r="J2306">
        <v>0</v>
      </c>
      <c r="K2306">
        <v>0</v>
      </c>
      <c r="L2306">
        <v>0</v>
      </c>
    </row>
    <row r="2307" spans="1:12" x14ac:dyDescent="0.3">
      <c r="A2307" t="s">
        <v>85</v>
      </c>
      <c r="B2307" t="s">
        <v>86</v>
      </c>
      <c r="C2307">
        <v>2014</v>
      </c>
      <c r="D2307">
        <v>0</v>
      </c>
      <c r="E2307">
        <v>0</v>
      </c>
      <c r="F2307">
        <v>20.438828000000001</v>
      </c>
      <c r="G2307">
        <v>0</v>
      </c>
      <c r="H2307">
        <v>0</v>
      </c>
      <c r="I2307">
        <v>0</v>
      </c>
      <c r="J2307">
        <v>0</v>
      </c>
      <c r="K2307">
        <v>0.70478719999999995</v>
      </c>
      <c r="L2307">
        <v>0</v>
      </c>
    </row>
    <row r="2308" spans="1:12" x14ac:dyDescent="0.3">
      <c r="A2308" t="s">
        <v>87</v>
      </c>
      <c r="B2308" t="s">
        <v>88</v>
      </c>
      <c r="C2308">
        <v>2014</v>
      </c>
      <c r="D2308">
        <v>1455.9852000000001</v>
      </c>
      <c r="E2308">
        <v>571.53435999999999</v>
      </c>
      <c r="F2308">
        <v>217.75404</v>
      </c>
      <c r="G2308">
        <v>0</v>
      </c>
      <c r="H2308">
        <v>1276.856</v>
      </c>
      <c r="I2308">
        <v>80.608185000000006</v>
      </c>
      <c r="J2308">
        <v>26.869392000000001</v>
      </c>
      <c r="K2308">
        <v>298.36219999999997</v>
      </c>
      <c r="L2308">
        <v>0</v>
      </c>
    </row>
    <row r="2309" spans="1:12" x14ac:dyDescent="0.3">
      <c r="A2309" t="s">
        <v>89</v>
      </c>
      <c r="B2309" t="s">
        <v>90</v>
      </c>
      <c r="C2309">
        <v>2014</v>
      </c>
      <c r="D2309">
        <v>3028.2460000000001</v>
      </c>
      <c r="E2309">
        <v>96.026375000000002</v>
      </c>
      <c r="F2309">
        <v>25.692532</v>
      </c>
      <c r="G2309">
        <v>95.983149999999995</v>
      </c>
      <c r="H2309">
        <v>763.49180000000001</v>
      </c>
      <c r="I2309">
        <v>115.10484</v>
      </c>
      <c r="J2309">
        <v>16.938627</v>
      </c>
      <c r="K2309">
        <v>33.336886999999997</v>
      </c>
      <c r="L2309">
        <v>0</v>
      </c>
    </row>
    <row r="2310" spans="1:12" x14ac:dyDescent="0.3">
      <c r="A2310" t="s">
        <v>91</v>
      </c>
      <c r="B2310" t="s">
        <v>92</v>
      </c>
      <c r="C2310">
        <v>2014</v>
      </c>
      <c r="D2310">
        <v>117.25438</v>
      </c>
      <c r="E2310">
        <v>305.80626999999998</v>
      </c>
      <c r="F2310">
        <v>44.668329999999997</v>
      </c>
      <c r="G2310">
        <v>0</v>
      </c>
      <c r="H2310">
        <v>1014.70135</v>
      </c>
      <c r="I2310">
        <v>1.5032612000000001</v>
      </c>
      <c r="J2310">
        <v>0.21475159999999999</v>
      </c>
      <c r="K2310">
        <v>28.991467</v>
      </c>
      <c r="L2310">
        <v>0</v>
      </c>
    </row>
    <row r="2311" spans="1:12" x14ac:dyDescent="0.3">
      <c r="A2311" t="s">
        <v>93</v>
      </c>
      <c r="B2311" t="s">
        <v>94</v>
      </c>
      <c r="C2311">
        <v>2014</v>
      </c>
      <c r="D2311">
        <v>0</v>
      </c>
      <c r="E2311">
        <v>0</v>
      </c>
      <c r="F2311">
        <v>70.272890000000004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</row>
    <row r="2312" spans="1:12" x14ac:dyDescent="0.3">
      <c r="A2312" t="s">
        <v>95</v>
      </c>
      <c r="B2312" t="s">
        <v>96</v>
      </c>
      <c r="C2312">
        <v>2014</v>
      </c>
      <c r="D2312">
        <v>0</v>
      </c>
      <c r="E2312">
        <v>158.76567</v>
      </c>
      <c r="F2312">
        <v>0</v>
      </c>
      <c r="G2312">
        <v>0</v>
      </c>
      <c r="H2312">
        <v>188.91104000000001</v>
      </c>
      <c r="I2312">
        <v>0</v>
      </c>
      <c r="J2312">
        <v>0</v>
      </c>
      <c r="K2312">
        <v>6.0290755999999996</v>
      </c>
      <c r="L2312">
        <v>0</v>
      </c>
    </row>
    <row r="2313" spans="1:12" x14ac:dyDescent="0.3">
      <c r="A2313" t="s">
        <v>97</v>
      </c>
      <c r="B2313" t="s">
        <v>98</v>
      </c>
      <c r="C2313">
        <v>2014</v>
      </c>
      <c r="D2313">
        <v>0</v>
      </c>
      <c r="E2313">
        <v>0</v>
      </c>
      <c r="F2313">
        <v>1708.8175000000001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</row>
    <row r="2314" spans="1:12" x14ac:dyDescent="0.3">
      <c r="A2314" t="s">
        <v>99</v>
      </c>
      <c r="B2314" t="s">
        <v>100</v>
      </c>
      <c r="C2314">
        <v>2014</v>
      </c>
      <c r="D2314">
        <v>0</v>
      </c>
      <c r="E2314">
        <v>0</v>
      </c>
      <c r="F2314">
        <v>218.16077999999999</v>
      </c>
      <c r="G2314">
        <v>0</v>
      </c>
      <c r="H2314">
        <v>1394.9704999999999</v>
      </c>
      <c r="I2314">
        <v>155.22980000000001</v>
      </c>
      <c r="J2314">
        <v>4.1953997999999997</v>
      </c>
      <c r="K2314">
        <v>37.758602000000003</v>
      </c>
      <c r="L2314">
        <v>323.04577999999998</v>
      </c>
    </row>
    <row r="2315" spans="1:12" x14ac:dyDescent="0.3">
      <c r="A2315" t="s">
        <v>101</v>
      </c>
      <c r="B2315" t="s">
        <v>102</v>
      </c>
      <c r="C2315">
        <v>2014</v>
      </c>
      <c r="D2315">
        <v>0</v>
      </c>
      <c r="E2315">
        <v>236.47030000000001</v>
      </c>
      <c r="F2315">
        <v>20.793077</v>
      </c>
      <c r="G2315">
        <v>0</v>
      </c>
      <c r="H2315">
        <v>77.056700000000006</v>
      </c>
      <c r="I2315">
        <v>0</v>
      </c>
      <c r="J2315">
        <v>0</v>
      </c>
      <c r="K2315">
        <v>2.853952</v>
      </c>
      <c r="L2315">
        <v>0</v>
      </c>
    </row>
    <row r="2316" spans="1:12" x14ac:dyDescent="0.3">
      <c r="A2316" t="s">
        <v>103</v>
      </c>
      <c r="B2316" t="s">
        <v>104</v>
      </c>
      <c r="C2316">
        <v>2014</v>
      </c>
      <c r="D2316">
        <v>561.67989999999998</v>
      </c>
      <c r="E2316">
        <v>236.99574000000001</v>
      </c>
      <c r="F2316">
        <v>28.439489999999999</v>
      </c>
      <c r="G2316">
        <v>0</v>
      </c>
      <c r="H2316">
        <v>2135.3317999999999</v>
      </c>
      <c r="I2316">
        <v>173.0069</v>
      </c>
      <c r="J2316">
        <v>9.4798299999999998</v>
      </c>
      <c r="K2316">
        <v>37.919319999999999</v>
      </c>
      <c r="L2316">
        <v>0</v>
      </c>
    </row>
    <row r="2317" spans="1:12" x14ac:dyDescent="0.3">
      <c r="A2317" t="s">
        <v>105</v>
      </c>
      <c r="B2317" t="s">
        <v>106</v>
      </c>
      <c r="C2317">
        <v>2014</v>
      </c>
      <c r="D2317">
        <v>0</v>
      </c>
      <c r="E2317">
        <v>247.21375</v>
      </c>
      <c r="F2317">
        <v>1399.1058</v>
      </c>
      <c r="G2317">
        <v>0</v>
      </c>
      <c r="H2317">
        <v>8.8607080000000007</v>
      </c>
      <c r="I2317">
        <v>1.7721416000000001</v>
      </c>
      <c r="J2317">
        <v>7.9746375</v>
      </c>
      <c r="K2317">
        <v>56.708530000000003</v>
      </c>
      <c r="L2317">
        <v>0</v>
      </c>
    </row>
    <row r="2318" spans="1:12" x14ac:dyDescent="0.3">
      <c r="A2318" t="s">
        <v>107</v>
      </c>
      <c r="B2318" t="s">
        <v>108</v>
      </c>
      <c r="C2318">
        <v>2014</v>
      </c>
      <c r="D2318">
        <v>0</v>
      </c>
      <c r="E2318">
        <v>0</v>
      </c>
      <c r="F2318">
        <v>3353.2869000000001</v>
      </c>
      <c r="G2318">
        <v>0</v>
      </c>
      <c r="H2318">
        <v>0</v>
      </c>
      <c r="I2318">
        <v>149.77459999999999</v>
      </c>
      <c r="J2318">
        <v>66.566479999999999</v>
      </c>
      <c r="K2318">
        <v>41.604053</v>
      </c>
      <c r="L2318">
        <v>0</v>
      </c>
    </row>
    <row r="2319" spans="1:12" x14ac:dyDescent="0.3">
      <c r="A2319" t="s">
        <v>109</v>
      </c>
      <c r="B2319" t="s">
        <v>110</v>
      </c>
      <c r="C2319">
        <v>2014</v>
      </c>
      <c r="D2319">
        <v>3872.6952999999999</v>
      </c>
      <c r="E2319">
        <v>173.04947999999999</v>
      </c>
      <c r="F2319">
        <v>278.59066999999999</v>
      </c>
      <c r="G2319">
        <v>2883.8409999999999</v>
      </c>
      <c r="H2319">
        <v>181.60686999999999</v>
      </c>
      <c r="I2319">
        <v>45.639423000000001</v>
      </c>
      <c r="J2319">
        <v>201.57410999999999</v>
      </c>
      <c r="K2319">
        <v>443.08273000000003</v>
      </c>
      <c r="L2319">
        <v>0</v>
      </c>
    </row>
    <row r="2320" spans="1:12" x14ac:dyDescent="0.3">
      <c r="A2320" t="s">
        <v>111</v>
      </c>
      <c r="B2320" t="s">
        <v>112</v>
      </c>
      <c r="C2320">
        <v>2014</v>
      </c>
      <c r="D2320">
        <v>0</v>
      </c>
      <c r="E2320">
        <v>0.12754573</v>
      </c>
      <c r="F2320">
        <v>0</v>
      </c>
      <c r="G2320">
        <v>0</v>
      </c>
      <c r="H2320">
        <v>111.34742</v>
      </c>
      <c r="I2320">
        <v>0</v>
      </c>
      <c r="J2320">
        <v>0</v>
      </c>
      <c r="K2320">
        <v>0</v>
      </c>
      <c r="L2320">
        <v>0</v>
      </c>
    </row>
    <row r="2321" spans="1:12" x14ac:dyDescent="0.3">
      <c r="A2321" t="s">
        <v>113</v>
      </c>
      <c r="B2321" t="s">
        <v>114</v>
      </c>
      <c r="C2321">
        <v>2014</v>
      </c>
      <c r="D2321">
        <v>1959.6742999999999</v>
      </c>
      <c r="E2321">
        <v>372.09003000000001</v>
      </c>
      <c r="F2321">
        <v>157.69531000000001</v>
      </c>
      <c r="G2321">
        <v>0</v>
      </c>
      <c r="H2321">
        <v>3.5437148000000001</v>
      </c>
      <c r="I2321">
        <v>2317.5895999999998</v>
      </c>
      <c r="J2321">
        <v>106.31144999999999</v>
      </c>
      <c r="K2321">
        <v>760.12683000000004</v>
      </c>
      <c r="L2321">
        <v>0</v>
      </c>
    </row>
    <row r="2322" spans="1:12" x14ac:dyDescent="0.3">
      <c r="A2322" t="s">
        <v>115</v>
      </c>
      <c r="B2322" t="s">
        <v>116</v>
      </c>
      <c r="C2322">
        <v>2014</v>
      </c>
      <c r="D2322">
        <v>0</v>
      </c>
      <c r="E2322">
        <v>0</v>
      </c>
      <c r="F2322">
        <v>99.728740000000002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</row>
    <row r="2323" spans="1:12" x14ac:dyDescent="0.3">
      <c r="A2323" t="s">
        <v>117</v>
      </c>
      <c r="B2323" t="s">
        <v>118</v>
      </c>
      <c r="C2323">
        <v>2014</v>
      </c>
      <c r="D2323">
        <v>0</v>
      </c>
      <c r="E2323">
        <v>0</v>
      </c>
      <c r="F2323">
        <v>1704.8602000000001</v>
      </c>
      <c r="G2323">
        <v>0</v>
      </c>
      <c r="H2323">
        <v>426.21505999999999</v>
      </c>
      <c r="I2323">
        <v>0</v>
      </c>
      <c r="J2323">
        <v>0</v>
      </c>
      <c r="K2323">
        <v>0</v>
      </c>
      <c r="L2323">
        <v>0</v>
      </c>
    </row>
    <row r="2324" spans="1:12" x14ac:dyDescent="0.3">
      <c r="A2324" t="s">
        <v>119</v>
      </c>
      <c r="B2324" t="s">
        <v>120</v>
      </c>
      <c r="C2324">
        <v>2014</v>
      </c>
      <c r="D2324">
        <v>234.59790000000001</v>
      </c>
      <c r="E2324">
        <v>414.90870000000001</v>
      </c>
      <c r="F2324">
        <v>855.99149999999997</v>
      </c>
      <c r="G2324">
        <v>0</v>
      </c>
      <c r="H2324">
        <v>127.96249400000001</v>
      </c>
      <c r="I2324">
        <v>23.265906999999999</v>
      </c>
      <c r="J2324">
        <v>1.9388255999999999</v>
      </c>
      <c r="K2324">
        <v>16.480018999999999</v>
      </c>
      <c r="L2324">
        <v>0</v>
      </c>
    </row>
    <row r="2325" spans="1:12" x14ac:dyDescent="0.3">
      <c r="A2325" t="s">
        <v>122</v>
      </c>
      <c r="B2325" t="s">
        <v>123</v>
      </c>
      <c r="C2325">
        <v>2014</v>
      </c>
      <c r="D2325">
        <v>0</v>
      </c>
      <c r="E2325">
        <v>0</v>
      </c>
      <c r="F2325">
        <v>296.13010000000003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</row>
    <row r="2326" spans="1:12" x14ac:dyDescent="0.3">
      <c r="A2326" t="s">
        <v>124</v>
      </c>
      <c r="B2326" t="s">
        <v>125</v>
      </c>
      <c r="C2326">
        <v>2014</v>
      </c>
      <c r="D2326">
        <v>0</v>
      </c>
      <c r="E2326">
        <v>181.47658000000001</v>
      </c>
      <c r="F2326">
        <v>609.91094999999996</v>
      </c>
      <c r="G2326">
        <v>0</v>
      </c>
      <c r="H2326">
        <v>707.19740000000002</v>
      </c>
      <c r="I2326">
        <v>4.9890466</v>
      </c>
      <c r="J2326">
        <v>1.2472616000000001</v>
      </c>
      <c r="K2326">
        <v>3.7417850000000001</v>
      </c>
      <c r="L2326">
        <v>0</v>
      </c>
    </row>
    <row r="2327" spans="1:12" x14ac:dyDescent="0.3">
      <c r="A2327" t="s">
        <v>126</v>
      </c>
      <c r="B2327" t="s">
        <v>127</v>
      </c>
      <c r="C2327">
        <v>2014</v>
      </c>
      <c r="D2327">
        <v>0</v>
      </c>
      <c r="E2327">
        <v>1277.9834000000001</v>
      </c>
      <c r="F2327">
        <v>326.46816999999999</v>
      </c>
      <c r="G2327">
        <v>0</v>
      </c>
      <c r="H2327">
        <v>139.34366</v>
      </c>
      <c r="I2327">
        <v>10.560998</v>
      </c>
      <c r="J2327">
        <v>1.4354756</v>
      </c>
      <c r="K2327">
        <v>0</v>
      </c>
      <c r="L2327">
        <v>0</v>
      </c>
    </row>
    <row r="2328" spans="1:12" x14ac:dyDescent="0.3">
      <c r="A2328" t="s">
        <v>130</v>
      </c>
      <c r="B2328" t="s">
        <v>131</v>
      </c>
      <c r="C2328">
        <v>2014</v>
      </c>
      <c r="D2328">
        <v>0</v>
      </c>
      <c r="E2328">
        <v>500.06106999999997</v>
      </c>
      <c r="F2328">
        <v>7.1437296999999997</v>
      </c>
      <c r="G2328">
        <v>0</v>
      </c>
      <c r="H2328">
        <v>271.46172999999999</v>
      </c>
      <c r="I2328">
        <v>0</v>
      </c>
      <c r="J2328">
        <v>0</v>
      </c>
      <c r="K2328">
        <v>0</v>
      </c>
      <c r="L2328">
        <v>0</v>
      </c>
    </row>
    <row r="2329" spans="1:12" x14ac:dyDescent="0.3">
      <c r="A2329" t="s">
        <v>132</v>
      </c>
      <c r="B2329" t="s">
        <v>133</v>
      </c>
      <c r="C2329">
        <v>2014</v>
      </c>
      <c r="D2329">
        <v>0</v>
      </c>
      <c r="E2329">
        <v>0</v>
      </c>
      <c r="F2329">
        <v>87.232749999999996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</row>
    <row r="2330" spans="1:12" x14ac:dyDescent="0.3">
      <c r="A2330" t="s">
        <v>134</v>
      </c>
      <c r="B2330" t="s">
        <v>135</v>
      </c>
      <c r="C2330">
        <v>2014</v>
      </c>
      <c r="D2330">
        <v>7.607704</v>
      </c>
      <c r="E2330">
        <v>53.253929999999997</v>
      </c>
      <c r="F2330">
        <v>8353.259</v>
      </c>
      <c r="G2330">
        <v>0</v>
      </c>
      <c r="H2330">
        <v>22.823111999999998</v>
      </c>
      <c r="I2330">
        <v>456.46228000000002</v>
      </c>
      <c r="J2330">
        <v>0</v>
      </c>
      <c r="K2330">
        <v>578.18550000000005</v>
      </c>
      <c r="L2330">
        <v>0</v>
      </c>
    </row>
    <row r="2331" spans="1:12" x14ac:dyDescent="0.3">
      <c r="A2331" t="s">
        <v>136</v>
      </c>
      <c r="B2331" t="s">
        <v>137</v>
      </c>
      <c r="C2331">
        <v>2014</v>
      </c>
      <c r="D2331">
        <v>17.600908</v>
      </c>
      <c r="E2331">
        <v>0</v>
      </c>
      <c r="F2331">
        <v>0</v>
      </c>
      <c r="G2331">
        <v>0</v>
      </c>
      <c r="H2331">
        <v>202.41045</v>
      </c>
      <c r="I2331">
        <v>0</v>
      </c>
      <c r="J2331">
        <v>0</v>
      </c>
      <c r="K2331">
        <v>202.41045</v>
      </c>
      <c r="L2331">
        <v>0</v>
      </c>
    </row>
    <row r="2332" spans="1:12" x14ac:dyDescent="0.3">
      <c r="A2332" t="s">
        <v>138</v>
      </c>
      <c r="B2332" t="s">
        <v>139</v>
      </c>
      <c r="C2332">
        <v>2014</v>
      </c>
      <c r="D2332">
        <v>0</v>
      </c>
      <c r="E2332">
        <v>0</v>
      </c>
      <c r="F2332">
        <v>0</v>
      </c>
      <c r="G2332">
        <v>0</v>
      </c>
      <c r="H2332">
        <v>88.215850000000003</v>
      </c>
      <c r="I2332">
        <v>4.9448347000000004</v>
      </c>
      <c r="J2332">
        <v>0.19779337999999999</v>
      </c>
      <c r="K2332">
        <v>0.29669008000000002</v>
      </c>
      <c r="L2332">
        <v>0</v>
      </c>
    </row>
    <row r="2333" spans="1:12" x14ac:dyDescent="0.3">
      <c r="A2333" t="s">
        <v>140</v>
      </c>
      <c r="B2333" t="s">
        <v>141</v>
      </c>
      <c r="C2333">
        <v>2014</v>
      </c>
      <c r="D2333">
        <v>1432.8620000000001</v>
      </c>
      <c r="E2333">
        <v>1406.325</v>
      </c>
      <c r="F2333">
        <v>207.63292000000001</v>
      </c>
      <c r="G2333">
        <v>1576.9482</v>
      </c>
      <c r="H2333">
        <v>1034.0778</v>
      </c>
      <c r="I2333">
        <v>346.96005000000002</v>
      </c>
      <c r="J2333">
        <v>133.23729</v>
      </c>
      <c r="K2333">
        <v>226.62842000000001</v>
      </c>
      <c r="L2333">
        <v>17.651152</v>
      </c>
    </row>
    <row r="2334" spans="1:12" x14ac:dyDescent="0.3">
      <c r="A2334" t="s">
        <v>143</v>
      </c>
      <c r="B2334" t="s">
        <v>144</v>
      </c>
      <c r="C2334">
        <v>2014</v>
      </c>
      <c r="D2334">
        <v>1563.9619</v>
      </c>
      <c r="E2334">
        <v>802.34375</v>
      </c>
      <c r="F2334">
        <v>284.42444</v>
      </c>
      <c r="G2334">
        <v>1834.3897999999999</v>
      </c>
      <c r="H2334">
        <v>835.41629999999998</v>
      </c>
      <c r="I2334">
        <v>502.20697000000001</v>
      </c>
      <c r="J2334">
        <v>211.30348000000001</v>
      </c>
      <c r="K2334">
        <v>325.64666999999997</v>
      </c>
      <c r="L2334">
        <v>15.328533</v>
      </c>
    </row>
    <row r="2335" spans="1:12" x14ac:dyDescent="0.3">
      <c r="A2335" t="s">
        <v>145</v>
      </c>
      <c r="B2335" t="s">
        <v>146</v>
      </c>
      <c r="C2335">
        <v>2014</v>
      </c>
      <c r="D2335">
        <v>0</v>
      </c>
      <c r="E2335">
        <v>0</v>
      </c>
      <c r="F2335">
        <v>2974.42</v>
      </c>
      <c r="G2335">
        <v>0</v>
      </c>
      <c r="H2335">
        <v>0</v>
      </c>
      <c r="I2335">
        <v>2974.42</v>
      </c>
      <c r="J2335">
        <v>0</v>
      </c>
      <c r="K2335">
        <v>0</v>
      </c>
      <c r="L2335">
        <v>0</v>
      </c>
    </row>
    <row r="2336" spans="1:12" x14ac:dyDescent="0.3">
      <c r="A2336" t="s">
        <v>147</v>
      </c>
      <c r="B2336" t="s">
        <v>148</v>
      </c>
      <c r="C2336">
        <v>2014</v>
      </c>
      <c r="D2336">
        <v>0</v>
      </c>
      <c r="E2336">
        <v>0</v>
      </c>
      <c r="F2336">
        <v>3091.8274000000001</v>
      </c>
      <c r="G2336">
        <v>0</v>
      </c>
      <c r="H2336">
        <v>2473.4616999999998</v>
      </c>
      <c r="I2336">
        <v>824.48724000000004</v>
      </c>
      <c r="J2336">
        <v>0</v>
      </c>
      <c r="K2336">
        <v>0</v>
      </c>
      <c r="L2336">
        <v>0</v>
      </c>
    </row>
    <row r="2337" spans="1:12" x14ac:dyDescent="0.3">
      <c r="A2337" t="s">
        <v>149</v>
      </c>
      <c r="B2337" t="s">
        <v>150</v>
      </c>
      <c r="C2337">
        <v>2014</v>
      </c>
      <c r="D2337">
        <v>0</v>
      </c>
      <c r="E2337">
        <v>0</v>
      </c>
      <c r="F2337">
        <v>512.21190000000001</v>
      </c>
      <c r="G2337">
        <v>0</v>
      </c>
      <c r="H2337">
        <v>435.92502000000002</v>
      </c>
      <c r="I2337">
        <v>0</v>
      </c>
      <c r="J2337">
        <v>0</v>
      </c>
      <c r="K2337">
        <v>43.592500000000001</v>
      </c>
      <c r="L2337">
        <v>0</v>
      </c>
    </row>
    <row r="2338" spans="1:12" x14ac:dyDescent="0.3">
      <c r="A2338" t="s">
        <v>151</v>
      </c>
      <c r="B2338" t="s">
        <v>152</v>
      </c>
      <c r="C2338">
        <v>2014</v>
      </c>
      <c r="D2338">
        <v>1450.1016999999999</v>
      </c>
      <c r="E2338">
        <v>1010.6769399999999</v>
      </c>
      <c r="F2338">
        <v>878.84955000000002</v>
      </c>
      <c r="G2338">
        <v>4317.348</v>
      </c>
      <c r="H2338">
        <v>2453.4548</v>
      </c>
      <c r="I2338">
        <v>203.23394999999999</v>
      </c>
      <c r="J2338">
        <v>1.8309363999999999</v>
      </c>
      <c r="K2338">
        <v>2153.1813999999999</v>
      </c>
      <c r="L2338">
        <v>0</v>
      </c>
    </row>
    <row r="2339" spans="1:12" x14ac:dyDescent="0.3">
      <c r="A2339" t="s">
        <v>153</v>
      </c>
      <c r="B2339" t="s">
        <v>154</v>
      </c>
      <c r="C2339">
        <v>2014</v>
      </c>
      <c r="D2339">
        <v>174.05420000000001</v>
      </c>
      <c r="E2339">
        <v>203.4239</v>
      </c>
      <c r="F2339">
        <v>175.90912</v>
      </c>
      <c r="G2339">
        <v>6746.9960000000001</v>
      </c>
      <c r="H2339">
        <v>985.74030000000005</v>
      </c>
      <c r="I2339">
        <v>267.72811999999999</v>
      </c>
      <c r="J2339">
        <v>98.774979999999999</v>
      </c>
      <c r="K2339">
        <v>92.591880000000003</v>
      </c>
      <c r="L2339">
        <v>8.6563370000000006</v>
      </c>
    </row>
    <row r="2340" spans="1:12" x14ac:dyDescent="0.3">
      <c r="A2340" t="s">
        <v>157</v>
      </c>
      <c r="B2340" t="s">
        <v>158</v>
      </c>
      <c r="C2340">
        <v>2014</v>
      </c>
      <c r="D2340">
        <v>0</v>
      </c>
      <c r="E2340">
        <v>0</v>
      </c>
      <c r="F2340">
        <v>1736.6702</v>
      </c>
      <c r="G2340">
        <v>0</v>
      </c>
      <c r="H2340">
        <v>615.07069999999999</v>
      </c>
      <c r="I2340">
        <v>0</v>
      </c>
      <c r="J2340">
        <v>108.54188499999999</v>
      </c>
      <c r="K2340">
        <v>0</v>
      </c>
      <c r="L2340">
        <v>0</v>
      </c>
    </row>
    <row r="2341" spans="1:12" x14ac:dyDescent="0.3">
      <c r="A2341" t="s">
        <v>161</v>
      </c>
      <c r="B2341" t="s">
        <v>162</v>
      </c>
      <c r="C2341">
        <v>2014</v>
      </c>
      <c r="D2341">
        <v>0</v>
      </c>
      <c r="E2341">
        <v>475.13139999999999</v>
      </c>
      <c r="F2341">
        <v>126.36474</v>
      </c>
      <c r="G2341">
        <v>0</v>
      </c>
      <c r="H2341">
        <v>399.31259999999997</v>
      </c>
      <c r="I2341">
        <v>0</v>
      </c>
      <c r="J2341">
        <v>0</v>
      </c>
      <c r="K2341">
        <v>5.0545893</v>
      </c>
      <c r="L2341">
        <v>0</v>
      </c>
    </row>
    <row r="2342" spans="1:12" x14ac:dyDescent="0.3">
      <c r="A2342" t="s">
        <v>163</v>
      </c>
      <c r="B2342" t="s">
        <v>164</v>
      </c>
      <c r="C2342">
        <v>2014</v>
      </c>
      <c r="D2342">
        <v>0</v>
      </c>
      <c r="E2342">
        <v>0</v>
      </c>
      <c r="F2342">
        <v>115.498245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</row>
    <row r="2343" spans="1:12" x14ac:dyDescent="0.3">
      <c r="A2343" t="s">
        <v>165</v>
      </c>
      <c r="B2343" t="s">
        <v>166</v>
      </c>
      <c r="C2343">
        <v>2014</v>
      </c>
      <c r="D2343">
        <v>0</v>
      </c>
      <c r="E2343">
        <v>537.84406000000001</v>
      </c>
      <c r="F2343">
        <v>0</v>
      </c>
      <c r="G2343">
        <v>0</v>
      </c>
      <c r="H2343">
        <v>2175.1046999999999</v>
      </c>
      <c r="I2343">
        <v>0</v>
      </c>
      <c r="J2343">
        <v>0</v>
      </c>
      <c r="K2343">
        <v>0</v>
      </c>
      <c r="L2343">
        <v>0</v>
      </c>
    </row>
    <row r="2344" spans="1:12" x14ac:dyDescent="0.3">
      <c r="A2344" t="s">
        <v>167</v>
      </c>
      <c r="B2344" t="s">
        <v>168</v>
      </c>
      <c r="C2344">
        <v>2014</v>
      </c>
      <c r="D2344">
        <v>3372.1212999999998</v>
      </c>
      <c r="E2344">
        <v>744.81349999999998</v>
      </c>
      <c r="F2344">
        <v>303.16034000000002</v>
      </c>
      <c r="G2344">
        <v>1193.5940000000001</v>
      </c>
      <c r="H2344">
        <v>240.73415</v>
      </c>
      <c r="I2344">
        <v>718.88445999999999</v>
      </c>
      <c r="J2344">
        <v>435.63170000000002</v>
      </c>
      <c r="K2344">
        <v>593.41765999999996</v>
      </c>
      <c r="L2344">
        <v>1.2288623999999999</v>
      </c>
    </row>
    <row r="2345" spans="1:12" x14ac:dyDescent="0.3">
      <c r="A2345" t="s">
        <v>169</v>
      </c>
      <c r="B2345" t="s">
        <v>170</v>
      </c>
      <c r="C2345">
        <v>2014</v>
      </c>
      <c r="D2345">
        <v>0</v>
      </c>
      <c r="E2345">
        <v>99.495059999999995</v>
      </c>
      <c r="F2345">
        <v>70.252785000000003</v>
      </c>
      <c r="G2345">
        <v>0</v>
      </c>
      <c r="H2345">
        <v>295.98892000000001</v>
      </c>
      <c r="I2345">
        <v>0</v>
      </c>
      <c r="J2345">
        <v>0</v>
      </c>
      <c r="K2345">
        <v>0.71322626</v>
      </c>
      <c r="L2345">
        <v>0</v>
      </c>
    </row>
    <row r="2346" spans="1:12" x14ac:dyDescent="0.3">
      <c r="A2346" t="s">
        <v>171</v>
      </c>
      <c r="B2346" t="s">
        <v>172</v>
      </c>
      <c r="C2346">
        <v>2014</v>
      </c>
      <c r="D2346">
        <v>0</v>
      </c>
      <c r="E2346">
        <v>0</v>
      </c>
      <c r="F2346">
        <v>6090.8760000000002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</row>
    <row r="2347" spans="1:12" x14ac:dyDescent="0.3">
      <c r="A2347" t="s">
        <v>173</v>
      </c>
      <c r="B2347" t="s">
        <v>174</v>
      </c>
      <c r="C2347">
        <v>2014</v>
      </c>
      <c r="D2347">
        <v>2363.8667</v>
      </c>
      <c r="E2347">
        <v>623.32640000000004</v>
      </c>
      <c r="F2347">
        <v>449.82317999999998</v>
      </c>
      <c r="G2347">
        <v>0</v>
      </c>
      <c r="H2347">
        <v>411.26690000000002</v>
      </c>
      <c r="I2347">
        <v>338.74441999999999</v>
      </c>
      <c r="J2347">
        <v>347.92446999999999</v>
      </c>
      <c r="K2347">
        <v>20.196141999999998</v>
      </c>
      <c r="L2347">
        <v>0</v>
      </c>
    </row>
    <row r="2348" spans="1:12" x14ac:dyDescent="0.3">
      <c r="A2348" t="s">
        <v>175</v>
      </c>
      <c r="B2348" t="s">
        <v>176</v>
      </c>
      <c r="C2348">
        <v>2014</v>
      </c>
      <c r="D2348">
        <v>0</v>
      </c>
      <c r="E2348">
        <v>0</v>
      </c>
      <c r="F2348">
        <v>1601.566</v>
      </c>
      <c r="G2348">
        <v>0</v>
      </c>
      <c r="H2348">
        <v>6940.1189999999997</v>
      </c>
      <c r="I2348">
        <v>0</v>
      </c>
      <c r="J2348">
        <v>0</v>
      </c>
      <c r="K2348">
        <v>0</v>
      </c>
      <c r="L2348">
        <v>0</v>
      </c>
    </row>
    <row r="2349" spans="1:12" x14ac:dyDescent="0.3">
      <c r="A2349" t="s">
        <v>177</v>
      </c>
      <c r="B2349" t="s">
        <v>178</v>
      </c>
      <c r="C2349">
        <v>2014</v>
      </c>
      <c r="D2349">
        <v>0</v>
      </c>
      <c r="E2349">
        <v>0</v>
      </c>
      <c r="F2349">
        <v>1752.1113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</row>
    <row r="2350" spans="1:12" x14ac:dyDescent="0.3">
      <c r="A2350" t="s">
        <v>181</v>
      </c>
      <c r="B2350" t="s">
        <v>182</v>
      </c>
      <c r="C2350">
        <v>2014</v>
      </c>
      <c r="D2350">
        <v>0</v>
      </c>
      <c r="E2350">
        <v>0</v>
      </c>
      <c r="F2350">
        <v>10272.4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</row>
    <row r="2351" spans="1:12" x14ac:dyDescent="0.3">
      <c r="A2351" t="s">
        <v>183</v>
      </c>
      <c r="B2351" t="s">
        <v>184</v>
      </c>
      <c r="C2351">
        <v>2014</v>
      </c>
      <c r="D2351">
        <v>119.88477</v>
      </c>
      <c r="E2351">
        <v>0</v>
      </c>
      <c r="F2351">
        <v>94.377369999999999</v>
      </c>
      <c r="G2351">
        <v>0</v>
      </c>
      <c r="H2351">
        <v>308.63952999999998</v>
      </c>
      <c r="I2351">
        <v>0</v>
      </c>
      <c r="J2351">
        <v>0.63768493999999998</v>
      </c>
      <c r="K2351">
        <v>138.37764000000001</v>
      </c>
      <c r="L2351">
        <v>16.579806999999999</v>
      </c>
    </row>
    <row r="2352" spans="1:12" x14ac:dyDescent="0.3">
      <c r="A2352" t="s">
        <v>185</v>
      </c>
      <c r="B2352" t="s">
        <v>186</v>
      </c>
      <c r="C2352">
        <v>2014</v>
      </c>
      <c r="D2352">
        <v>0</v>
      </c>
      <c r="E2352">
        <v>0</v>
      </c>
      <c r="F2352">
        <v>25.276910000000001</v>
      </c>
      <c r="G2352">
        <v>0</v>
      </c>
      <c r="H2352">
        <v>36.607937</v>
      </c>
      <c r="I2352">
        <v>0</v>
      </c>
      <c r="J2352">
        <v>0</v>
      </c>
      <c r="K2352">
        <v>0</v>
      </c>
      <c r="L2352">
        <v>0</v>
      </c>
    </row>
    <row r="2353" spans="1:12" x14ac:dyDescent="0.3">
      <c r="A2353" t="s">
        <v>187</v>
      </c>
      <c r="B2353" t="s">
        <v>188</v>
      </c>
      <c r="C2353">
        <v>2014</v>
      </c>
      <c r="D2353">
        <v>0</v>
      </c>
      <c r="E2353">
        <v>0</v>
      </c>
      <c r="F2353">
        <v>17.230228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</row>
    <row r="2354" spans="1:12" x14ac:dyDescent="0.3">
      <c r="A2354" t="s">
        <v>189</v>
      </c>
      <c r="B2354" t="s">
        <v>190</v>
      </c>
      <c r="C2354">
        <v>2014</v>
      </c>
      <c r="D2354">
        <v>0</v>
      </c>
      <c r="E2354">
        <v>0</v>
      </c>
      <c r="F2354">
        <v>1272.8196</v>
      </c>
      <c r="G2354">
        <v>0</v>
      </c>
      <c r="H2354">
        <v>0</v>
      </c>
      <c r="I2354">
        <v>0</v>
      </c>
      <c r="J2354">
        <v>0</v>
      </c>
      <c r="K2354">
        <v>53.034149999999997</v>
      </c>
      <c r="L2354">
        <v>0</v>
      </c>
    </row>
    <row r="2355" spans="1:12" x14ac:dyDescent="0.3">
      <c r="A2355" t="s">
        <v>191</v>
      </c>
      <c r="B2355" t="s">
        <v>192</v>
      </c>
      <c r="C2355">
        <v>2014</v>
      </c>
      <c r="D2355">
        <v>0</v>
      </c>
      <c r="E2355">
        <v>0</v>
      </c>
      <c r="F2355">
        <v>90.617774999999995</v>
      </c>
      <c r="G2355">
        <v>0</v>
      </c>
      <c r="H2355">
        <v>8.6761700000000008</v>
      </c>
      <c r="I2355">
        <v>0</v>
      </c>
      <c r="J2355">
        <v>0</v>
      </c>
      <c r="K2355">
        <v>0</v>
      </c>
      <c r="L2355">
        <v>0</v>
      </c>
    </row>
    <row r="2356" spans="1:12" x14ac:dyDescent="0.3">
      <c r="A2356" t="s">
        <v>193</v>
      </c>
      <c r="B2356" t="s">
        <v>194</v>
      </c>
      <c r="C2356">
        <v>2014</v>
      </c>
      <c r="D2356">
        <v>2610.4569999999999</v>
      </c>
      <c r="E2356">
        <v>2505.3744999999999</v>
      </c>
      <c r="F2356">
        <v>435.16665999999998</v>
      </c>
      <c r="G2356">
        <v>1603.9613999999999</v>
      </c>
      <c r="H2356">
        <v>1132.3984</v>
      </c>
      <c r="I2356">
        <v>347.96316999999999</v>
      </c>
      <c r="J2356">
        <v>119.801186</v>
      </c>
      <c r="K2356">
        <v>210.92079000000001</v>
      </c>
      <c r="L2356">
        <v>29.788955999999999</v>
      </c>
    </row>
    <row r="2357" spans="1:12" x14ac:dyDescent="0.3">
      <c r="A2357" t="s">
        <v>195</v>
      </c>
      <c r="B2357" t="s">
        <v>196</v>
      </c>
      <c r="C2357">
        <v>2014</v>
      </c>
      <c r="D2357">
        <v>14.343835</v>
      </c>
      <c r="E2357">
        <v>0</v>
      </c>
      <c r="F2357">
        <v>529.61850000000004</v>
      </c>
      <c r="G2357">
        <v>0</v>
      </c>
      <c r="H2357">
        <v>284.66994999999997</v>
      </c>
      <c r="I2357">
        <v>44.134880000000003</v>
      </c>
      <c r="J2357">
        <v>1.1033719</v>
      </c>
      <c r="K2357">
        <v>41.928134999999997</v>
      </c>
      <c r="L2357">
        <v>0</v>
      </c>
    </row>
    <row r="2358" spans="1:12" x14ac:dyDescent="0.3">
      <c r="A2358" t="s">
        <v>197</v>
      </c>
      <c r="B2358" t="s">
        <v>198</v>
      </c>
      <c r="C2358">
        <v>2014</v>
      </c>
      <c r="D2358">
        <v>4153.2879999999996</v>
      </c>
      <c r="E2358">
        <v>1244.6201000000001</v>
      </c>
      <c r="F2358">
        <v>25.95805</v>
      </c>
      <c r="G2358">
        <v>0</v>
      </c>
      <c r="H2358">
        <v>0</v>
      </c>
      <c r="I2358">
        <v>0</v>
      </c>
      <c r="J2358">
        <v>0</v>
      </c>
      <c r="K2358">
        <v>5.4648523000000004</v>
      </c>
      <c r="L2358">
        <v>0</v>
      </c>
    </row>
    <row r="2359" spans="1:12" x14ac:dyDescent="0.3">
      <c r="A2359" t="s">
        <v>199</v>
      </c>
      <c r="B2359" t="s">
        <v>200</v>
      </c>
      <c r="C2359">
        <v>2014</v>
      </c>
      <c r="D2359">
        <v>607.32996000000003</v>
      </c>
      <c r="E2359">
        <v>429.8963</v>
      </c>
      <c r="F2359">
        <v>35.486725</v>
      </c>
      <c r="G2359">
        <v>1586.7635</v>
      </c>
      <c r="H2359">
        <v>30.417193999999999</v>
      </c>
      <c r="I2359">
        <v>66.917820000000006</v>
      </c>
      <c r="J2359">
        <v>7.0973449999999998</v>
      </c>
      <c r="K2359">
        <v>215.96207999999999</v>
      </c>
      <c r="L2359">
        <v>0</v>
      </c>
    </row>
    <row r="2360" spans="1:12" x14ac:dyDescent="0.3">
      <c r="A2360" t="s">
        <v>201</v>
      </c>
      <c r="B2360" t="s">
        <v>202</v>
      </c>
      <c r="C2360">
        <v>2014</v>
      </c>
      <c r="D2360">
        <v>0</v>
      </c>
      <c r="E2360">
        <v>0</v>
      </c>
      <c r="F2360">
        <v>0</v>
      </c>
      <c r="G2360">
        <v>0</v>
      </c>
      <c r="H2360">
        <v>38318.620000000003</v>
      </c>
      <c r="I2360">
        <v>30.532765999999999</v>
      </c>
      <c r="J2360">
        <v>0</v>
      </c>
      <c r="K2360">
        <v>0</v>
      </c>
      <c r="L2360">
        <v>15999.169</v>
      </c>
    </row>
    <row r="2361" spans="1:12" x14ac:dyDescent="0.3">
      <c r="A2361" t="s">
        <v>203</v>
      </c>
      <c r="B2361" t="s">
        <v>204</v>
      </c>
      <c r="C2361">
        <v>2014</v>
      </c>
      <c r="D2361">
        <v>723.87909999999999</v>
      </c>
      <c r="E2361">
        <v>48.777805000000001</v>
      </c>
      <c r="F2361">
        <v>8.8014949999999992</v>
      </c>
      <c r="G2361">
        <v>26.434963</v>
      </c>
      <c r="H2361">
        <v>105.92274500000001</v>
      </c>
      <c r="I2361">
        <v>25.490041999999999</v>
      </c>
      <c r="J2361">
        <v>3.7415873999999998</v>
      </c>
      <c r="K2361">
        <v>16.109401999999999</v>
      </c>
      <c r="L2361">
        <v>0</v>
      </c>
    </row>
    <row r="2362" spans="1:12" x14ac:dyDescent="0.3">
      <c r="A2362" t="s">
        <v>205</v>
      </c>
      <c r="B2362" t="s">
        <v>206</v>
      </c>
      <c r="C2362">
        <v>2014</v>
      </c>
      <c r="D2362">
        <v>461.72437000000002</v>
      </c>
      <c r="E2362">
        <v>233.85588000000001</v>
      </c>
      <c r="F2362">
        <v>89.076909999999998</v>
      </c>
      <c r="G2362">
        <v>0</v>
      </c>
      <c r="H2362">
        <v>58.560540000000003</v>
      </c>
      <c r="I2362">
        <v>0</v>
      </c>
      <c r="J2362">
        <v>3.8628324999999998E-2</v>
      </c>
      <c r="K2362">
        <v>35.460804000000003</v>
      </c>
      <c r="L2362">
        <v>38.860095999999999</v>
      </c>
    </row>
    <row r="2363" spans="1:12" x14ac:dyDescent="0.3">
      <c r="A2363" t="s">
        <v>207</v>
      </c>
      <c r="B2363" t="s">
        <v>208</v>
      </c>
      <c r="C2363">
        <v>2014</v>
      </c>
      <c r="D2363">
        <v>6.502904</v>
      </c>
      <c r="E2363">
        <v>2355.7689999999998</v>
      </c>
      <c r="F2363">
        <v>788.69182999999998</v>
      </c>
      <c r="G2363">
        <v>49.937399999999997</v>
      </c>
      <c r="H2363">
        <v>177.90965</v>
      </c>
      <c r="I2363">
        <v>2.4539260000000001</v>
      </c>
      <c r="J2363">
        <v>0</v>
      </c>
      <c r="K2363">
        <v>0.61348150000000001</v>
      </c>
      <c r="L2363">
        <v>0</v>
      </c>
    </row>
    <row r="2364" spans="1:12" x14ac:dyDescent="0.3">
      <c r="A2364" t="s">
        <v>209</v>
      </c>
      <c r="B2364" t="s">
        <v>210</v>
      </c>
      <c r="C2364">
        <v>2014</v>
      </c>
      <c r="D2364">
        <v>0</v>
      </c>
      <c r="E2364">
        <v>414.50002999999998</v>
      </c>
      <c r="F2364">
        <v>1392.337</v>
      </c>
      <c r="G2364">
        <v>0</v>
      </c>
      <c r="H2364">
        <v>80.164029999999997</v>
      </c>
      <c r="I2364">
        <v>0</v>
      </c>
      <c r="J2364">
        <v>1.6415843000000001</v>
      </c>
      <c r="K2364">
        <v>0</v>
      </c>
      <c r="L2364">
        <v>0</v>
      </c>
    </row>
    <row r="2365" spans="1:12" x14ac:dyDescent="0.3">
      <c r="A2365" t="s">
        <v>211</v>
      </c>
      <c r="B2365" t="s">
        <v>212</v>
      </c>
      <c r="C2365">
        <v>2014</v>
      </c>
      <c r="D2365">
        <v>850.10724000000005</v>
      </c>
      <c r="E2365">
        <v>2713.4735999999998</v>
      </c>
      <c r="F2365">
        <v>598.93915000000004</v>
      </c>
      <c r="G2365">
        <v>0</v>
      </c>
      <c r="H2365">
        <v>152.41820999999999</v>
      </c>
      <c r="I2365">
        <v>1120.5958000000001</v>
      </c>
      <c r="J2365">
        <v>0</v>
      </c>
      <c r="K2365">
        <v>115.92371</v>
      </c>
      <c r="L2365">
        <v>0</v>
      </c>
    </row>
    <row r="2366" spans="1:12" x14ac:dyDescent="0.3">
      <c r="A2366" t="s">
        <v>213</v>
      </c>
      <c r="B2366" t="s">
        <v>214</v>
      </c>
      <c r="C2366">
        <v>2014</v>
      </c>
      <c r="D2366">
        <v>3811.4904999999999</v>
      </c>
      <c r="E2366">
        <v>3730.4486999999999</v>
      </c>
      <c r="F2366">
        <v>43.053382999999997</v>
      </c>
      <c r="G2366">
        <v>0</v>
      </c>
      <c r="H2366">
        <v>1.2662758999999999</v>
      </c>
      <c r="I2366">
        <v>1.2662758999999999</v>
      </c>
      <c r="J2366">
        <v>111.43228000000001</v>
      </c>
      <c r="K2366">
        <v>7.5976552999999996</v>
      </c>
      <c r="L2366">
        <v>0</v>
      </c>
    </row>
    <row r="2367" spans="1:12" x14ac:dyDescent="0.3">
      <c r="A2367" t="s">
        <v>215</v>
      </c>
      <c r="B2367" t="s">
        <v>216</v>
      </c>
      <c r="C2367">
        <v>2014</v>
      </c>
      <c r="D2367">
        <v>716.23829999999998</v>
      </c>
      <c r="E2367">
        <v>1543.9097999999999</v>
      </c>
      <c r="F2367">
        <v>308.91381999999999</v>
      </c>
      <c r="G2367">
        <v>0</v>
      </c>
      <c r="H2367">
        <v>965.14959999999996</v>
      </c>
      <c r="I2367">
        <v>250.23008999999999</v>
      </c>
      <c r="J2367">
        <v>367.76240000000001</v>
      </c>
      <c r="K2367">
        <v>308.58413999999999</v>
      </c>
      <c r="L2367">
        <v>97.586429999999993</v>
      </c>
    </row>
    <row r="2368" spans="1:12" x14ac:dyDescent="0.3">
      <c r="A2368" t="s">
        <v>217</v>
      </c>
      <c r="B2368" t="s">
        <v>218</v>
      </c>
      <c r="C2368">
        <v>2014</v>
      </c>
      <c r="D2368">
        <v>0</v>
      </c>
      <c r="E2368">
        <v>0</v>
      </c>
      <c r="F2368">
        <v>1374.4937</v>
      </c>
      <c r="G2368">
        <v>0</v>
      </c>
      <c r="H2368">
        <v>50.111747999999999</v>
      </c>
      <c r="I2368">
        <v>42.952927000000003</v>
      </c>
      <c r="J2368">
        <v>3.5794106000000001</v>
      </c>
      <c r="K2368">
        <v>53.691161999999998</v>
      </c>
      <c r="L2368">
        <v>0</v>
      </c>
    </row>
    <row r="2369" spans="1:12" x14ac:dyDescent="0.3">
      <c r="A2369" t="s">
        <v>219</v>
      </c>
      <c r="B2369" t="s">
        <v>220</v>
      </c>
      <c r="C2369">
        <v>2014</v>
      </c>
      <c r="D2369">
        <v>2789.3126999999999</v>
      </c>
      <c r="E2369">
        <v>3536.6855</v>
      </c>
      <c r="F2369">
        <v>959.63025000000005</v>
      </c>
      <c r="G2369">
        <v>0</v>
      </c>
      <c r="H2369">
        <v>640.93010000000004</v>
      </c>
      <c r="I2369">
        <v>39.298250000000003</v>
      </c>
      <c r="J2369">
        <v>184.7253</v>
      </c>
      <c r="K2369">
        <v>185.3528</v>
      </c>
      <c r="L2369">
        <v>0</v>
      </c>
    </row>
    <row r="2370" spans="1:12" x14ac:dyDescent="0.3">
      <c r="A2370" t="s">
        <v>221</v>
      </c>
      <c r="B2370" t="s">
        <v>222</v>
      </c>
      <c r="C2370">
        <v>2014</v>
      </c>
      <c r="D2370">
        <v>0</v>
      </c>
      <c r="E2370">
        <v>147.86649</v>
      </c>
      <c r="F2370">
        <v>1922.2643</v>
      </c>
      <c r="G2370">
        <v>0</v>
      </c>
      <c r="H2370">
        <v>6.8246070000000003</v>
      </c>
      <c r="I2370">
        <v>0</v>
      </c>
      <c r="J2370">
        <v>0</v>
      </c>
      <c r="K2370">
        <v>1.1374344999999999</v>
      </c>
      <c r="L2370">
        <v>0</v>
      </c>
    </row>
    <row r="2371" spans="1:12" x14ac:dyDescent="0.3">
      <c r="A2371" t="s">
        <v>223</v>
      </c>
      <c r="B2371" t="s">
        <v>224</v>
      </c>
      <c r="C2371">
        <v>2014</v>
      </c>
      <c r="D2371">
        <v>3830.2035999999998</v>
      </c>
      <c r="E2371">
        <v>960.35735999999997</v>
      </c>
      <c r="F2371">
        <v>57.250990000000002</v>
      </c>
      <c r="G2371">
        <v>0</v>
      </c>
      <c r="H2371">
        <v>463.62079999999997</v>
      </c>
      <c r="I2371">
        <v>0.56128423999999999</v>
      </c>
      <c r="J2371">
        <v>0</v>
      </c>
      <c r="K2371">
        <v>0</v>
      </c>
      <c r="L2371">
        <v>0</v>
      </c>
    </row>
    <row r="2372" spans="1:12" x14ac:dyDescent="0.3">
      <c r="A2372" t="s">
        <v>225</v>
      </c>
      <c r="B2372" t="s">
        <v>226</v>
      </c>
      <c r="C2372">
        <v>2014</v>
      </c>
      <c r="D2372">
        <v>0</v>
      </c>
      <c r="E2372">
        <v>0</v>
      </c>
      <c r="F2372">
        <v>47.121220000000001</v>
      </c>
      <c r="G2372">
        <v>0</v>
      </c>
      <c r="H2372">
        <v>71.224699999999999</v>
      </c>
      <c r="I2372">
        <v>0.43429694000000002</v>
      </c>
      <c r="J2372">
        <v>1.0857424</v>
      </c>
      <c r="K2372">
        <v>10.205978</v>
      </c>
      <c r="L2372">
        <v>69.704660000000004</v>
      </c>
    </row>
    <row r="2373" spans="1:12" x14ac:dyDescent="0.3">
      <c r="A2373" t="s">
        <v>227</v>
      </c>
      <c r="B2373" t="s">
        <v>228</v>
      </c>
      <c r="C2373">
        <v>2014</v>
      </c>
      <c r="D2373">
        <v>0</v>
      </c>
      <c r="E2373">
        <v>0</v>
      </c>
      <c r="F2373">
        <v>260.1028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</row>
    <row r="2374" spans="1:12" x14ac:dyDescent="0.3">
      <c r="A2374" t="s">
        <v>229</v>
      </c>
      <c r="B2374" t="s">
        <v>230</v>
      </c>
      <c r="C2374">
        <v>2014</v>
      </c>
      <c r="D2374">
        <v>2913.239</v>
      </c>
      <c r="E2374">
        <v>0</v>
      </c>
      <c r="F2374">
        <v>5.5279680000000004</v>
      </c>
      <c r="G2374">
        <v>0</v>
      </c>
      <c r="H2374">
        <v>82.919524999999993</v>
      </c>
      <c r="I2374">
        <v>0</v>
      </c>
      <c r="J2374">
        <v>0</v>
      </c>
      <c r="K2374">
        <v>0</v>
      </c>
      <c r="L2374">
        <v>0</v>
      </c>
    </row>
    <row r="2375" spans="1:12" x14ac:dyDescent="0.3">
      <c r="A2375" t="s">
        <v>231</v>
      </c>
      <c r="B2375" t="s">
        <v>232</v>
      </c>
      <c r="C2375">
        <v>2014</v>
      </c>
      <c r="D2375">
        <v>0</v>
      </c>
      <c r="E2375">
        <v>9214.9830000000002</v>
      </c>
      <c r="F2375">
        <v>8554.8220000000001</v>
      </c>
      <c r="G2375">
        <v>0</v>
      </c>
      <c r="H2375">
        <v>0</v>
      </c>
      <c r="I2375">
        <v>2.7279406000000002</v>
      </c>
      <c r="J2375">
        <v>0</v>
      </c>
      <c r="K2375">
        <v>0</v>
      </c>
      <c r="L2375">
        <v>0</v>
      </c>
    </row>
    <row r="2376" spans="1:12" x14ac:dyDescent="0.3">
      <c r="A2376" t="s">
        <v>233</v>
      </c>
      <c r="B2376" t="s">
        <v>234</v>
      </c>
      <c r="C2376">
        <v>2014</v>
      </c>
      <c r="D2376">
        <v>181.40753000000001</v>
      </c>
      <c r="E2376">
        <v>20.344768999999999</v>
      </c>
      <c r="F2376">
        <v>13.563179</v>
      </c>
      <c r="G2376">
        <v>0</v>
      </c>
      <c r="H2376">
        <v>2231.143</v>
      </c>
      <c r="I2376">
        <v>0</v>
      </c>
      <c r="J2376">
        <v>0</v>
      </c>
      <c r="K2376">
        <v>0</v>
      </c>
      <c r="L2376">
        <v>0</v>
      </c>
    </row>
    <row r="2377" spans="1:12" x14ac:dyDescent="0.3">
      <c r="A2377" t="s">
        <v>235</v>
      </c>
      <c r="B2377" t="s">
        <v>236</v>
      </c>
      <c r="C2377">
        <v>2014</v>
      </c>
      <c r="D2377">
        <v>0</v>
      </c>
      <c r="E2377">
        <v>0</v>
      </c>
      <c r="F2377">
        <v>0</v>
      </c>
      <c r="G2377">
        <v>0</v>
      </c>
      <c r="H2377">
        <v>2255.6491999999998</v>
      </c>
      <c r="I2377">
        <v>0</v>
      </c>
      <c r="J2377">
        <v>0</v>
      </c>
      <c r="K2377">
        <v>0</v>
      </c>
      <c r="L2377">
        <v>0</v>
      </c>
    </row>
    <row r="2378" spans="1:12" x14ac:dyDescent="0.3">
      <c r="A2378" t="s">
        <v>238</v>
      </c>
      <c r="B2378" t="s">
        <v>239</v>
      </c>
      <c r="C2378">
        <v>2014</v>
      </c>
      <c r="D2378">
        <v>0</v>
      </c>
      <c r="E2378">
        <v>1173.4304999999999</v>
      </c>
      <c r="F2378">
        <v>0</v>
      </c>
      <c r="G2378">
        <v>0</v>
      </c>
      <c r="H2378">
        <v>997.91740000000004</v>
      </c>
      <c r="I2378">
        <v>70.205246000000002</v>
      </c>
      <c r="J2378">
        <v>0</v>
      </c>
      <c r="K2378">
        <v>335.98223999999999</v>
      </c>
      <c r="L2378">
        <v>0</v>
      </c>
    </row>
    <row r="2379" spans="1:12" x14ac:dyDescent="0.3">
      <c r="A2379" t="s">
        <v>240</v>
      </c>
      <c r="B2379" t="s">
        <v>241</v>
      </c>
      <c r="C2379">
        <v>2014</v>
      </c>
      <c r="D2379">
        <v>0</v>
      </c>
      <c r="E2379">
        <v>0</v>
      </c>
      <c r="F2379">
        <v>2798.1754999999998</v>
      </c>
      <c r="G2379">
        <v>0</v>
      </c>
      <c r="H2379">
        <v>29.935434000000001</v>
      </c>
      <c r="I2379">
        <v>1.5755492</v>
      </c>
      <c r="J2379">
        <v>1.5755492</v>
      </c>
      <c r="K2379">
        <v>0</v>
      </c>
      <c r="L2379">
        <v>0</v>
      </c>
    </row>
    <row r="2380" spans="1:12" x14ac:dyDescent="0.3">
      <c r="A2380" t="s">
        <v>242</v>
      </c>
      <c r="B2380" t="s">
        <v>243</v>
      </c>
      <c r="C2380">
        <v>2014</v>
      </c>
      <c r="D2380">
        <v>0</v>
      </c>
      <c r="E2380">
        <v>0</v>
      </c>
      <c r="F2380">
        <v>0</v>
      </c>
      <c r="G2380">
        <v>0</v>
      </c>
      <c r="H2380">
        <v>249.98905999999999</v>
      </c>
      <c r="I2380">
        <v>0</v>
      </c>
      <c r="J2380">
        <v>0</v>
      </c>
      <c r="K2380">
        <v>0</v>
      </c>
      <c r="L2380">
        <v>0</v>
      </c>
    </row>
    <row r="2381" spans="1:12" x14ac:dyDescent="0.3">
      <c r="A2381" t="s">
        <v>244</v>
      </c>
      <c r="B2381" t="s">
        <v>245</v>
      </c>
      <c r="C2381">
        <v>2014</v>
      </c>
      <c r="D2381">
        <v>0</v>
      </c>
      <c r="E2381">
        <v>0</v>
      </c>
      <c r="F2381">
        <v>65.727509999999995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</row>
    <row r="2382" spans="1:12" x14ac:dyDescent="0.3">
      <c r="A2382" t="s">
        <v>246</v>
      </c>
      <c r="B2382" t="s">
        <v>247</v>
      </c>
      <c r="C2382">
        <v>2014</v>
      </c>
      <c r="D2382">
        <v>0</v>
      </c>
      <c r="E2382">
        <v>3152.1986999999999</v>
      </c>
      <c r="F2382">
        <v>2716.5540000000001</v>
      </c>
      <c r="G2382">
        <v>0</v>
      </c>
      <c r="H2382">
        <v>0</v>
      </c>
      <c r="I2382">
        <v>0</v>
      </c>
      <c r="J2382">
        <v>1.5558729</v>
      </c>
      <c r="K2382">
        <v>0</v>
      </c>
      <c r="L2382">
        <v>0</v>
      </c>
    </row>
    <row r="2383" spans="1:12" x14ac:dyDescent="0.3">
      <c r="A2383" t="s">
        <v>248</v>
      </c>
      <c r="B2383" t="s">
        <v>249</v>
      </c>
      <c r="C2383">
        <v>2014</v>
      </c>
      <c r="D2383">
        <v>0</v>
      </c>
      <c r="E2383">
        <v>596.62390000000005</v>
      </c>
      <c r="F2383">
        <v>146.59903</v>
      </c>
      <c r="G2383">
        <v>0</v>
      </c>
      <c r="H2383">
        <v>136.37119000000001</v>
      </c>
      <c r="I2383">
        <v>218.19390000000001</v>
      </c>
      <c r="J2383">
        <v>23.864958000000001</v>
      </c>
      <c r="K2383">
        <v>136.37119000000001</v>
      </c>
      <c r="L2383">
        <v>0</v>
      </c>
    </row>
    <row r="2384" spans="1:12" x14ac:dyDescent="0.3">
      <c r="A2384" t="s">
        <v>250</v>
      </c>
      <c r="B2384" t="s">
        <v>251</v>
      </c>
      <c r="C2384">
        <v>2014</v>
      </c>
      <c r="D2384">
        <v>14.839136999999999</v>
      </c>
      <c r="E2384">
        <v>30.116783000000002</v>
      </c>
      <c r="F2384">
        <v>31.362145999999999</v>
      </c>
      <c r="G2384">
        <v>0</v>
      </c>
      <c r="H2384">
        <v>116.90645000000001</v>
      </c>
      <c r="I2384">
        <v>0.87701755999999997</v>
      </c>
      <c r="J2384">
        <v>0.33326667999999998</v>
      </c>
      <c r="K2384">
        <v>0.99980000000000002</v>
      </c>
      <c r="L2384">
        <v>0</v>
      </c>
    </row>
    <row r="2385" spans="1:12" x14ac:dyDescent="0.3">
      <c r="A2385" t="s">
        <v>252</v>
      </c>
      <c r="B2385" t="s">
        <v>253</v>
      </c>
      <c r="C2385">
        <v>2014</v>
      </c>
      <c r="D2385">
        <v>385.10055999999997</v>
      </c>
      <c r="E2385">
        <v>165.17944</v>
      </c>
      <c r="F2385">
        <v>62.452570000000001</v>
      </c>
      <c r="G2385">
        <v>15.488899999999999</v>
      </c>
      <c r="H2385">
        <v>151.82042000000001</v>
      </c>
      <c r="I2385">
        <v>15.429736999999999</v>
      </c>
      <c r="J2385">
        <v>2.2560863000000002</v>
      </c>
      <c r="K2385">
        <v>10.053782999999999</v>
      </c>
      <c r="L2385">
        <v>1.6841763999999999</v>
      </c>
    </row>
    <row r="2386" spans="1:12" x14ac:dyDescent="0.3">
      <c r="A2386" t="s">
        <v>254</v>
      </c>
      <c r="B2386" t="s">
        <v>255</v>
      </c>
      <c r="C2386">
        <v>2014</v>
      </c>
      <c r="D2386">
        <v>0</v>
      </c>
      <c r="E2386">
        <v>2606.5776000000001</v>
      </c>
      <c r="F2386">
        <v>107.85838</v>
      </c>
      <c r="G2386">
        <v>0</v>
      </c>
      <c r="H2386">
        <v>197.74037000000001</v>
      </c>
      <c r="I2386">
        <v>143.81117</v>
      </c>
      <c r="J2386">
        <v>161.78757999999999</v>
      </c>
      <c r="K2386">
        <v>215.71677</v>
      </c>
      <c r="L2386">
        <v>0</v>
      </c>
    </row>
    <row r="2387" spans="1:12" x14ac:dyDescent="0.3">
      <c r="A2387" t="s">
        <v>256</v>
      </c>
      <c r="B2387" t="s">
        <v>257</v>
      </c>
      <c r="C2387">
        <v>2014</v>
      </c>
      <c r="D2387">
        <v>0</v>
      </c>
      <c r="E2387">
        <v>409.62923999999998</v>
      </c>
      <c r="F2387">
        <v>213.00720000000001</v>
      </c>
      <c r="G2387">
        <v>0</v>
      </c>
      <c r="H2387">
        <v>0</v>
      </c>
      <c r="I2387">
        <v>0</v>
      </c>
      <c r="J2387">
        <v>0</v>
      </c>
      <c r="K2387">
        <v>426.01440000000002</v>
      </c>
      <c r="L2387">
        <v>0</v>
      </c>
    </row>
    <row r="2388" spans="1:12" x14ac:dyDescent="0.3">
      <c r="A2388" t="s">
        <v>258</v>
      </c>
      <c r="B2388" t="s">
        <v>259</v>
      </c>
      <c r="C2388">
        <v>2014</v>
      </c>
      <c r="D2388">
        <v>3.6342555999999999</v>
      </c>
      <c r="E2388">
        <v>0</v>
      </c>
      <c r="F2388">
        <v>29.074045000000002</v>
      </c>
      <c r="G2388">
        <v>0</v>
      </c>
      <c r="H2388">
        <v>35.534942999999998</v>
      </c>
      <c r="I2388">
        <v>0</v>
      </c>
      <c r="J2388">
        <v>0.40380618000000001</v>
      </c>
      <c r="K2388">
        <v>0.80761236000000003</v>
      </c>
      <c r="L2388">
        <v>0</v>
      </c>
    </row>
    <row r="2389" spans="1:12" x14ac:dyDescent="0.3">
      <c r="A2389" t="s">
        <v>260</v>
      </c>
      <c r="B2389" t="s">
        <v>261</v>
      </c>
      <c r="C2389">
        <v>2014</v>
      </c>
      <c r="D2389">
        <v>0</v>
      </c>
      <c r="E2389">
        <v>0</v>
      </c>
      <c r="F2389">
        <v>7.2195499999999999</v>
      </c>
      <c r="G2389">
        <v>0</v>
      </c>
      <c r="H2389">
        <v>118.52095</v>
      </c>
      <c r="I2389">
        <v>0</v>
      </c>
      <c r="J2389">
        <v>1.2032584</v>
      </c>
      <c r="K2389">
        <v>3.609775</v>
      </c>
      <c r="L2389">
        <v>0</v>
      </c>
    </row>
    <row r="2390" spans="1:12" x14ac:dyDescent="0.3">
      <c r="A2390" t="s">
        <v>262</v>
      </c>
      <c r="B2390" t="s">
        <v>263</v>
      </c>
      <c r="C2390">
        <v>2014</v>
      </c>
      <c r="D2390">
        <v>1818.7959000000001</v>
      </c>
      <c r="E2390">
        <v>2405.5146</v>
      </c>
      <c r="F2390">
        <v>113.69511</v>
      </c>
      <c r="G2390">
        <v>0</v>
      </c>
      <c r="H2390">
        <v>436.21129999999999</v>
      </c>
      <c r="I2390">
        <v>0</v>
      </c>
      <c r="J2390">
        <v>7.4928007000000001</v>
      </c>
      <c r="K2390">
        <v>22.478401000000002</v>
      </c>
      <c r="L2390">
        <v>0</v>
      </c>
    </row>
    <row r="2391" spans="1:12" x14ac:dyDescent="0.3">
      <c r="A2391" t="s">
        <v>264</v>
      </c>
      <c r="B2391" t="s">
        <v>265</v>
      </c>
      <c r="C2391">
        <v>2014</v>
      </c>
      <c r="D2391">
        <v>0</v>
      </c>
      <c r="E2391">
        <v>0</v>
      </c>
      <c r="F2391">
        <v>1281.3599999999999</v>
      </c>
      <c r="G2391">
        <v>0</v>
      </c>
      <c r="H2391">
        <v>0</v>
      </c>
      <c r="I2391">
        <v>0</v>
      </c>
      <c r="J2391">
        <v>24.176604999999999</v>
      </c>
      <c r="K2391">
        <v>0</v>
      </c>
      <c r="L2391">
        <v>0</v>
      </c>
    </row>
    <row r="2392" spans="1:12" x14ac:dyDescent="0.3">
      <c r="A2392" t="s">
        <v>266</v>
      </c>
      <c r="B2392" t="s">
        <v>267</v>
      </c>
      <c r="C2392">
        <v>2014</v>
      </c>
      <c r="D2392">
        <v>0</v>
      </c>
      <c r="E2392">
        <v>0</v>
      </c>
      <c r="F2392">
        <v>58.267722999999997</v>
      </c>
      <c r="G2392">
        <v>0</v>
      </c>
      <c r="H2392">
        <v>76.580444</v>
      </c>
      <c r="I2392">
        <v>0</v>
      </c>
      <c r="J2392">
        <v>1.6647921999999999</v>
      </c>
      <c r="K2392">
        <v>2.7746537</v>
      </c>
      <c r="L2392">
        <v>0</v>
      </c>
    </row>
    <row r="2393" spans="1:12" x14ac:dyDescent="0.3">
      <c r="A2393" t="s">
        <v>268</v>
      </c>
      <c r="B2393" t="s">
        <v>269</v>
      </c>
      <c r="C2393">
        <v>2014</v>
      </c>
      <c r="D2393">
        <v>0</v>
      </c>
      <c r="E2393">
        <v>0</v>
      </c>
      <c r="F2393">
        <v>4994.3154000000004</v>
      </c>
      <c r="G2393">
        <v>0</v>
      </c>
      <c r="H2393">
        <v>0</v>
      </c>
      <c r="I2393">
        <v>0</v>
      </c>
      <c r="J2393">
        <v>161.10695000000001</v>
      </c>
      <c r="K2393">
        <v>23.015277999999999</v>
      </c>
      <c r="L2393">
        <v>0</v>
      </c>
    </row>
    <row r="2394" spans="1:12" x14ac:dyDescent="0.3">
      <c r="A2394" t="s">
        <v>272</v>
      </c>
      <c r="B2394" t="s">
        <v>273</v>
      </c>
      <c r="C2394">
        <v>2014</v>
      </c>
      <c r="D2394">
        <v>0</v>
      </c>
      <c r="E2394">
        <v>0</v>
      </c>
      <c r="F2394">
        <v>210.47101000000001</v>
      </c>
      <c r="G2394">
        <v>0</v>
      </c>
      <c r="H2394">
        <v>46.771340000000002</v>
      </c>
      <c r="I2394">
        <v>2.5984075</v>
      </c>
      <c r="J2394">
        <v>7.7952222999999998</v>
      </c>
      <c r="K2394">
        <v>0</v>
      </c>
      <c r="L2394">
        <v>0</v>
      </c>
    </row>
    <row r="2395" spans="1:12" x14ac:dyDescent="0.3">
      <c r="A2395" t="s">
        <v>274</v>
      </c>
      <c r="B2395" t="s">
        <v>275</v>
      </c>
      <c r="C2395">
        <v>2014</v>
      </c>
      <c r="D2395">
        <v>975.22766000000001</v>
      </c>
      <c r="E2395">
        <v>0</v>
      </c>
      <c r="F2395">
        <v>835.90949999999998</v>
      </c>
      <c r="G2395">
        <v>0</v>
      </c>
      <c r="H2395">
        <v>69.659120000000001</v>
      </c>
      <c r="I2395">
        <v>0</v>
      </c>
      <c r="J2395">
        <v>23.219705999999999</v>
      </c>
      <c r="K2395">
        <v>371.51530000000002</v>
      </c>
      <c r="L2395">
        <v>0</v>
      </c>
    </row>
    <row r="2396" spans="1:12" x14ac:dyDescent="0.3">
      <c r="A2396" t="s">
        <v>276</v>
      </c>
      <c r="B2396" t="s">
        <v>277</v>
      </c>
      <c r="C2396">
        <v>2014</v>
      </c>
      <c r="D2396">
        <v>282.00700000000001</v>
      </c>
      <c r="E2396">
        <v>1450.4409000000001</v>
      </c>
      <c r="F2396">
        <v>271.23764</v>
      </c>
      <c r="G2396">
        <v>80.811949999999996</v>
      </c>
      <c r="H2396">
        <v>324.66701999999998</v>
      </c>
      <c r="I2396">
        <v>53.679836000000002</v>
      </c>
      <c r="J2396">
        <v>1.8366351999999999</v>
      </c>
      <c r="K2396">
        <v>67.621573999999995</v>
      </c>
      <c r="L2396">
        <v>0</v>
      </c>
    </row>
    <row r="2397" spans="1:12" x14ac:dyDescent="0.3">
      <c r="A2397" t="s">
        <v>279</v>
      </c>
      <c r="B2397" t="s">
        <v>280</v>
      </c>
      <c r="C2397">
        <v>2014</v>
      </c>
      <c r="D2397">
        <v>0</v>
      </c>
      <c r="E2397">
        <v>1504.7648999999999</v>
      </c>
      <c r="F2397">
        <v>2.9915802</v>
      </c>
      <c r="G2397">
        <v>0</v>
      </c>
      <c r="H2397">
        <v>95.73057</v>
      </c>
      <c r="I2397">
        <v>0</v>
      </c>
      <c r="J2397">
        <v>0</v>
      </c>
      <c r="K2397">
        <v>2.9915802</v>
      </c>
      <c r="L2397">
        <v>0</v>
      </c>
    </row>
    <row r="2398" spans="1:12" x14ac:dyDescent="0.3">
      <c r="A2398" t="s">
        <v>281</v>
      </c>
      <c r="B2398" t="s">
        <v>282</v>
      </c>
      <c r="C2398">
        <v>2014</v>
      </c>
      <c r="D2398">
        <v>1692.3894</v>
      </c>
      <c r="E2398">
        <v>0</v>
      </c>
      <c r="F2398">
        <v>82.388130000000004</v>
      </c>
      <c r="G2398">
        <v>0</v>
      </c>
      <c r="H2398">
        <v>24.029871</v>
      </c>
      <c r="I2398">
        <v>44.626904000000003</v>
      </c>
      <c r="J2398">
        <v>3.4328387</v>
      </c>
      <c r="K2398">
        <v>0</v>
      </c>
      <c r="L2398">
        <v>0</v>
      </c>
    </row>
    <row r="2399" spans="1:12" x14ac:dyDescent="0.3">
      <c r="A2399" t="s">
        <v>283</v>
      </c>
      <c r="B2399" t="s">
        <v>284</v>
      </c>
      <c r="C2399">
        <v>2014</v>
      </c>
      <c r="D2399">
        <v>2249.0524999999998</v>
      </c>
      <c r="E2399">
        <v>0</v>
      </c>
      <c r="F2399">
        <v>0</v>
      </c>
      <c r="G2399">
        <v>0</v>
      </c>
      <c r="H2399">
        <v>2771.7195000000002</v>
      </c>
      <c r="I2399">
        <v>0</v>
      </c>
      <c r="J2399">
        <v>0</v>
      </c>
      <c r="K2399">
        <v>0</v>
      </c>
      <c r="L2399">
        <v>0</v>
      </c>
    </row>
    <row r="2400" spans="1:12" x14ac:dyDescent="0.3">
      <c r="A2400" t="s">
        <v>285</v>
      </c>
      <c r="B2400" t="s">
        <v>286</v>
      </c>
      <c r="C2400">
        <v>2014</v>
      </c>
      <c r="D2400">
        <v>0</v>
      </c>
      <c r="E2400">
        <v>0</v>
      </c>
      <c r="F2400">
        <v>2110.5952000000002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</row>
    <row r="2401" spans="1:12" x14ac:dyDescent="0.3">
      <c r="A2401" t="s">
        <v>287</v>
      </c>
      <c r="B2401" t="s">
        <v>288</v>
      </c>
      <c r="C2401">
        <v>2014</v>
      </c>
      <c r="D2401">
        <v>466.30901999999998</v>
      </c>
      <c r="E2401">
        <v>163.71978999999999</v>
      </c>
      <c r="F2401">
        <v>75.135689999999997</v>
      </c>
      <c r="G2401">
        <v>0</v>
      </c>
      <c r="H2401">
        <v>59.348422999999997</v>
      </c>
      <c r="I2401">
        <v>56.132496000000003</v>
      </c>
      <c r="J2401">
        <v>0</v>
      </c>
      <c r="K2401">
        <v>0.29235675999999999</v>
      </c>
      <c r="L2401">
        <v>0</v>
      </c>
    </row>
    <row r="2402" spans="1:12" x14ac:dyDescent="0.3">
      <c r="A2402" t="s">
        <v>289</v>
      </c>
      <c r="B2402" t="s">
        <v>290</v>
      </c>
      <c r="C2402">
        <v>2014</v>
      </c>
      <c r="D2402">
        <v>0</v>
      </c>
      <c r="E2402">
        <v>8.1431730000000009</v>
      </c>
      <c r="F2402">
        <v>0.38777014999999998</v>
      </c>
      <c r="G2402">
        <v>0</v>
      </c>
      <c r="H2402">
        <v>627.41210000000001</v>
      </c>
      <c r="I2402">
        <v>0</v>
      </c>
      <c r="J2402">
        <v>0</v>
      </c>
      <c r="K2402">
        <v>0</v>
      </c>
      <c r="L2402">
        <v>0</v>
      </c>
    </row>
    <row r="2403" spans="1:12" x14ac:dyDescent="0.3">
      <c r="A2403" t="s">
        <v>291</v>
      </c>
      <c r="B2403" t="s">
        <v>292</v>
      </c>
      <c r="C2403">
        <v>2014</v>
      </c>
      <c r="D2403">
        <v>5.7219933999999997</v>
      </c>
      <c r="E2403">
        <v>98.260445000000004</v>
      </c>
      <c r="F2403">
        <v>1.1838607999999999</v>
      </c>
      <c r="G2403">
        <v>0</v>
      </c>
      <c r="H2403">
        <v>174.22484</v>
      </c>
      <c r="I2403">
        <v>0</v>
      </c>
      <c r="J2403">
        <v>0.19731012000000001</v>
      </c>
      <c r="K2403">
        <v>4.3408227000000004</v>
      </c>
      <c r="L2403">
        <v>0</v>
      </c>
    </row>
    <row r="2404" spans="1:12" x14ac:dyDescent="0.3">
      <c r="A2404" t="s">
        <v>293</v>
      </c>
      <c r="B2404" t="s">
        <v>294</v>
      </c>
      <c r="C2404">
        <v>2014</v>
      </c>
      <c r="D2404">
        <v>0</v>
      </c>
      <c r="E2404">
        <v>0</v>
      </c>
      <c r="F2404">
        <v>4.3249917</v>
      </c>
      <c r="G2404">
        <v>0</v>
      </c>
      <c r="H2404">
        <v>644.42380000000003</v>
      </c>
      <c r="I2404">
        <v>0</v>
      </c>
      <c r="J2404">
        <v>12.974976</v>
      </c>
      <c r="K2404">
        <v>0</v>
      </c>
      <c r="L2404">
        <v>0</v>
      </c>
    </row>
    <row r="2405" spans="1:12" x14ac:dyDescent="0.3">
      <c r="A2405" t="s">
        <v>295</v>
      </c>
      <c r="B2405" t="s">
        <v>296</v>
      </c>
      <c r="C2405">
        <v>2014</v>
      </c>
      <c r="D2405">
        <v>0</v>
      </c>
      <c r="E2405">
        <v>0</v>
      </c>
      <c r="F2405">
        <v>2786.5502999999999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</row>
    <row r="2406" spans="1:12" x14ac:dyDescent="0.3">
      <c r="A2406" t="s">
        <v>297</v>
      </c>
      <c r="B2406" t="s">
        <v>298</v>
      </c>
      <c r="C2406">
        <v>2014</v>
      </c>
      <c r="D2406">
        <v>0</v>
      </c>
      <c r="E2406">
        <v>0</v>
      </c>
      <c r="F2406">
        <v>0</v>
      </c>
      <c r="G2406">
        <v>0</v>
      </c>
      <c r="H2406">
        <v>136.23695000000001</v>
      </c>
      <c r="I2406">
        <v>0.36137124999999998</v>
      </c>
      <c r="J2406">
        <v>0.72274249999999995</v>
      </c>
      <c r="K2406">
        <v>0</v>
      </c>
      <c r="L2406">
        <v>0</v>
      </c>
    </row>
    <row r="2407" spans="1:12" x14ac:dyDescent="0.3">
      <c r="A2407" t="s">
        <v>299</v>
      </c>
      <c r="B2407" t="s">
        <v>300</v>
      </c>
      <c r="C2407">
        <v>2014</v>
      </c>
      <c r="D2407">
        <v>1731.6414</v>
      </c>
      <c r="E2407">
        <v>3025.2343999999998</v>
      </c>
      <c r="F2407">
        <v>314.14992999999998</v>
      </c>
      <c r="G2407">
        <v>240.16322</v>
      </c>
      <c r="H2407">
        <v>6.4591574999999999</v>
      </c>
      <c r="I2407">
        <v>340.57375999999999</v>
      </c>
      <c r="J2407">
        <v>42.865319999999997</v>
      </c>
      <c r="K2407">
        <v>294.18527</v>
      </c>
      <c r="L2407">
        <v>0</v>
      </c>
    </row>
    <row r="2408" spans="1:12" x14ac:dyDescent="0.3">
      <c r="A2408" t="s">
        <v>301</v>
      </c>
      <c r="B2408" t="s">
        <v>302</v>
      </c>
      <c r="C2408">
        <v>2014</v>
      </c>
      <c r="D2408">
        <v>2737.9430000000002</v>
      </c>
      <c r="E2408">
        <v>0</v>
      </c>
      <c r="F2408">
        <v>6720.4062000000004</v>
      </c>
      <c r="G2408">
        <v>0</v>
      </c>
      <c r="H2408">
        <v>1031.1735000000001</v>
      </c>
      <c r="I2408">
        <v>213.34621999999999</v>
      </c>
      <c r="J2408">
        <v>0</v>
      </c>
      <c r="K2408">
        <v>0</v>
      </c>
      <c r="L2408">
        <v>0</v>
      </c>
    </row>
    <row r="2409" spans="1:12" x14ac:dyDescent="0.3">
      <c r="A2409" t="s">
        <v>303</v>
      </c>
      <c r="B2409" t="s">
        <v>304</v>
      </c>
      <c r="C2409">
        <v>2014</v>
      </c>
      <c r="D2409">
        <v>296.26510000000002</v>
      </c>
      <c r="E2409">
        <v>1547.6536000000001</v>
      </c>
      <c r="F2409">
        <v>139.28881999999999</v>
      </c>
      <c r="G2409">
        <v>0</v>
      </c>
      <c r="H2409">
        <v>5321.7173000000003</v>
      </c>
      <c r="I2409">
        <v>484.19450000000001</v>
      </c>
      <c r="J2409">
        <v>4.4218674</v>
      </c>
      <c r="K2409">
        <v>176.87469999999999</v>
      </c>
      <c r="L2409">
        <v>1518.9114</v>
      </c>
    </row>
    <row r="2410" spans="1:12" x14ac:dyDescent="0.3">
      <c r="A2410" t="s">
        <v>305</v>
      </c>
      <c r="B2410" t="s">
        <v>306</v>
      </c>
      <c r="C2410">
        <v>2014</v>
      </c>
      <c r="D2410">
        <v>0</v>
      </c>
      <c r="E2410">
        <v>0</v>
      </c>
      <c r="F2410">
        <v>339.57015999999999</v>
      </c>
      <c r="G2410">
        <v>0</v>
      </c>
      <c r="H2410">
        <v>65.935950000000005</v>
      </c>
      <c r="I2410">
        <v>140.1139</v>
      </c>
      <c r="J2410">
        <v>0</v>
      </c>
      <c r="K2410">
        <v>80.771545000000003</v>
      </c>
      <c r="L2410">
        <v>108.79433</v>
      </c>
    </row>
    <row r="2411" spans="1:12" x14ac:dyDescent="0.3">
      <c r="A2411" t="s">
        <v>307</v>
      </c>
      <c r="B2411" t="s">
        <v>308</v>
      </c>
      <c r="C2411">
        <v>2014</v>
      </c>
      <c r="D2411">
        <v>13.010047999999999</v>
      </c>
      <c r="E2411">
        <v>0</v>
      </c>
      <c r="F2411">
        <v>9.8876360000000005</v>
      </c>
      <c r="G2411">
        <v>0</v>
      </c>
      <c r="H2411">
        <v>0</v>
      </c>
      <c r="I2411">
        <v>0</v>
      </c>
      <c r="J2411">
        <v>0.52040189999999997</v>
      </c>
      <c r="K2411">
        <v>0</v>
      </c>
      <c r="L2411">
        <v>0</v>
      </c>
    </row>
    <row r="2412" spans="1:12" x14ac:dyDescent="0.3">
      <c r="A2412" t="s">
        <v>309</v>
      </c>
      <c r="B2412" t="s">
        <v>310</v>
      </c>
      <c r="C2412">
        <v>2014</v>
      </c>
      <c r="D2412">
        <v>0</v>
      </c>
      <c r="E2412">
        <v>144.65004999999999</v>
      </c>
      <c r="F2412">
        <v>0</v>
      </c>
      <c r="G2412">
        <v>0</v>
      </c>
      <c r="H2412">
        <v>28.779389999999999</v>
      </c>
      <c r="I2412">
        <v>0</v>
      </c>
      <c r="J2412">
        <v>0.1075865</v>
      </c>
      <c r="K2412">
        <v>0.1075865</v>
      </c>
      <c r="L2412">
        <v>0</v>
      </c>
    </row>
    <row r="2413" spans="1:12" x14ac:dyDescent="0.3">
      <c r="A2413" t="s">
        <v>478</v>
      </c>
      <c r="B2413" t="s">
        <v>479</v>
      </c>
      <c r="C2413">
        <v>2014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</row>
    <row r="2414" spans="1:12" x14ac:dyDescent="0.3">
      <c r="A2414" t="s">
        <v>311</v>
      </c>
      <c r="B2414" t="s">
        <v>312</v>
      </c>
      <c r="C2414">
        <v>2014</v>
      </c>
      <c r="D2414">
        <v>2987.5041999999999</v>
      </c>
      <c r="E2414">
        <v>2449.0077999999999</v>
      </c>
      <c r="F2414">
        <v>257.33643000000001</v>
      </c>
      <c r="G2414">
        <v>1610.6937</v>
      </c>
      <c r="H2414">
        <v>1231.4340999999999</v>
      </c>
      <c r="I2414">
        <v>359.42102</v>
      </c>
      <c r="J2414">
        <v>55.882899999999999</v>
      </c>
      <c r="K2414">
        <v>152.85357999999999</v>
      </c>
      <c r="L2414">
        <v>40.893799999999999</v>
      </c>
    </row>
    <row r="2415" spans="1:12" x14ac:dyDescent="0.3">
      <c r="A2415" t="s">
        <v>314</v>
      </c>
      <c r="B2415" t="s">
        <v>315</v>
      </c>
      <c r="C2415">
        <v>2014</v>
      </c>
      <c r="D2415">
        <v>314.71917999999999</v>
      </c>
      <c r="E2415">
        <v>0</v>
      </c>
      <c r="F2415">
        <v>23.181560000000001</v>
      </c>
      <c r="G2415">
        <v>0</v>
      </c>
      <c r="H2415">
        <v>505.67232999999999</v>
      </c>
      <c r="I2415">
        <v>0</v>
      </c>
      <c r="J2415">
        <v>0.39290779999999997</v>
      </c>
      <c r="K2415">
        <v>0</v>
      </c>
      <c r="L2415">
        <v>0</v>
      </c>
    </row>
    <row r="2416" spans="1:12" x14ac:dyDescent="0.3">
      <c r="A2416" t="s">
        <v>316</v>
      </c>
      <c r="B2416" t="s">
        <v>317</v>
      </c>
      <c r="C2416">
        <v>2014</v>
      </c>
      <c r="D2416">
        <v>1872.0199</v>
      </c>
      <c r="E2416">
        <v>100.10802</v>
      </c>
      <c r="F2416">
        <v>75.081019999999995</v>
      </c>
      <c r="G2416">
        <v>0</v>
      </c>
      <c r="H2416">
        <v>605.65350000000001</v>
      </c>
      <c r="I2416">
        <v>35.037807000000001</v>
      </c>
      <c r="J2416">
        <v>5.0054007</v>
      </c>
      <c r="K2416">
        <v>0</v>
      </c>
      <c r="L2416">
        <v>0</v>
      </c>
    </row>
    <row r="2417" spans="1:12" x14ac:dyDescent="0.3">
      <c r="A2417" t="s">
        <v>318</v>
      </c>
      <c r="B2417" t="s">
        <v>319</v>
      </c>
      <c r="C2417">
        <v>2014</v>
      </c>
      <c r="D2417">
        <v>7.7860440000000004</v>
      </c>
      <c r="E2417">
        <v>432.12545999999998</v>
      </c>
      <c r="F2417">
        <v>132.36275000000001</v>
      </c>
      <c r="G2417">
        <v>0</v>
      </c>
      <c r="H2417">
        <v>26369.384999999998</v>
      </c>
      <c r="I2417">
        <v>432.12545999999998</v>
      </c>
      <c r="J2417">
        <v>0</v>
      </c>
      <c r="K2417">
        <v>48.662776999999998</v>
      </c>
      <c r="L2417">
        <v>0</v>
      </c>
    </row>
    <row r="2418" spans="1:12" x14ac:dyDescent="0.3">
      <c r="A2418" t="s">
        <v>321</v>
      </c>
      <c r="B2418" t="s">
        <v>322</v>
      </c>
      <c r="C2418">
        <v>2014</v>
      </c>
      <c r="D2418">
        <v>3941.5066000000002</v>
      </c>
      <c r="E2418">
        <v>1535.1183000000001</v>
      </c>
      <c r="F2418">
        <v>349.20934999999997</v>
      </c>
      <c r="G2418">
        <v>0</v>
      </c>
      <c r="H2418">
        <v>1013.3084</v>
      </c>
      <c r="I2418">
        <v>301.61266999999998</v>
      </c>
      <c r="J2418">
        <v>125.25443</v>
      </c>
      <c r="K2418">
        <v>110.47441000000001</v>
      </c>
      <c r="L2418">
        <v>182.11994999999999</v>
      </c>
    </row>
    <row r="2419" spans="1:12" x14ac:dyDescent="0.3">
      <c r="A2419" t="s">
        <v>324</v>
      </c>
      <c r="B2419" t="s">
        <v>325</v>
      </c>
      <c r="C2419">
        <v>2014</v>
      </c>
      <c r="D2419">
        <v>0</v>
      </c>
      <c r="E2419">
        <v>7088.1693999999998</v>
      </c>
      <c r="F2419">
        <v>189.88397000000001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</row>
    <row r="2420" spans="1:12" x14ac:dyDescent="0.3">
      <c r="A2420" t="s">
        <v>326</v>
      </c>
      <c r="B2420" t="s">
        <v>327</v>
      </c>
      <c r="C2420">
        <v>2014</v>
      </c>
      <c r="D2420">
        <v>0.65339756000000004</v>
      </c>
      <c r="E2420">
        <v>132.31299999999999</v>
      </c>
      <c r="F2420">
        <v>183.93141</v>
      </c>
      <c r="G2420">
        <v>21.375435</v>
      </c>
      <c r="H2420">
        <v>151.54156</v>
      </c>
      <c r="I2420">
        <v>3.7337004999999999</v>
      </c>
      <c r="J2420">
        <v>1.1201099999999999</v>
      </c>
      <c r="K2420">
        <v>8.9608799999999995</v>
      </c>
      <c r="L2420">
        <v>0</v>
      </c>
    </row>
    <row r="2421" spans="1:12" x14ac:dyDescent="0.3">
      <c r="A2421" t="s">
        <v>328</v>
      </c>
      <c r="B2421" t="s">
        <v>329</v>
      </c>
      <c r="C2421">
        <v>2014</v>
      </c>
      <c r="D2421">
        <v>0</v>
      </c>
      <c r="E2421">
        <v>0</v>
      </c>
      <c r="F2421">
        <v>76.994730000000004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</row>
    <row r="2422" spans="1:12" x14ac:dyDescent="0.3">
      <c r="A2422" t="s">
        <v>330</v>
      </c>
      <c r="B2422" t="s">
        <v>331</v>
      </c>
      <c r="C2422">
        <v>2014</v>
      </c>
      <c r="D2422">
        <v>177.28218000000001</v>
      </c>
      <c r="E2422">
        <v>0</v>
      </c>
      <c r="F2422">
        <v>878.70299999999997</v>
      </c>
      <c r="G2422">
        <v>0</v>
      </c>
      <c r="H2422">
        <v>1292.3615</v>
      </c>
      <c r="I2422">
        <v>30.831683999999999</v>
      </c>
      <c r="J2422">
        <v>2.5693069999999998</v>
      </c>
      <c r="K2422">
        <v>7.7079209999999998</v>
      </c>
      <c r="L2422">
        <v>0</v>
      </c>
    </row>
    <row r="2423" spans="1:12" x14ac:dyDescent="0.3">
      <c r="A2423" t="s">
        <v>332</v>
      </c>
      <c r="B2423" t="s">
        <v>333</v>
      </c>
      <c r="C2423">
        <v>2014</v>
      </c>
      <c r="D2423">
        <v>0</v>
      </c>
      <c r="E2423">
        <v>72.740584999999996</v>
      </c>
      <c r="F2423">
        <v>261.63146999999998</v>
      </c>
      <c r="G2423">
        <v>0</v>
      </c>
      <c r="H2423">
        <v>118.49675999999999</v>
      </c>
      <c r="I2423">
        <v>0</v>
      </c>
      <c r="J2423">
        <v>0</v>
      </c>
      <c r="K2423">
        <v>2.3464703999999998</v>
      </c>
      <c r="L2423">
        <v>46.929409999999997</v>
      </c>
    </row>
    <row r="2424" spans="1:12" x14ac:dyDescent="0.3">
      <c r="A2424" t="s">
        <v>334</v>
      </c>
      <c r="B2424" t="s">
        <v>335</v>
      </c>
      <c r="C2424">
        <v>2014</v>
      </c>
      <c r="D2424">
        <v>0</v>
      </c>
      <c r="E2424">
        <v>0</v>
      </c>
      <c r="F2424">
        <v>1.6474955</v>
      </c>
      <c r="G2424">
        <v>0</v>
      </c>
      <c r="H2424">
        <v>9107.3549999999996</v>
      </c>
      <c r="I2424">
        <v>0</v>
      </c>
      <c r="J2424">
        <v>0</v>
      </c>
      <c r="K2424">
        <v>23.064938000000001</v>
      </c>
      <c r="L2424">
        <v>0</v>
      </c>
    </row>
    <row r="2425" spans="1:12" x14ac:dyDescent="0.3">
      <c r="A2425" t="s">
        <v>336</v>
      </c>
      <c r="B2425" t="s">
        <v>337</v>
      </c>
      <c r="C2425">
        <v>2014</v>
      </c>
      <c r="D2425">
        <v>10.957694999999999</v>
      </c>
      <c r="E2425">
        <v>693.65520000000004</v>
      </c>
      <c r="F2425">
        <v>18.594874999999998</v>
      </c>
      <c r="G2425">
        <v>0</v>
      </c>
      <c r="H2425">
        <v>737.154</v>
      </c>
      <c r="I2425">
        <v>8.6333339999999996</v>
      </c>
      <c r="J2425">
        <v>6.6410270000000002</v>
      </c>
      <c r="K2425">
        <v>42.834620000000001</v>
      </c>
      <c r="L2425">
        <v>0</v>
      </c>
    </row>
    <row r="2426" spans="1:12" x14ac:dyDescent="0.3">
      <c r="A2426" t="s">
        <v>338</v>
      </c>
      <c r="B2426" t="s">
        <v>339</v>
      </c>
      <c r="C2426">
        <v>2014</v>
      </c>
      <c r="D2426">
        <v>318.50162</v>
      </c>
      <c r="E2426">
        <v>180.11484999999999</v>
      </c>
      <c r="F2426">
        <v>55.027059999999999</v>
      </c>
      <c r="G2426">
        <v>0</v>
      </c>
      <c r="H2426">
        <v>88.081850000000003</v>
      </c>
      <c r="I2426">
        <v>1.4455446000000001</v>
      </c>
      <c r="J2426">
        <v>0.19273926</v>
      </c>
      <c r="K2426">
        <v>1.5419141000000001</v>
      </c>
      <c r="L2426">
        <v>99.357089999999999</v>
      </c>
    </row>
    <row r="2427" spans="1:12" x14ac:dyDescent="0.3">
      <c r="A2427" t="s">
        <v>340</v>
      </c>
      <c r="B2427" t="s">
        <v>341</v>
      </c>
      <c r="C2427">
        <v>2014</v>
      </c>
      <c r="D2427">
        <v>3384.8065999999999</v>
      </c>
      <c r="E2427">
        <v>139.29137</v>
      </c>
      <c r="F2427">
        <v>95.387150000000005</v>
      </c>
      <c r="G2427">
        <v>0</v>
      </c>
      <c r="H2427">
        <v>56.970954999999996</v>
      </c>
      <c r="I2427">
        <v>200.70500000000001</v>
      </c>
      <c r="J2427">
        <v>0.26133466</v>
      </c>
      <c r="K2427">
        <v>260.81198000000001</v>
      </c>
      <c r="L2427">
        <v>0</v>
      </c>
    </row>
    <row r="2428" spans="1:12" x14ac:dyDescent="0.3">
      <c r="A2428" t="s">
        <v>342</v>
      </c>
      <c r="B2428" t="s">
        <v>343</v>
      </c>
      <c r="C2428">
        <v>2014</v>
      </c>
      <c r="D2428">
        <v>1148.3534999999999</v>
      </c>
      <c r="E2428">
        <v>656.33929999999998</v>
      </c>
      <c r="F2428">
        <v>139.33996999999999</v>
      </c>
      <c r="G2428">
        <v>0</v>
      </c>
      <c r="H2428">
        <v>1496.2229</v>
      </c>
      <c r="I2428">
        <v>1163.729</v>
      </c>
      <c r="J2428">
        <v>60.540813</v>
      </c>
      <c r="K2428">
        <v>293.09442000000001</v>
      </c>
      <c r="L2428">
        <v>20.180271000000001</v>
      </c>
    </row>
    <row r="2429" spans="1:12" x14ac:dyDescent="0.3">
      <c r="A2429" t="s">
        <v>344</v>
      </c>
      <c r="B2429" t="s">
        <v>345</v>
      </c>
      <c r="C2429">
        <v>2014</v>
      </c>
      <c r="D2429">
        <v>1029.347</v>
      </c>
      <c r="E2429">
        <v>1932.4799</v>
      </c>
      <c r="F2429">
        <v>2846.8314999999998</v>
      </c>
      <c r="G2429">
        <v>0</v>
      </c>
      <c r="H2429">
        <v>22.438082000000001</v>
      </c>
      <c r="I2429">
        <v>61.704726999999998</v>
      </c>
      <c r="J2429">
        <v>14.023802</v>
      </c>
      <c r="K2429">
        <v>0</v>
      </c>
      <c r="L2429">
        <v>0</v>
      </c>
    </row>
    <row r="2430" spans="1:12" x14ac:dyDescent="0.3">
      <c r="A2430" t="s">
        <v>346</v>
      </c>
      <c r="B2430" t="s">
        <v>347</v>
      </c>
      <c r="C2430">
        <v>2014</v>
      </c>
      <c r="D2430">
        <v>0</v>
      </c>
      <c r="E2430">
        <v>17440.669999999998</v>
      </c>
      <c r="F2430">
        <v>0</v>
      </c>
      <c r="G2430">
        <v>0</v>
      </c>
      <c r="H2430">
        <v>0</v>
      </c>
      <c r="I2430">
        <v>0</v>
      </c>
      <c r="J2430">
        <v>4.5077977000000002</v>
      </c>
      <c r="K2430">
        <v>45.077979999999997</v>
      </c>
      <c r="L2430">
        <v>0</v>
      </c>
    </row>
    <row r="2431" spans="1:12" x14ac:dyDescent="0.3">
      <c r="A2431" t="s">
        <v>350</v>
      </c>
      <c r="B2431" t="s">
        <v>351</v>
      </c>
      <c r="C2431">
        <v>2014</v>
      </c>
      <c r="D2431">
        <v>889.41510000000005</v>
      </c>
      <c r="E2431">
        <v>405.64542</v>
      </c>
      <c r="F2431">
        <v>13.020716</v>
      </c>
      <c r="G2431">
        <v>584.93065999999999</v>
      </c>
      <c r="H2431">
        <v>941.49789999999996</v>
      </c>
      <c r="I2431">
        <v>310.49400000000003</v>
      </c>
      <c r="J2431">
        <v>81.129080000000002</v>
      </c>
      <c r="K2431">
        <v>25.039839000000001</v>
      </c>
      <c r="L2431">
        <v>0</v>
      </c>
    </row>
    <row r="2432" spans="1:12" x14ac:dyDescent="0.3">
      <c r="A2432" t="s">
        <v>352</v>
      </c>
      <c r="B2432" t="s">
        <v>353</v>
      </c>
      <c r="C2432">
        <v>2014</v>
      </c>
      <c r="D2432">
        <v>1095.0443</v>
      </c>
      <c r="E2432">
        <v>3690.5131999999999</v>
      </c>
      <c r="F2432">
        <v>108.19342</v>
      </c>
      <c r="G2432">
        <v>1247.2602999999999</v>
      </c>
      <c r="H2432">
        <v>1196.4756</v>
      </c>
      <c r="I2432">
        <v>0.69000905999999995</v>
      </c>
      <c r="J2432">
        <v>1.1040144000000001</v>
      </c>
      <c r="K2432">
        <v>3.7950496999999999</v>
      </c>
      <c r="L2432">
        <v>0</v>
      </c>
    </row>
    <row r="2433" spans="1:12" x14ac:dyDescent="0.3">
      <c r="A2433" t="s">
        <v>354</v>
      </c>
      <c r="B2433" t="s">
        <v>355</v>
      </c>
      <c r="C2433">
        <v>2014</v>
      </c>
      <c r="D2433">
        <v>0</v>
      </c>
      <c r="E2433">
        <v>1.7598263000000001</v>
      </c>
      <c r="F2433">
        <v>16.718350000000001</v>
      </c>
      <c r="G2433">
        <v>0</v>
      </c>
      <c r="H2433">
        <v>17.598262999999999</v>
      </c>
      <c r="I2433">
        <v>0</v>
      </c>
      <c r="J2433">
        <v>0</v>
      </c>
      <c r="K2433">
        <v>0</v>
      </c>
      <c r="L2433">
        <v>0</v>
      </c>
    </row>
    <row r="2434" spans="1:12" x14ac:dyDescent="0.3">
      <c r="A2434" t="s">
        <v>356</v>
      </c>
      <c r="B2434" t="s">
        <v>357</v>
      </c>
      <c r="C2434">
        <v>2014</v>
      </c>
      <c r="D2434">
        <v>0</v>
      </c>
      <c r="E2434">
        <v>0</v>
      </c>
      <c r="F2434">
        <v>1820.4988000000001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</row>
    <row r="2435" spans="1:12" x14ac:dyDescent="0.3">
      <c r="A2435" t="s">
        <v>358</v>
      </c>
      <c r="B2435" t="s">
        <v>359</v>
      </c>
      <c r="C2435">
        <v>2014</v>
      </c>
      <c r="D2435">
        <v>0</v>
      </c>
      <c r="E2435">
        <v>0</v>
      </c>
      <c r="F2435">
        <v>4457.4629999999997</v>
      </c>
      <c r="G2435">
        <v>0</v>
      </c>
      <c r="H2435">
        <v>0</v>
      </c>
      <c r="I2435">
        <v>212.26015000000001</v>
      </c>
      <c r="J2435">
        <v>0</v>
      </c>
      <c r="K2435">
        <v>0</v>
      </c>
      <c r="L2435">
        <v>0</v>
      </c>
    </row>
    <row r="2436" spans="1:12" x14ac:dyDescent="0.3">
      <c r="A2436" t="s">
        <v>360</v>
      </c>
      <c r="B2436" t="s">
        <v>361</v>
      </c>
      <c r="C2436">
        <v>2014</v>
      </c>
      <c r="D2436">
        <v>0</v>
      </c>
      <c r="E2436">
        <v>0</v>
      </c>
      <c r="F2436">
        <v>2182.0895999999998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</row>
    <row r="2437" spans="1:12" x14ac:dyDescent="0.3">
      <c r="A2437" t="s">
        <v>362</v>
      </c>
      <c r="B2437" t="s">
        <v>363</v>
      </c>
      <c r="C2437">
        <v>2014</v>
      </c>
      <c r="D2437">
        <v>0</v>
      </c>
      <c r="E2437">
        <v>0</v>
      </c>
      <c r="F2437">
        <v>8355.6149999999998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</row>
    <row r="2438" spans="1:12" x14ac:dyDescent="0.3">
      <c r="A2438" t="s">
        <v>364</v>
      </c>
      <c r="B2438" t="s">
        <v>365</v>
      </c>
      <c r="C2438">
        <v>2014</v>
      </c>
      <c r="D2438">
        <v>0</v>
      </c>
      <c r="E2438">
        <v>0</v>
      </c>
      <c r="F2438">
        <v>1208.6838</v>
      </c>
      <c r="G2438">
        <v>0</v>
      </c>
      <c r="H2438">
        <v>92.975684999999999</v>
      </c>
      <c r="I2438">
        <v>0</v>
      </c>
      <c r="J2438">
        <v>0</v>
      </c>
      <c r="K2438">
        <v>0</v>
      </c>
      <c r="L2438">
        <v>0</v>
      </c>
    </row>
    <row r="2439" spans="1:12" x14ac:dyDescent="0.3">
      <c r="A2439" t="s">
        <v>366</v>
      </c>
      <c r="B2439" t="s">
        <v>367</v>
      </c>
      <c r="C2439">
        <v>2014</v>
      </c>
      <c r="D2439">
        <v>0</v>
      </c>
      <c r="E2439">
        <v>0</v>
      </c>
      <c r="F2439">
        <v>499.87252999999998</v>
      </c>
      <c r="G2439">
        <v>0</v>
      </c>
      <c r="H2439">
        <v>149.96176</v>
      </c>
      <c r="I2439">
        <v>0</v>
      </c>
      <c r="J2439">
        <v>0</v>
      </c>
      <c r="K2439">
        <v>0</v>
      </c>
      <c r="L2439">
        <v>0</v>
      </c>
    </row>
    <row r="2440" spans="1:12" x14ac:dyDescent="0.3">
      <c r="A2440" t="s">
        <v>368</v>
      </c>
      <c r="B2440" t="s">
        <v>369</v>
      </c>
      <c r="C2440">
        <v>2014</v>
      </c>
      <c r="D2440">
        <v>0</v>
      </c>
      <c r="E2440">
        <v>0</v>
      </c>
      <c r="F2440">
        <v>355.72719999999998</v>
      </c>
      <c r="G2440">
        <v>0</v>
      </c>
      <c r="H2440">
        <v>50.818171999999997</v>
      </c>
      <c r="I2440">
        <v>0</v>
      </c>
      <c r="J2440">
        <v>0</v>
      </c>
      <c r="K2440">
        <v>0</v>
      </c>
      <c r="L2440">
        <v>0</v>
      </c>
    </row>
    <row r="2441" spans="1:12" x14ac:dyDescent="0.3">
      <c r="A2441" t="s">
        <v>370</v>
      </c>
      <c r="B2441" t="s">
        <v>371</v>
      </c>
      <c r="C2441">
        <v>2014</v>
      </c>
      <c r="D2441">
        <v>0</v>
      </c>
      <c r="E2441">
        <v>5258.2704999999996</v>
      </c>
      <c r="F2441">
        <v>6057.9775</v>
      </c>
      <c r="G2441">
        <v>0</v>
      </c>
      <c r="H2441">
        <v>0</v>
      </c>
      <c r="I2441">
        <v>0</v>
      </c>
      <c r="J2441">
        <v>1.7242493999999999</v>
      </c>
      <c r="K2441">
        <v>0</v>
      </c>
      <c r="L2441">
        <v>0</v>
      </c>
    </row>
    <row r="2442" spans="1:12" x14ac:dyDescent="0.3">
      <c r="A2442" t="s">
        <v>372</v>
      </c>
      <c r="B2442" t="s">
        <v>373</v>
      </c>
      <c r="C2442">
        <v>2014</v>
      </c>
      <c r="D2442">
        <v>1.4132175</v>
      </c>
      <c r="E2442">
        <v>9.1859140000000004</v>
      </c>
      <c r="F2442">
        <v>257.91219999999998</v>
      </c>
      <c r="G2442">
        <v>0</v>
      </c>
      <c r="H2442">
        <v>21.904871</v>
      </c>
      <c r="I2442">
        <v>0</v>
      </c>
      <c r="J2442">
        <v>0</v>
      </c>
      <c r="K2442">
        <v>4.9462614</v>
      </c>
      <c r="L2442">
        <v>0</v>
      </c>
    </row>
    <row r="2443" spans="1:12" x14ac:dyDescent="0.3">
      <c r="A2443" t="s">
        <v>374</v>
      </c>
      <c r="B2443" t="s">
        <v>375</v>
      </c>
      <c r="C2443">
        <v>2014</v>
      </c>
      <c r="D2443">
        <v>3062.0419999999999</v>
      </c>
      <c r="E2443">
        <v>31.824207000000001</v>
      </c>
      <c r="F2443">
        <v>6.9183060000000003</v>
      </c>
      <c r="G2443">
        <v>0</v>
      </c>
      <c r="H2443">
        <v>1522.0272</v>
      </c>
      <c r="I2443">
        <v>0</v>
      </c>
      <c r="J2443">
        <v>1.3836611999999999</v>
      </c>
      <c r="K2443">
        <v>2.7673223</v>
      </c>
      <c r="L2443">
        <v>0</v>
      </c>
    </row>
    <row r="2444" spans="1:12" x14ac:dyDescent="0.3">
      <c r="A2444" t="s">
        <v>376</v>
      </c>
      <c r="B2444" t="s">
        <v>377</v>
      </c>
      <c r="C2444">
        <v>2014</v>
      </c>
      <c r="D2444">
        <v>0</v>
      </c>
      <c r="E2444">
        <v>0</v>
      </c>
      <c r="F2444">
        <v>4203.9687999999996</v>
      </c>
      <c r="G2444">
        <v>0</v>
      </c>
      <c r="H2444">
        <v>0</v>
      </c>
      <c r="I2444">
        <v>95.544749999999993</v>
      </c>
      <c r="J2444">
        <v>0</v>
      </c>
      <c r="K2444">
        <v>0</v>
      </c>
      <c r="L2444">
        <v>0</v>
      </c>
    </row>
    <row r="2445" spans="1:12" x14ac:dyDescent="0.3">
      <c r="A2445" t="s">
        <v>378</v>
      </c>
      <c r="B2445" t="s">
        <v>379</v>
      </c>
      <c r="C2445">
        <v>2014</v>
      </c>
      <c r="D2445">
        <v>0</v>
      </c>
      <c r="E2445">
        <v>0</v>
      </c>
      <c r="F2445">
        <v>4.3627570000000002</v>
      </c>
      <c r="G2445">
        <v>0</v>
      </c>
      <c r="H2445">
        <v>17.451028999999998</v>
      </c>
      <c r="I2445">
        <v>0</v>
      </c>
      <c r="J2445">
        <v>0</v>
      </c>
      <c r="K2445">
        <v>0</v>
      </c>
      <c r="L2445">
        <v>0</v>
      </c>
    </row>
    <row r="2446" spans="1:12" x14ac:dyDescent="0.3">
      <c r="A2446" t="s">
        <v>380</v>
      </c>
      <c r="B2446" t="s">
        <v>381</v>
      </c>
      <c r="C2446">
        <v>2014</v>
      </c>
      <c r="D2446">
        <v>98.939170000000004</v>
      </c>
      <c r="E2446">
        <v>8616.8680000000004</v>
      </c>
      <c r="F2446">
        <v>64.127234999999999</v>
      </c>
      <c r="G2446">
        <v>0</v>
      </c>
      <c r="H2446">
        <v>0</v>
      </c>
      <c r="I2446">
        <v>0</v>
      </c>
      <c r="J2446">
        <v>0</v>
      </c>
      <c r="K2446">
        <v>252.84453999999999</v>
      </c>
      <c r="L2446">
        <v>0</v>
      </c>
    </row>
    <row r="2447" spans="1:12" x14ac:dyDescent="0.3">
      <c r="A2447" t="s">
        <v>382</v>
      </c>
      <c r="B2447" t="s">
        <v>383</v>
      </c>
      <c r="C2447">
        <v>2014</v>
      </c>
      <c r="D2447">
        <v>529.98590000000002</v>
      </c>
      <c r="E2447">
        <v>299.15582000000001</v>
      </c>
      <c r="F2447">
        <v>166.19767999999999</v>
      </c>
      <c r="G2447">
        <v>2862.2935000000002</v>
      </c>
      <c r="H2447">
        <v>777.43584999999996</v>
      </c>
      <c r="I2447">
        <v>1.8466408000000001</v>
      </c>
      <c r="J2447">
        <v>110.79846000000001</v>
      </c>
      <c r="K2447">
        <v>262.22300000000001</v>
      </c>
      <c r="L2447">
        <v>0</v>
      </c>
    </row>
    <row r="2448" spans="1:12" x14ac:dyDescent="0.3">
      <c r="A2448" t="s">
        <v>384</v>
      </c>
      <c r="B2448" t="s">
        <v>385</v>
      </c>
      <c r="C2448">
        <v>2014</v>
      </c>
      <c r="D2448">
        <v>1826.6659</v>
      </c>
      <c r="E2448">
        <v>179.75171</v>
      </c>
      <c r="F2448">
        <v>24.290770999999999</v>
      </c>
      <c r="G2448">
        <v>3094.6439999999998</v>
      </c>
      <c r="H2448">
        <v>2958.616</v>
      </c>
      <c r="I2448">
        <v>0</v>
      </c>
      <c r="J2448">
        <v>126.312004</v>
      </c>
      <c r="K2448">
        <v>121.45385</v>
      </c>
      <c r="L2448">
        <v>0</v>
      </c>
    </row>
    <row r="2449" spans="1:12" x14ac:dyDescent="0.3">
      <c r="A2449" t="s">
        <v>386</v>
      </c>
      <c r="B2449" t="s">
        <v>387</v>
      </c>
      <c r="C2449">
        <v>2014</v>
      </c>
      <c r="D2449">
        <v>0</v>
      </c>
      <c r="E2449">
        <v>0</v>
      </c>
      <c r="F2449">
        <v>145.88720000000001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</row>
    <row r="2450" spans="1:12" x14ac:dyDescent="0.3">
      <c r="A2450" t="s">
        <v>388</v>
      </c>
      <c r="B2450" t="s">
        <v>389</v>
      </c>
      <c r="C2450">
        <v>2014</v>
      </c>
      <c r="D2450">
        <v>0</v>
      </c>
      <c r="E2450">
        <v>0</v>
      </c>
      <c r="F2450">
        <v>26.237870999999998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</row>
    <row r="2451" spans="1:12" x14ac:dyDescent="0.3">
      <c r="A2451" t="s">
        <v>390</v>
      </c>
      <c r="B2451" t="s">
        <v>391</v>
      </c>
      <c r="C2451">
        <v>2014</v>
      </c>
      <c r="D2451">
        <v>4132.9375</v>
      </c>
      <c r="E2451">
        <v>56.480063999999999</v>
      </c>
      <c r="F2451">
        <v>67.632180000000005</v>
      </c>
      <c r="G2451">
        <v>248.0446</v>
      </c>
      <c r="H2451">
        <v>32.377105999999998</v>
      </c>
      <c r="I2451">
        <v>19.246390999999999</v>
      </c>
      <c r="J2451">
        <v>19.426264</v>
      </c>
      <c r="K2451">
        <v>6.4754214000000001</v>
      </c>
      <c r="L2451">
        <v>0</v>
      </c>
    </row>
    <row r="2452" spans="1:12" x14ac:dyDescent="0.3">
      <c r="A2452" t="s">
        <v>392</v>
      </c>
      <c r="B2452" t="s">
        <v>393</v>
      </c>
      <c r="C2452">
        <v>2014</v>
      </c>
      <c r="D2452">
        <v>150.90717000000001</v>
      </c>
      <c r="E2452">
        <v>601.92834000000005</v>
      </c>
      <c r="F2452">
        <v>226.26215999999999</v>
      </c>
      <c r="G2452">
        <v>51.476982</v>
      </c>
      <c r="H2452">
        <v>1581.9131</v>
      </c>
      <c r="I2452">
        <v>38.24427</v>
      </c>
      <c r="J2452">
        <v>1.9959960000000001</v>
      </c>
      <c r="K2452">
        <v>144.96845999999999</v>
      </c>
      <c r="L2452">
        <v>0</v>
      </c>
    </row>
    <row r="2453" spans="1:12" x14ac:dyDescent="0.3">
      <c r="A2453" t="s">
        <v>394</v>
      </c>
      <c r="B2453" t="s">
        <v>395</v>
      </c>
      <c r="C2453">
        <v>2014</v>
      </c>
      <c r="D2453">
        <v>4473.1742999999997</v>
      </c>
      <c r="E2453">
        <v>2588.8890000000001</v>
      </c>
      <c r="F2453">
        <v>280.37723</v>
      </c>
      <c r="G2453">
        <v>3094.8344999999999</v>
      </c>
      <c r="H2453">
        <v>54.413364000000001</v>
      </c>
      <c r="I2453">
        <v>22.754678999999999</v>
      </c>
      <c r="J2453">
        <v>53.226165999999999</v>
      </c>
      <c r="K2453">
        <v>124.656075</v>
      </c>
      <c r="L2453">
        <v>0</v>
      </c>
    </row>
    <row r="2454" spans="1:12" x14ac:dyDescent="0.3">
      <c r="A2454" t="s">
        <v>396</v>
      </c>
      <c r="B2454" t="s">
        <v>397</v>
      </c>
      <c r="C2454">
        <v>2014</v>
      </c>
      <c r="D2454">
        <v>0</v>
      </c>
      <c r="E2454">
        <v>0</v>
      </c>
      <c r="F2454">
        <v>42.723362000000002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</row>
    <row r="2455" spans="1:12" x14ac:dyDescent="0.3">
      <c r="A2455" t="s">
        <v>398</v>
      </c>
      <c r="B2455" t="s">
        <v>399</v>
      </c>
      <c r="C2455">
        <v>2014</v>
      </c>
      <c r="D2455">
        <v>937.71029999999996</v>
      </c>
      <c r="E2455">
        <v>1011.76825</v>
      </c>
      <c r="F2455">
        <v>337.96953999999999</v>
      </c>
      <c r="G2455">
        <v>1226.6647</v>
      </c>
      <c r="H2455">
        <v>838.39557000000002</v>
      </c>
      <c r="I2455">
        <v>1113.2233000000001</v>
      </c>
      <c r="J2455">
        <v>292.59302000000002</v>
      </c>
      <c r="K2455">
        <v>115.79577</v>
      </c>
      <c r="L2455">
        <v>0</v>
      </c>
    </row>
    <row r="2456" spans="1:12" x14ac:dyDescent="0.3">
      <c r="A2456" t="s">
        <v>402</v>
      </c>
      <c r="B2456" t="s">
        <v>403</v>
      </c>
      <c r="C2456">
        <v>2014</v>
      </c>
      <c r="D2456">
        <v>0</v>
      </c>
      <c r="E2456">
        <v>0</v>
      </c>
      <c r="F2456">
        <v>63.363970000000002</v>
      </c>
      <c r="G2456">
        <v>0</v>
      </c>
      <c r="H2456">
        <v>227.18301</v>
      </c>
      <c r="I2456">
        <v>0</v>
      </c>
      <c r="J2456">
        <v>0.25757711999999999</v>
      </c>
      <c r="K2456">
        <v>3.0909255</v>
      </c>
      <c r="L2456">
        <v>0</v>
      </c>
    </row>
    <row r="2457" spans="1:12" x14ac:dyDescent="0.3">
      <c r="A2457" t="s">
        <v>404</v>
      </c>
      <c r="B2457" t="s">
        <v>405</v>
      </c>
      <c r="C2457">
        <v>2014</v>
      </c>
      <c r="D2457">
        <v>0</v>
      </c>
      <c r="E2457">
        <v>17.379818</v>
      </c>
      <c r="F2457">
        <v>2189.8571999999999</v>
      </c>
      <c r="G2457">
        <v>0</v>
      </c>
      <c r="H2457">
        <v>955.89</v>
      </c>
      <c r="I2457">
        <v>0</v>
      </c>
      <c r="J2457">
        <v>0</v>
      </c>
      <c r="K2457">
        <v>0</v>
      </c>
      <c r="L2457">
        <v>0</v>
      </c>
    </row>
    <row r="2458" spans="1:12" x14ac:dyDescent="0.3">
      <c r="A2458" t="s">
        <v>406</v>
      </c>
      <c r="B2458" t="s">
        <v>407</v>
      </c>
      <c r="C2458">
        <v>2014</v>
      </c>
      <c r="D2458">
        <v>38.158344</v>
      </c>
      <c r="E2458">
        <v>43.314872999999999</v>
      </c>
      <c r="F2458">
        <v>220.69962000000001</v>
      </c>
      <c r="G2458">
        <v>6691.1166999999996</v>
      </c>
      <c r="H2458">
        <v>6575.6103999999996</v>
      </c>
      <c r="I2458">
        <v>1159.1885</v>
      </c>
      <c r="J2458">
        <v>5.1565329999999996</v>
      </c>
      <c r="K2458">
        <v>1103.498</v>
      </c>
      <c r="L2458">
        <v>0</v>
      </c>
    </row>
    <row r="2459" spans="1:12" x14ac:dyDescent="0.3">
      <c r="A2459" t="s">
        <v>408</v>
      </c>
      <c r="B2459" t="s">
        <v>409</v>
      </c>
      <c r="C2459">
        <v>2014</v>
      </c>
      <c r="D2459">
        <v>0</v>
      </c>
      <c r="E2459">
        <v>61.048285999999997</v>
      </c>
      <c r="F2459">
        <v>164.83037999999999</v>
      </c>
      <c r="G2459">
        <v>3364.9814000000001</v>
      </c>
      <c r="H2459">
        <v>4644.5537000000004</v>
      </c>
      <c r="I2459">
        <v>12.209657999999999</v>
      </c>
      <c r="J2459">
        <v>102.56112</v>
      </c>
      <c r="K2459">
        <v>72.036969999999997</v>
      </c>
      <c r="L2459">
        <v>134.30623</v>
      </c>
    </row>
    <row r="2460" spans="1:12" x14ac:dyDescent="0.3">
      <c r="A2460" t="s">
        <v>410</v>
      </c>
      <c r="B2460" t="s">
        <v>411</v>
      </c>
      <c r="C2460">
        <v>2014</v>
      </c>
      <c r="D2460">
        <v>0</v>
      </c>
      <c r="E2460">
        <v>689.56464000000005</v>
      </c>
      <c r="F2460">
        <v>241.69290000000001</v>
      </c>
      <c r="G2460">
        <v>0</v>
      </c>
      <c r="H2460">
        <v>115.42068999999999</v>
      </c>
      <c r="I2460">
        <v>0</v>
      </c>
      <c r="J2460">
        <v>0</v>
      </c>
      <c r="K2460">
        <v>1.4797524</v>
      </c>
      <c r="L2460">
        <v>0</v>
      </c>
    </row>
    <row r="2461" spans="1:12" x14ac:dyDescent="0.3">
      <c r="A2461" t="s">
        <v>412</v>
      </c>
      <c r="B2461" t="s">
        <v>413</v>
      </c>
      <c r="C2461">
        <v>2014</v>
      </c>
      <c r="D2461">
        <v>5381.9717000000001</v>
      </c>
      <c r="E2461">
        <v>3185.8135000000002</v>
      </c>
      <c r="F2461">
        <v>349.34032999999999</v>
      </c>
      <c r="G2461">
        <v>1805.9192</v>
      </c>
      <c r="H2461">
        <v>184.04272</v>
      </c>
      <c r="I2461">
        <v>63.90372</v>
      </c>
      <c r="J2461">
        <v>22.579312999999999</v>
      </c>
      <c r="K2461">
        <v>81.796760000000006</v>
      </c>
      <c r="L2461">
        <v>0</v>
      </c>
    </row>
    <row r="2462" spans="1:12" x14ac:dyDescent="0.3">
      <c r="A2462" t="s">
        <v>414</v>
      </c>
      <c r="B2462" t="s">
        <v>415</v>
      </c>
      <c r="C2462">
        <v>2014</v>
      </c>
      <c r="D2462">
        <v>18.989837999999999</v>
      </c>
      <c r="E2462">
        <v>0</v>
      </c>
      <c r="F2462">
        <v>0</v>
      </c>
      <c r="G2462">
        <v>0</v>
      </c>
      <c r="H2462">
        <v>1898.9838</v>
      </c>
      <c r="I2462">
        <v>0</v>
      </c>
      <c r="J2462">
        <v>0</v>
      </c>
      <c r="K2462">
        <v>0</v>
      </c>
      <c r="L2462">
        <v>0</v>
      </c>
    </row>
    <row r="2463" spans="1:12" x14ac:dyDescent="0.3">
      <c r="A2463" t="s">
        <v>416</v>
      </c>
      <c r="B2463" t="s">
        <v>417</v>
      </c>
      <c r="C2463">
        <v>2014</v>
      </c>
      <c r="D2463">
        <v>0</v>
      </c>
      <c r="E2463">
        <v>52.232799999999997</v>
      </c>
      <c r="F2463">
        <v>19.065964000000001</v>
      </c>
      <c r="G2463">
        <v>0</v>
      </c>
      <c r="H2463">
        <v>51.438380000000002</v>
      </c>
      <c r="I2463">
        <v>0</v>
      </c>
      <c r="J2463">
        <v>0.39720759999999999</v>
      </c>
      <c r="K2463">
        <v>1.1916226999999999</v>
      </c>
      <c r="L2463">
        <v>0</v>
      </c>
    </row>
    <row r="2464" spans="1:12" x14ac:dyDescent="0.3">
      <c r="A2464" t="s">
        <v>418</v>
      </c>
      <c r="B2464" t="s">
        <v>419</v>
      </c>
      <c r="C2464">
        <v>2014</v>
      </c>
      <c r="D2464">
        <v>535.06050000000005</v>
      </c>
      <c r="E2464">
        <v>1713.4182000000001</v>
      </c>
      <c r="F2464">
        <v>23.783629999999999</v>
      </c>
      <c r="G2464">
        <v>0</v>
      </c>
      <c r="H2464">
        <v>73.487144000000001</v>
      </c>
      <c r="I2464">
        <v>5.6966780000000004</v>
      </c>
      <c r="J2464">
        <v>27.486471000000002</v>
      </c>
      <c r="K2464">
        <v>95.704184999999995</v>
      </c>
      <c r="L2464">
        <v>0</v>
      </c>
    </row>
    <row r="2465" spans="1:12" x14ac:dyDescent="0.3">
      <c r="A2465" t="s">
        <v>420</v>
      </c>
      <c r="B2465" t="s">
        <v>421</v>
      </c>
      <c r="C2465">
        <v>2014</v>
      </c>
      <c r="D2465">
        <v>0</v>
      </c>
      <c r="E2465">
        <v>7.2070546000000002</v>
      </c>
      <c r="F2465">
        <v>25.945395999999999</v>
      </c>
      <c r="G2465">
        <v>0</v>
      </c>
      <c r="H2465">
        <v>17.29693</v>
      </c>
      <c r="I2465">
        <v>0</v>
      </c>
      <c r="J2465">
        <v>0</v>
      </c>
      <c r="K2465">
        <v>0</v>
      </c>
      <c r="L2465">
        <v>0</v>
      </c>
    </row>
    <row r="2466" spans="1:12" x14ac:dyDescent="0.3">
      <c r="A2466" t="s">
        <v>422</v>
      </c>
      <c r="B2466" t="s">
        <v>423</v>
      </c>
      <c r="C2466">
        <v>2014</v>
      </c>
      <c r="D2466">
        <v>0</v>
      </c>
      <c r="E2466">
        <v>0</v>
      </c>
      <c r="F2466">
        <v>468.92437999999999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</row>
    <row r="2467" spans="1:12" x14ac:dyDescent="0.3">
      <c r="A2467" t="s">
        <v>424</v>
      </c>
      <c r="B2467" t="s">
        <v>425</v>
      </c>
      <c r="C2467">
        <v>2014</v>
      </c>
      <c r="D2467">
        <v>0</v>
      </c>
      <c r="E2467">
        <v>6607.3950000000004</v>
      </c>
      <c r="F2467">
        <v>14.073257999999999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</row>
    <row r="2468" spans="1:12" x14ac:dyDescent="0.3">
      <c r="A2468" t="s">
        <v>426</v>
      </c>
      <c r="B2468" t="s">
        <v>427</v>
      </c>
      <c r="C2468">
        <v>2014</v>
      </c>
      <c r="D2468">
        <v>0</v>
      </c>
      <c r="E2468">
        <v>1599.2130999999999</v>
      </c>
      <c r="F2468">
        <v>31.044070000000001</v>
      </c>
      <c r="G2468">
        <v>0</v>
      </c>
      <c r="H2468">
        <v>4.4348673999999999</v>
      </c>
      <c r="I2468">
        <v>45.235644999999998</v>
      </c>
      <c r="J2468">
        <v>2.6609200999999998</v>
      </c>
      <c r="K2468">
        <v>0</v>
      </c>
      <c r="L2468">
        <v>0</v>
      </c>
    </row>
    <row r="2469" spans="1:12" x14ac:dyDescent="0.3">
      <c r="A2469" t="s">
        <v>428</v>
      </c>
      <c r="B2469" t="s">
        <v>429</v>
      </c>
      <c r="C2469">
        <v>2014</v>
      </c>
      <c r="D2469">
        <v>977.23940000000005</v>
      </c>
      <c r="E2469">
        <v>1545.1813</v>
      </c>
      <c r="F2469">
        <v>31.908287000000001</v>
      </c>
      <c r="G2469">
        <v>0</v>
      </c>
      <c r="H2469">
        <v>520.78423999999995</v>
      </c>
      <c r="I2469">
        <v>109.18017</v>
      </c>
      <c r="J2469">
        <v>0.25629144999999998</v>
      </c>
      <c r="K2469">
        <v>13.839740000000001</v>
      </c>
      <c r="L2469">
        <v>30.242391999999999</v>
      </c>
    </row>
    <row r="2470" spans="1:12" x14ac:dyDescent="0.3">
      <c r="A2470" t="s">
        <v>430</v>
      </c>
      <c r="B2470" t="s">
        <v>431</v>
      </c>
      <c r="C2470">
        <v>2014</v>
      </c>
      <c r="D2470">
        <v>0</v>
      </c>
      <c r="E2470">
        <v>3357.8665000000001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</row>
    <row r="2471" spans="1:12" x14ac:dyDescent="0.3">
      <c r="A2471" t="s">
        <v>432</v>
      </c>
      <c r="B2471" t="s">
        <v>433</v>
      </c>
      <c r="C2471">
        <v>2014</v>
      </c>
      <c r="D2471">
        <v>0</v>
      </c>
      <c r="E2471">
        <v>0</v>
      </c>
      <c r="F2471">
        <v>6557.0033999999996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</row>
    <row r="2472" spans="1:12" x14ac:dyDescent="0.3">
      <c r="A2472" t="s">
        <v>434</v>
      </c>
      <c r="B2472" t="s">
        <v>435</v>
      </c>
      <c r="C2472">
        <v>2014</v>
      </c>
      <c r="D2472">
        <v>0</v>
      </c>
      <c r="E2472">
        <v>0</v>
      </c>
      <c r="F2472">
        <v>2.4728305000000002</v>
      </c>
      <c r="G2472">
        <v>0</v>
      </c>
      <c r="H2472">
        <v>78.855810000000005</v>
      </c>
      <c r="I2472">
        <v>0</v>
      </c>
      <c r="J2472">
        <v>0.82427675</v>
      </c>
      <c r="K2472">
        <v>6.594214</v>
      </c>
      <c r="L2472">
        <v>0</v>
      </c>
    </row>
    <row r="2473" spans="1:12" x14ac:dyDescent="0.3">
      <c r="A2473" t="s">
        <v>436</v>
      </c>
      <c r="B2473" t="s">
        <v>437</v>
      </c>
      <c r="C2473">
        <v>2014</v>
      </c>
      <c r="D2473">
        <v>1533.3118999999999</v>
      </c>
      <c r="E2473">
        <v>276.47037</v>
      </c>
      <c r="F2473">
        <v>23.057321999999999</v>
      </c>
      <c r="G2473">
        <v>1922.6763000000001</v>
      </c>
      <c r="H2473">
        <v>184.45857000000001</v>
      </c>
      <c r="I2473">
        <v>24.579977</v>
      </c>
      <c r="J2473">
        <v>9.3534419999999994</v>
      </c>
      <c r="K2473">
        <v>2.8277847999999999</v>
      </c>
      <c r="L2473">
        <v>0</v>
      </c>
    </row>
    <row r="2474" spans="1:12" x14ac:dyDescent="0.3">
      <c r="A2474" t="s">
        <v>438</v>
      </c>
      <c r="B2474" t="s">
        <v>439</v>
      </c>
      <c r="C2474">
        <v>2014</v>
      </c>
      <c r="D2474">
        <v>0</v>
      </c>
      <c r="E2474">
        <v>14110.925999999999</v>
      </c>
      <c r="F2474">
        <v>0</v>
      </c>
      <c r="G2474">
        <v>0</v>
      </c>
      <c r="H2474">
        <v>0</v>
      </c>
      <c r="I2474">
        <v>0</v>
      </c>
      <c r="J2474">
        <v>37.63561</v>
      </c>
      <c r="K2474">
        <v>0</v>
      </c>
      <c r="L2474">
        <v>0</v>
      </c>
    </row>
    <row r="2475" spans="1:12" x14ac:dyDescent="0.3">
      <c r="A2475" t="s">
        <v>440</v>
      </c>
      <c r="B2475" t="s">
        <v>441</v>
      </c>
      <c r="C2475">
        <v>2014</v>
      </c>
      <c r="D2475">
        <v>1545.3416999999999</v>
      </c>
      <c r="E2475">
        <v>1555.3623</v>
      </c>
      <c r="F2475">
        <v>133.96866</v>
      </c>
      <c r="G2475">
        <v>982.79663000000005</v>
      </c>
      <c r="H2475">
        <v>90.802700000000002</v>
      </c>
      <c r="I2475">
        <v>492.55453</v>
      </c>
      <c r="J2475">
        <v>62.436492999999999</v>
      </c>
      <c r="K2475">
        <v>348.71935999999999</v>
      </c>
      <c r="L2475">
        <v>0</v>
      </c>
    </row>
    <row r="2476" spans="1:12" x14ac:dyDescent="0.3">
      <c r="A2476" t="s">
        <v>442</v>
      </c>
      <c r="B2476" t="s">
        <v>443</v>
      </c>
      <c r="C2476">
        <v>2014</v>
      </c>
      <c r="D2476">
        <v>4895.1864999999998</v>
      </c>
      <c r="E2476">
        <v>3486.7112000000002</v>
      </c>
      <c r="F2476">
        <v>135.21485999999999</v>
      </c>
      <c r="G2476">
        <v>2467.1372000000001</v>
      </c>
      <c r="H2476">
        <v>783.59010000000001</v>
      </c>
      <c r="I2476">
        <v>562.18304000000001</v>
      </c>
      <c r="J2476">
        <v>89.503630000000001</v>
      </c>
      <c r="K2476">
        <v>198.04073</v>
      </c>
      <c r="L2476">
        <v>59.050114000000001</v>
      </c>
    </row>
    <row r="2477" spans="1:12" x14ac:dyDescent="0.3">
      <c r="A2477" t="s">
        <v>444</v>
      </c>
      <c r="B2477" t="s">
        <v>445</v>
      </c>
      <c r="C2477">
        <v>2014</v>
      </c>
      <c r="D2477">
        <v>0</v>
      </c>
      <c r="E2477">
        <v>0</v>
      </c>
      <c r="F2477">
        <v>7548.1313</v>
      </c>
      <c r="G2477">
        <v>0</v>
      </c>
      <c r="H2477">
        <v>0</v>
      </c>
      <c r="I2477">
        <v>0</v>
      </c>
      <c r="J2477">
        <v>98.027680000000004</v>
      </c>
      <c r="K2477">
        <v>0</v>
      </c>
      <c r="L2477">
        <v>0</v>
      </c>
    </row>
    <row r="2478" spans="1:12" x14ac:dyDescent="0.3">
      <c r="A2478" t="s">
        <v>446</v>
      </c>
      <c r="B2478" t="s">
        <v>447</v>
      </c>
      <c r="C2478">
        <v>2014</v>
      </c>
      <c r="D2478">
        <v>1738.2695000000001</v>
      </c>
      <c r="E2478">
        <v>468.05023</v>
      </c>
      <c r="F2478">
        <v>127.42542</v>
      </c>
      <c r="G2478">
        <v>93.589429999999993</v>
      </c>
      <c r="H2478">
        <v>644.24480000000005</v>
      </c>
      <c r="I2478">
        <v>65.960430000000002</v>
      </c>
      <c r="J2478">
        <v>9.6404230000000002</v>
      </c>
      <c r="K2478">
        <v>44.229089999999999</v>
      </c>
      <c r="L2478">
        <v>8.4375180000000007</v>
      </c>
    </row>
    <row r="2479" spans="1:12" x14ac:dyDescent="0.3">
      <c r="A2479" t="s">
        <v>448</v>
      </c>
      <c r="B2479" t="s">
        <v>449</v>
      </c>
      <c r="C2479">
        <v>2014</v>
      </c>
      <c r="D2479">
        <v>0</v>
      </c>
      <c r="E2479">
        <v>0</v>
      </c>
      <c r="F2479">
        <v>202.60147000000001</v>
      </c>
      <c r="G2479">
        <v>0</v>
      </c>
      <c r="H2479">
        <v>2875.1529999999998</v>
      </c>
      <c r="I2479">
        <v>217.49863999999999</v>
      </c>
      <c r="J2479">
        <v>0</v>
      </c>
      <c r="K2479">
        <v>572.05115000000001</v>
      </c>
      <c r="L2479">
        <v>0</v>
      </c>
    </row>
    <row r="2480" spans="1:12" x14ac:dyDescent="0.3">
      <c r="A2480" t="s">
        <v>450</v>
      </c>
      <c r="B2480" t="s">
        <v>451</v>
      </c>
      <c r="C2480">
        <v>2014</v>
      </c>
      <c r="D2480">
        <v>76.100999999999999</v>
      </c>
      <c r="E2480">
        <v>1561.0631000000001</v>
      </c>
      <c r="F2480">
        <v>6.6174784000000004</v>
      </c>
      <c r="G2480">
        <v>0</v>
      </c>
      <c r="H2480">
        <v>200.84047000000001</v>
      </c>
      <c r="I2480">
        <v>0</v>
      </c>
      <c r="J2480">
        <v>0</v>
      </c>
      <c r="K2480">
        <v>0</v>
      </c>
      <c r="L2480">
        <v>0</v>
      </c>
    </row>
    <row r="2481" spans="1:12" x14ac:dyDescent="0.3">
      <c r="A2481" t="s">
        <v>452</v>
      </c>
      <c r="B2481" t="s">
        <v>453</v>
      </c>
      <c r="C2481">
        <v>2014</v>
      </c>
      <c r="D2481">
        <v>0</v>
      </c>
      <c r="E2481">
        <v>0</v>
      </c>
      <c r="F2481">
        <v>230.55019999999999</v>
      </c>
      <c r="G2481">
        <v>0</v>
      </c>
      <c r="H2481">
        <v>0</v>
      </c>
      <c r="I2481">
        <v>38.425033999999997</v>
      </c>
      <c r="J2481">
        <v>0</v>
      </c>
      <c r="K2481">
        <v>0</v>
      </c>
      <c r="L2481">
        <v>0</v>
      </c>
    </row>
    <row r="2482" spans="1:12" x14ac:dyDescent="0.3">
      <c r="A2482" t="s">
        <v>454</v>
      </c>
      <c r="B2482" t="s">
        <v>455</v>
      </c>
      <c r="C2482">
        <v>2014</v>
      </c>
      <c r="D2482">
        <v>0</v>
      </c>
      <c r="E2482">
        <v>1088.7787000000001</v>
      </c>
      <c r="F2482">
        <v>591.98626999999999</v>
      </c>
      <c r="G2482">
        <v>0</v>
      </c>
      <c r="H2482">
        <v>2125.0027</v>
      </c>
      <c r="I2482">
        <v>2.9748055999999998</v>
      </c>
      <c r="J2482">
        <v>0</v>
      </c>
      <c r="K2482">
        <v>0</v>
      </c>
      <c r="L2482">
        <v>0</v>
      </c>
    </row>
    <row r="2483" spans="1:12" x14ac:dyDescent="0.3">
      <c r="A2483" t="s">
        <v>456</v>
      </c>
      <c r="B2483" t="s">
        <v>457</v>
      </c>
      <c r="C2483">
        <v>2014</v>
      </c>
      <c r="D2483">
        <v>380.34640000000002</v>
      </c>
      <c r="E2483">
        <v>473.16969999999998</v>
      </c>
      <c r="F2483">
        <v>7.6352880000000001</v>
      </c>
      <c r="G2483">
        <v>0</v>
      </c>
      <c r="H2483">
        <v>678.01355000000001</v>
      </c>
      <c r="I2483">
        <v>0.76352876000000003</v>
      </c>
      <c r="J2483">
        <v>0.10907554</v>
      </c>
      <c r="K2483">
        <v>0.65445319999999996</v>
      </c>
      <c r="L2483">
        <v>0</v>
      </c>
    </row>
    <row r="2484" spans="1:12" x14ac:dyDescent="0.3">
      <c r="A2484" t="s">
        <v>460</v>
      </c>
      <c r="B2484" t="s">
        <v>461</v>
      </c>
      <c r="C2484">
        <v>2014</v>
      </c>
      <c r="D2484">
        <v>1301.0482999999999</v>
      </c>
      <c r="E2484">
        <v>706.36566000000005</v>
      </c>
      <c r="F2484">
        <v>154.93355</v>
      </c>
      <c r="G2484">
        <v>338.50716999999997</v>
      </c>
      <c r="H2484">
        <v>524.36620000000005</v>
      </c>
      <c r="I2484">
        <v>95.656554999999997</v>
      </c>
      <c r="J2484">
        <v>26.788171999999999</v>
      </c>
      <c r="K2484">
        <v>59.970604000000002</v>
      </c>
      <c r="L2484">
        <v>9.4193460000000009</v>
      </c>
    </row>
    <row r="2485" spans="1:12" x14ac:dyDescent="0.3">
      <c r="A2485" t="s">
        <v>462</v>
      </c>
      <c r="B2485" t="s">
        <v>463</v>
      </c>
      <c r="C2485">
        <v>2014</v>
      </c>
      <c r="D2485">
        <v>0</v>
      </c>
      <c r="E2485">
        <v>97.597089999999994</v>
      </c>
      <c r="F2485">
        <v>155.49367000000001</v>
      </c>
      <c r="G2485">
        <v>0</v>
      </c>
      <c r="H2485">
        <v>0</v>
      </c>
      <c r="I2485">
        <v>0</v>
      </c>
      <c r="J2485">
        <v>0.33083758000000002</v>
      </c>
      <c r="K2485">
        <v>0</v>
      </c>
      <c r="L2485">
        <v>0</v>
      </c>
    </row>
    <row r="2486" spans="1:12" x14ac:dyDescent="0.3">
      <c r="A2486" t="s">
        <v>464</v>
      </c>
      <c r="B2486" t="s">
        <v>465</v>
      </c>
      <c r="C2486">
        <v>2014</v>
      </c>
      <c r="D2486">
        <v>0</v>
      </c>
      <c r="E2486">
        <v>0</v>
      </c>
      <c r="F2486">
        <v>25.793755000000001</v>
      </c>
      <c r="G2486">
        <v>0</v>
      </c>
      <c r="H2486">
        <v>883.27890000000002</v>
      </c>
      <c r="I2486">
        <v>0</v>
      </c>
      <c r="J2486">
        <v>0</v>
      </c>
      <c r="K2486">
        <v>4.4038120000000003</v>
      </c>
      <c r="L2486">
        <v>0</v>
      </c>
    </row>
    <row r="2487" spans="1:12" x14ac:dyDescent="0.3">
      <c r="A2487" t="s">
        <v>466</v>
      </c>
      <c r="B2487" t="s">
        <v>467</v>
      </c>
      <c r="C2487">
        <v>2014</v>
      </c>
      <c r="D2487">
        <v>309.69850000000002</v>
      </c>
      <c r="E2487">
        <v>0</v>
      </c>
      <c r="F2487">
        <v>1.4077203</v>
      </c>
      <c r="G2487">
        <v>0</v>
      </c>
      <c r="H2487">
        <v>382.19607999999999</v>
      </c>
      <c r="I2487">
        <v>0</v>
      </c>
      <c r="J2487">
        <v>0</v>
      </c>
      <c r="K2487">
        <v>0.70386015999999996</v>
      </c>
      <c r="L2487">
        <v>0</v>
      </c>
    </row>
    <row r="2488" spans="1:12" x14ac:dyDescent="0.3">
      <c r="A2488" t="s">
        <v>5</v>
      </c>
      <c r="B2488" t="s">
        <v>6</v>
      </c>
      <c r="C2488">
        <v>2013</v>
      </c>
      <c r="D2488">
        <v>3.7947411999999998</v>
      </c>
      <c r="E2488">
        <v>0</v>
      </c>
      <c r="F2488">
        <v>3.1622843999999999</v>
      </c>
      <c r="G2488">
        <v>0</v>
      </c>
      <c r="H2488">
        <v>27.195646</v>
      </c>
      <c r="I2488">
        <v>0</v>
      </c>
      <c r="J2488">
        <v>0.94868529999999995</v>
      </c>
      <c r="K2488">
        <v>0</v>
      </c>
      <c r="L2488">
        <v>0</v>
      </c>
    </row>
    <row r="2489" spans="1:12" x14ac:dyDescent="0.3">
      <c r="A2489" t="s">
        <v>7</v>
      </c>
      <c r="B2489" t="s">
        <v>8</v>
      </c>
      <c r="C2489">
        <v>2013</v>
      </c>
      <c r="D2489">
        <v>218.9427</v>
      </c>
      <c r="E2489">
        <v>231.13303999999999</v>
      </c>
      <c r="F2489">
        <v>67.374954000000002</v>
      </c>
      <c r="G2489">
        <v>12.181708</v>
      </c>
      <c r="H2489">
        <v>102.0639</v>
      </c>
      <c r="I2489">
        <v>3.3065875</v>
      </c>
      <c r="J2489">
        <v>0.48346967000000002</v>
      </c>
      <c r="K2489">
        <v>2.5209491000000002</v>
      </c>
      <c r="L2489">
        <v>1.6489769000000001</v>
      </c>
    </row>
    <row r="2490" spans="1:12" x14ac:dyDescent="0.3">
      <c r="A2490" t="s">
        <v>10</v>
      </c>
      <c r="B2490" t="s">
        <v>11</v>
      </c>
      <c r="C2490">
        <v>2013</v>
      </c>
      <c r="D2490">
        <v>0</v>
      </c>
      <c r="E2490">
        <v>0</v>
      </c>
      <c r="F2490">
        <v>0</v>
      </c>
      <c r="G2490">
        <v>0</v>
      </c>
      <c r="H2490">
        <v>2393.7507000000001</v>
      </c>
      <c r="I2490">
        <v>0</v>
      </c>
      <c r="J2490">
        <v>0</v>
      </c>
      <c r="K2490">
        <v>0</v>
      </c>
      <c r="L2490">
        <v>0</v>
      </c>
    </row>
    <row r="2491" spans="1:12" x14ac:dyDescent="0.3">
      <c r="A2491" t="s">
        <v>12</v>
      </c>
      <c r="B2491" t="s">
        <v>13</v>
      </c>
      <c r="C2491">
        <v>2013</v>
      </c>
      <c r="D2491">
        <v>0</v>
      </c>
      <c r="E2491">
        <v>1527.0404000000001</v>
      </c>
      <c r="F2491">
        <v>23.428850000000001</v>
      </c>
      <c r="G2491">
        <v>0</v>
      </c>
      <c r="H2491">
        <v>8.590579</v>
      </c>
      <c r="I2491">
        <v>0</v>
      </c>
      <c r="J2491">
        <v>0</v>
      </c>
      <c r="K2491">
        <v>0</v>
      </c>
      <c r="L2491">
        <v>0</v>
      </c>
    </row>
    <row r="2492" spans="1:12" x14ac:dyDescent="0.3">
      <c r="A2492" t="s">
        <v>14</v>
      </c>
      <c r="B2492" t="s">
        <v>15</v>
      </c>
      <c r="C2492">
        <v>2013</v>
      </c>
      <c r="D2492">
        <v>0</v>
      </c>
      <c r="E2492">
        <v>0</v>
      </c>
      <c r="F2492">
        <v>2776.4412000000002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</row>
    <row r="2493" spans="1:12" x14ac:dyDescent="0.3">
      <c r="A2493" t="s">
        <v>16</v>
      </c>
      <c r="B2493" t="s">
        <v>17</v>
      </c>
      <c r="C2493">
        <v>2013</v>
      </c>
      <c r="D2493">
        <v>0</v>
      </c>
      <c r="E2493">
        <v>0</v>
      </c>
      <c r="F2493">
        <v>130.70589000000001</v>
      </c>
      <c r="G2493">
        <v>0</v>
      </c>
      <c r="H2493">
        <v>180.38939999999999</v>
      </c>
      <c r="I2493">
        <v>0</v>
      </c>
      <c r="J2493">
        <v>0.38218092999999997</v>
      </c>
      <c r="K2493">
        <v>0</v>
      </c>
      <c r="L2493">
        <v>0</v>
      </c>
    </row>
    <row r="2494" spans="1:12" x14ac:dyDescent="0.3">
      <c r="A2494" t="s">
        <v>18</v>
      </c>
      <c r="B2494" t="s">
        <v>19</v>
      </c>
      <c r="C2494">
        <v>2013</v>
      </c>
      <c r="D2494">
        <v>0</v>
      </c>
      <c r="E2494">
        <v>0</v>
      </c>
      <c r="F2494">
        <v>3746.8494000000001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</row>
    <row r="2495" spans="1:12" x14ac:dyDescent="0.3">
      <c r="A2495" t="s">
        <v>20</v>
      </c>
      <c r="B2495" t="s">
        <v>21</v>
      </c>
      <c r="C2495">
        <v>2013</v>
      </c>
      <c r="D2495">
        <v>55.891567000000002</v>
      </c>
      <c r="E2495">
        <v>1754.2437</v>
      </c>
      <c r="F2495">
        <v>502.31957999999997</v>
      </c>
      <c r="G2495">
        <v>145.83472</v>
      </c>
      <c r="H2495">
        <v>769.56579999999997</v>
      </c>
      <c r="I2495">
        <v>10.567733</v>
      </c>
      <c r="J2495">
        <v>0.46967703</v>
      </c>
      <c r="K2495">
        <v>35.930289999999999</v>
      </c>
      <c r="L2495">
        <v>0</v>
      </c>
    </row>
    <row r="2496" spans="1:12" x14ac:dyDescent="0.3">
      <c r="A2496" t="s">
        <v>22</v>
      </c>
      <c r="B2496" t="s">
        <v>23</v>
      </c>
      <c r="C2496">
        <v>2013</v>
      </c>
      <c r="D2496">
        <v>0</v>
      </c>
      <c r="E2496">
        <v>1084.6781000000001</v>
      </c>
      <c r="F2496">
        <v>0</v>
      </c>
      <c r="G2496">
        <v>742.50836000000004</v>
      </c>
      <c r="H2496">
        <v>735.66499999999996</v>
      </c>
      <c r="I2496">
        <v>0</v>
      </c>
      <c r="J2496">
        <v>0</v>
      </c>
      <c r="K2496">
        <v>0</v>
      </c>
      <c r="L2496">
        <v>0</v>
      </c>
    </row>
    <row r="2497" spans="1:12" x14ac:dyDescent="0.3">
      <c r="A2497" t="s">
        <v>24</v>
      </c>
      <c r="B2497" t="s">
        <v>25</v>
      </c>
      <c r="C2497">
        <v>2013</v>
      </c>
      <c r="D2497">
        <v>0</v>
      </c>
      <c r="E2497">
        <v>0</v>
      </c>
      <c r="F2497">
        <v>7702.0569999999998</v>
      </c>
      <c r="G2497">
        <v>0</v>
      </c>
      <c r="H2497">
        <v>0</v>
      </c>
      <c r="I2497">
        <v>1462.4159999999999</v>
      </c>
      <c r="J2497">
        <v>0</v>
      </c>
      <c r="K2497">
        <v>0</v>
      </c>
      <c r="L2497">
        <v>0</v>
      </c>
    </row>
    <row r="2498" spans="1:12" x14ac:dyDescent="0.3">
      <c r="A2498" t="s">
        <v>26</v>
      </c>
      <c r="B2498" t="s">
        <v>27</v>
      </c>
      <c r="C2498">
        <v>2013</v>
      </c>
      <c r="D2498">
        <v>1391.6176</v>
      </c>
      <c r="E2498">
        <v>463.57619999999997</v>
      </c>
      <c r="F2498">
        <v>160.69484</v>
      </c>
      <c r="G2498">
        <v>79.917820000000006</v>
      </c>
      <c r="H2498">
        <v>333.12234000000001</v>
      </c>
      <c r="I2498">
        <v>42.19923</v>
      </c>
      <c r="J2498">
        <v>6.6457639999999998</v>
      </c>
      <c r="K2498">
        <v>23.631661999999999</v>
      </c>
      <c r="L2498">
        <v>4.6470212999999996</v>
      </c>
    </row>
    <row r="2499" spans="1:12" x14ac:dyDescent="0.3">
      <c r="A2499" t="s">
        <v>29</v>
      </c>
      <c r="B2499" t="s">
        <v>30</v>
      </c>
      <c r="C2499">
        <v>2013</v>
      </c>
      <c r="D2499">
        <v>6689.9717000000001</v>
      </c>
      <c r="E2499">
        <v>2268.8667</v>
      </c>
      <c r="F2499">
        <v>252.19193999999999</v>
      </c>
      <c r="G2499">
        <v>0</v>
      </c>
      <c r="H2499">
        <v>821.56039999999996</v>
      </c>
      <c r="I2499">
        <v>398.51490000000001</v>
      </c>
      <c r="J2499">
        <v>165.68924000000001</v>
      </c>
      <c r="K2499">
        <v>143.31041999999999</v>
      </c>
      <c r="L2499">
        <v>0</v>
      </c>
    </row>
    <row r="2500" spans="1:12" x14ac:dyDescent="0.3">
      <c r="A2500" t="s">
        <v>31</v>
      </c>
      <c r="B2500" t="s">
        <v>32</v>
      </c>
      <c r="C2500">
        <v>2013</v>
      </c>
      <c r="D2500">
        <v>496.37966999999998</v>
      </c>
      <c r="E2500">
        <v>784.06769999999995</v>
      </c>
      <c r="F2500">
        <v>376.11667</v>
      </c>
      <c r="G2500">
        <v>0</v>
      </c>
      <c r="H2500">
        <v>4954.3643000000002</v>
      </c>
      <c r="I2500">
        <v>371.40048000000002</v>
      </c>
      <c r="J2500">
        <v>74.280090000000001</v>
      </c>
      <c r="K2500">
        <v>554.15309999999999</v>
      </c>
      <c r="L2500">
        <v>0</v>
      </c>
    </row>
    <row r="2501" spans="1:12" x14ac:dyDescent="0.3">
      <c r="A2501" t="s">
        <v>33</v>
      </c>
      <c r="B2501" t="s">
        <v>34</v>
      </c>
      <c r="C2501">
        <v>2013</v>
      </c>
      <c r="D2501">
        <v>0</v>
      </c>
      <c r="E2501">
        <v>2277.8881999999999</v>
      </c>
      <c r="F2501">
        <v>4.2085695000000003</v>
      </c>
      <c r="G2501">
        <v>0</v>
      </c>
      <c r="H2501">
        <v>154.66493</v>
      </c>
      <c r="I2501">
        <v>0</v>
      </c>
      <c r="J2501">
        <v>0</v>
      </c>
      <c r="K2501">
        <v>9.4692819999999998</v>
      </c>
      <c r="L2501">
        <v>0</v>
      </c>
    </row>
    <row r="2502" spans="1:12" x14ac:dyDescent="0.3">
      <c r="A2502" t="s">
        <v>35</v>
      </c>
      <c r="B2502" t="s">
        <v>36</v>
      </c>
      <c r="C2502">
        <v>2013</v>
      </c>
      <c r="D2502">
        <v>0</v>
      </c>
      <c r="E2502">
        <v>0</v>
      </c>
      <c r="F2502">
        <v>4960.9849999999997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</row>
    <row r="2503" spans="1:12" x14ac:dyDescent="0.3">
      <c r="A2503" t="s">
        <v>37</v>
      </c>
      <c r="B2503" t="s">
        <v>38</v>
      </c>
      <c r="C2503">
        <v>2013</v>
      </c>
      <c r="D2503">
        <v>0</v>
      </c>
      <c r="E2503">
        <v>20609.190999999999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</row>
    <row r="2504" spans="1:12" x14ac:dyDescent="0.3">
      <c r="A2504" t="s">
        <v>39</v>
      </c>
      <c r="B2504" t="s">
        <v>40</v>
      </c>
      <c r="C2504">
        <v>2013</v>
      </c>
      <c r="D2504">
        <v>7.8578115000000004</v>
      </c>
      <c r="E2504">
        <v>283.32839999999999</v>
      </c>
      <c r="F2504">
        <v>42.73883</v>
      </c>
      <c r="G2504">
        <v>0</v>
      </c>
      <c r="H2504">
        <v>6.0051565</v>
      </c>
      <c r="I2504">
        <v>0</v>
      </c>
      <c r="J2504">
        <v>0.83050036000000005</v>
      </c>
      <c r="K2504">
        <v>0</v>
      </c>
      <c r="L2504">
        <v>0</v>
      </c>
    </row>
    <row r="2505" spans="1:12" x14ac:dyDescent="0.3">
      <c r="A2505" t="s">
        <v>41</v>
      </c>
      <c r="B2505" t="s">
        <v>42</v>
      </c>
      <c r="C2505">
        <v>2013</v>
      </c>
      <c r="D2505">
        <v>0</v>
      </c>
      <c r="E2505">
        <v>72.028205999999997</v>
      </c>
      <c r="F2505">
        <v>3565.3962000000001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</row>
    <row r="2506" spans="1:12" x14ac:dyDescent="0.3">
      <c r="A2506" t="s">
        <v>43</v>
      </c>
      <c r="B2506" t="s">
        <v>44</v>
      </c>
      <c r="C2506">
        <v>2013</v>
      </c>
      <c r="D2506">
        <v>2.1131700000000002</v>
      </c>
      <c r="E2506">
        <v>3276.47</v>
      </c>
      <c r="F2506">
        <v>19.018529999999998</v>
      </c>
      <c r="G2506">
        <v>0</v>
      </c>
      <c r="H2506">
        <v>14.79219</v>
      </c>
      <c r="I2506">
        <v>1.0565850000000001</v>
      </c>
      <c r="J2506">
        <v>0</v>
      </c>
      <c r="K2506">
        <v>15.848776000000001</v>
      </c>
      <c r="L2506">
        <v>0</v>
      </c>
    </row>
    <row r="2507" spans="1:12" x14ac:dyDescent="0.3">
      <c r="A2507" t="s">
        <v>45</v>
      </c>
      <c r="B2507" t="s">
        <v>46</v>
      </c>
      <c r="C2507">
        <v>2013</v>
      </c>
      <c r="D2507">
        <v>269.70657</v>
      </c>
      <c r="E2507">
        <v>1863.7529</v>
      </c>
      <c r="F2507">
        <v>338.70125999999999</v>
      </c>
      <c r="G2507">
        <v>3820.6936000000001</v>
      </c>
      <c r="H2507">
        <v>34.049334999999999</v>
      </c>
      <c r="I2507">
        <v>328.84487999999999</v>
      </c>
      <c r="J2507">
        <v>236.55328</v>
      </c>
      <c r="K2507">
        <v>450.70569999999998</v>
      </c>
      <c r="L2507">
        <v>0</v>
      </c>
    </row>
    <row r="2508" spans="1:12" x14ac:dyDescent="0.3">
      <c r="A2508" t="s">
        <v>47</v>
      </c>
      <c r="B2508" t="s">
        <v>48</v>
      </c>
      <c r="C2508">
        <v>2013</v>
      </c>
      <c r="D2508">
        <v>0</v>
      </c>
      <c r="E2508">
        <v>0</v>
      </c>
      <c r="F2508">
        <v>58.542009999999998</v>
      </c>
      <c r="G2508">
        <v>0</v>
      </c>
      <c r="H2508">
        <v>761.04614000000004</v>
      </c>
      <c r="I2508">
        <v>0</v>
      </c>
      <c r="J2508">
        <v>0</v>
      </c>
      <c r="K2508">
        <v>263.43905999999998</v>
      </c>
      <c r="L2508">
        <v>0</v>
      </c>
    </row>
    <row r="2509" spans="1:12" x14ac:dyDescent="0.3">
      <c r="A2509" t="s">
        <v>49</v>
      </c>
      <c r="B2509" t="s">
        <v>50</v>
      </c>
      <c r="C2509">
        <v>2013</v>
      </c>
      <c r="D2509">
        <v>0</v>
      </c>
      <c r="E2509">
        <v>3.7352349999999999</v>
      </c>
      <c r="F2509">
        <v>8.4042790000000007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</row>
    <row r="2510" spans="1:12" x14ac:dyDescent="0.3">
      <c r="A2510" t="s">
        <v>51</v>
      </c>
      <c r="B2510" t="s">
        <v>52</v>
      </c>
      <c r="C2510">
        <v>2013</v>
      </c>
      <c r="D2510">
        <v>0</v>
      </c>
      <c r="E2510">
        <v>0</v>
      </c>
      <c r="F2510">
        <v>10535.751</v>
      </c>
      <c r="G2510">
        <v>0</v>
      </c>
      <c r="H2510">
        <v>0</v>
      </c>
      <c r="I2510">
        <v>0</v>
      </c>
      <c r="J2510">
        <v>0</v>
      </c>
      <c r="K2510">
        <v>157.25002000000001</v>
      </c>
      <c r="L2510">
        <v>0</v>
      </c>
    </row>
    <row r="2511" spans="1:12" x14ac:dyDescent="0.3">
      <c r="A2511" t="s">
        <v>53</v>
      </c>
      <c r="B2511" t="s">
        <v>54</v>
      </c>
      <c r="C2511">
        <v>2013</v>
      </c>
      <c r="D2511">
        <v>0</v>
      </c>
      <c r="E2511">
        <v>0</v>
      </c>
      <c r="F2511">
        <v>0</v>
      </c>
      <c r="G2511">
        <v>0</v>
      </c>
      <c r="H2511">
        <v>10382.169</v>
      </c>
      <c r="I2511">
        <v>0</v>
      </c>
      <c r="J2511">
        <v>0</v>
      </c>
      <c r="K2511">
        <v>0</v>
      </c>
      <c r="L2511">
        <v>0</v>
      </c>
    </row>
    <row r="2512" spans="1:12" x14ac:dyDescent="0.3">
      <c r="A2512" t="s">
        <v>55</v>
      </c>
      <c r="B2512" t="s">
        <v>56</v>
      </c>
      <c r="C2512">
        <v>2013</v>
      </c>
      <c r="D2512">
        <v>0</v>
      </c>
      <c r="E2512">
        <v>478.34744000000001</v>
      </c>
      <c r="F2512">
        <v>5.6166039999999997</v>
      </c>
      <c r="G2512">
        <v>0</v>
      </c>
      <c r="H2512">
        <v>234.96126000000001</v>
      </c>
      <c r="I2512">
        <v>0</v>
      </c>
      <c r="J2512">
        <v>0</v>
      </c>
      <c r="K2512">
        <v>12.169307999999999</v>
      </c>
      <c r="L2512">
        <v>0</v>
      </c>
    </row>
    <row r="2513" spans="1:12" x14ac:dyDescent="0.3">
      <c r="A2513" t="s">
        <v>59</v>
      </c>
      <c r="B2513" t="s">
        <v>60</v>
      </c>
      <c r="C2513">
        <v>2013</v>
      </c>
      <c r="D2513">
        <v>355.02620000000002</v>
      </c>
      <c r="E2513">
        <v>0</v>
      </c>
      <c r="F2513">
        <v>74.742355000000003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</row>
    <row r="2514" spans="1:12" x14ac:dyDescent="0.3">
      <c r="A2514" t="s">
        <v>61</v>
      </c>
      <c r="B2514" t="s">
        <v>62</v>
      </c>
      <c r="C2514">
        <v>2013</v>
      </c>
      <c r="D2514">
        <v>110.69221</v>
      </c>
      <c r="E2514">
        <v>347.64508000000001</v>
      </c>
      <c r="F2514">
        <v>130.34172000000001</v>
      </c>
      <c r="G2514">
        <v>77.842259999999996</v>
      </c>
      <c r="H2514">
        <v>1969.9384</v>
      </c>
      <c r="I2514">
        <v>33.152239999999999</v>
      </c>
      <c r="J2514">
        <v>0</v>
      </c>
      <c r="K2514">
        <v>206.42055999999999</v>
      </c>
      <c r="L2514">
        <v>0</v>
      </c>
    </row>
    <row r="2515" spans="1:12" x14ac:dyDescent="0.3">
      <c r="A2515" t="s">
        <v>63</v>
      </c>
      <c r="B2515" t="s">
        <v>64</v>
      </c>
      <c r="C2515">
        <v>2013</v>
      </c>
      <c r="D2515">
        <v>0</v>
      </c>
      <c r="E2515">
        <v>0</v>
      </c>
      <c r="F2515">
        <v>6303.7793000000001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</row>
    <row r="2516" spans="1:12" x14ac:dyDescent="0.3">
      <c r="A2516" t="s">
        <v>65</v>
      </c>
      <c r="B2516" t="s">
        <v>66</v>
      </c>
      <c r="C2516">
        <v>2013</v>
      </c>
      <c r="D2516">
        <v>0</v>
      </c>
      <c r="E2516">
        <v>10602.984</v>
      </c>
      <c r="F2516">
        <v>97.275080000000003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</row>
    <row r="2517" spans="1:12" x14ac:dyDescent="0.3">
      <c r="A2517" t="s">
        <v>67</v>
      </c>
      <c r="B2517" t="s">
        <v>68</v>
      </c>
      <c r="C2517">
        <v>2013</v>
      </c>
      <c r="D2517">
        <v>2669.1057000000001</v>
      </c>
      <c r="E2517">
        <v>322.10969999999998</v>
      </c>
      <c r="F2517">
        <v>28.907284000000001</v>
      </c>
      <c r="G2517">
        <v>1950.5535</v>
      </c>
      <c r="H2517">
        <v>556.12109999999996</v>
      </c>
      <c r="I2517">
        <v>188.58562000000001</v>
      </c>
      <c r="J2517">
        <v>191.33868000000001</v>
      </c>
      <c r="K2517">
        <v>15.141911</v>
      </c>
      <c r="L2517">
        <v>0</v>
      </c>
    </row>
    <row r="2518" spans="1:12" x14ac:dyDescent="0.3">
      <c r="A2518" t="s">
        <v>69</v>
      </c>
      <c r="B2518" t="s">
        <v>70</v>
      </c>
      <c r="C2518">
        <v>2013</v>
      </c>
      <c r="D2518">
        <v>0</v>
      </c>
      <c r="E2518">
        <v>0</v>
      </c>
      <c r="F2518">
        <v>35.602449999999997</v>
      </c>
      <c r="G2518">
        <v>0</v>
      </c>
      <c r="H2518">
        <v>6.2163009999999996</v>
      </c>
      <c r="I2518">
        <v>0</v>
      </c>
      <c r="J2518">
        <v>0.56511825000000004</v>
      </c>
      <c r="K2518">
        <v>0</v>
      </c>
      <c r="L2518">
        <v>0</v>
      </c>
    </row>
    <row r="2519" spans="1:12" x14ac:dyDescent="0.3">
      <c r="A2519" t="s">
        <v>71</v>
      </c>
      <c r="B2519" t="s">
        <v>72</v>
      </c>
      <c r="C2519">
        <v>2013</v>
      </c>
      <c r="D2519">
        <v>0</v>
      </c>
      <c r="E2519">
        <v>0</v>
      </c>
      <c r="F2519">
        <v>1.9158288000000001</v>
      </c>
      <c r="G2519">
        <v>0</v>
      </c>
      <c r="H2519">
        <v>13.410802</v>
      </c>
      <c r="I2519">
        <v>0</v>
      </c>
      <c r="J2519">
        <v>0</v>
      </c>
      <c r="K2519">
        <v>0.95791440000000005</v>
      </c>
      <c r="L2519">
        <v>0</v>
      </c>
    </row>
    <row r="2520" spans="1:12" x14ac:dyDescent="0.3">
      <c r="A2520" t="s">
        <v>75</v>
      </c>
      <c r="B2520" t="s">
        <v>76</v>
      </c>
      <c r="C2520">
        <v>2013</v>
      </c>
      <c r="D2520">
        <v>0</v>
      </c>
      <c r="E2520">
        <v>42.985878</v>
      </c>
      <c r="F2520">
        <v>47.658253000000002</v>
      </c>
      <c r="G2520">
        <v>0</v>
      </c>
      <c r="H2520">
        <v>202.31395000000001</v>
      </c>
      <c r="I2520">
        <v>0</v>
      </c>
      <c r="J2520">
        <v>0</v>
      </c>
      <c r="K2520">
        <v>3.2706645000000001</v>
      </c>
      <c r="L2520">
        <v>0</v>
      </c>
    </row>
    <row r="2521" spans="1:12" x14ac:dyDescent="0.3">
      <c r="A2521" t="s">
        <v>77</v>
      </c>
      <c r="B2521" t="s">
        <v>78</v>
      </c>
      <c r="C2521">
        <v>2013</v>
      </c>
      <c r="D2521">
        <v>1998.6729</v>
      </c>
      <c r="E2521">
        <v>1708.2503999999999</v>
      </c>
      <c r="F2521">
        <v>188.70372</v>
      </c>
      <c r="G2521">
        <v>2910.4575</v>
      </c>
      <c r="H2521">
        <v>11100.936</v>
      </c>
      <c r="I2521">
        <v>315.92288000000002</v>
      </c>
      <c r="J2521">
        <v>42.500839999999997</v>
      </c>
      <c r="K2521">
        <v>312.80617999999998</v>
      </c>
      <c r="L2521">
        <v>0</v>
      </c>
    </row>
    <row r="2522" spans="1:12" x14ac:dyDescent="0.3">
      <c r="A2522" t="s">
        <v>79</v>
      </c>
      <c r="B2522" t="s">
        <v>80</v>
      </c>
      <c r="C2522">
        <v>2013</v>
      </c>
      <c r="D2522">
        <v>0</v>
      </c>
      <c r="E2522">
        <v>0</v>
      </c>
      <c r="F2522">
        <v>624.71813999999995</v>
      </c>
      <c r="G2522">
        <v>0</v>
      </c>
      <c r="H2522">
        <v>0</v>
      </c>
      <c r="I2522">
        <v>156.17953</v>
      </c>
      <c r="J2522">
        <v>19.522442000000002</v>
      </c>
      <c r="K2522">
        <v>0</v>
      </c>
      <c r="L2522">
        <v>0</v>
      </c>
    </row>
    <row r="2523" spans="1:12" x14ac:dyDescent="0.3">
      <c r="A2523" t="s">
        <v>81</v>
      </c>
      <c r="B2523" t="s">
        <v>82</v>
      </c>
      <c r="C2523">
        <v>2013</v>
      </c>
      <c r="D2523">
        <v>0</v>
      </c>
      <c r="E2523">
        <v>0</v>
      </c>
      <c r="F2523">
        <v>10566.141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</row>
    <row r="2524" spans="1:12" x14ac:dyDescent="0.3">
      <c r="A2524" t="s">
        <v>83</v>
      </c>
      <c r="B2524" t="s">
        <v>84</v>
      </c>
      <c r="C2524">
        <v>2013</v>
      </c>
      <c r="D2524">
        <v>0</v>
      </c>
      <c r="E2524">
        <v>0</v>
      </c>
      <c r="F2524">
        <v>0</v>
      </c>
      <c r="G2524">
        <v>0</v>
      </c>
      <c r="H2524">
        <v>30.156666000000001</v>
      </c>
      <c r="I2524">
        <v>0</v>
      </c>
      <c r="J2524">
        <v>0</v>
      </c>
      <c r="K2524">
        <v>0</v>
      </c>
      <c r="L2524">
        <v>0</v>
      </c>
    </row>
    <row r="2525" spans="1:12" x14ac:dyDescent="0.3">
      <c r="A2525" t="s">
        <v>85</v>
      </c>
      <c r="B2525" t="s">
        <v>86</v>
      </c>
      <c r="C2525">
        <v>2013</v>
      </c>
      <c r="D2525">
        <v>0</v>
      </c>
      <c r="E2525">
        <v>0</v>
      </c>
      <c r="F2525">
        <v>19.720870000000001</v>
      </c>
      <c r="G2525">
        <v>0</v>
      </c>
      <c r="H2525">
        <v>0</v>
      </c>
      <c r="I2525">
        <v>0</v>
      </c>
      <c r="J2525">
        <v>0</v>
      </c>
      <c r="K2525">
        <v>0.73040247000000003</v>
      </c>
      <c r="L2525">
        <v>0</v>
      </c>
    </row>
    <row r="2526" spans="1:12" x14ac:dyDescent="0.3">
      <c r="A2526" t="s">
        <v>87</v>
      </c>
      <c r="B2526" t="s">
        <v>88</v>
      </c>
      <c r="C2526">
        <v>2013</v>
      </c>
      <c r="D2526">
        <v>1709.7297000000001</v>
      </c>
      <c r="E2526">
        <v>630.40625</v>
      </c>
      <c r="F2526">
        <v>308.13580000000002</v>
      </c>
      <c r="G2526">
        <v>0</v>
      </c>
      <c r="H2526">
        <v>1112.6813</v>
      </c>
      <c r="I2526">
        <v>31.096274999999999</v>
      </c>
      <c r="J2526">
        <v>0.56538683000000001</v>
      </c>
      <c r="K2526">
        <v>325.6628</v>
      </c>
      <c r="L2526">
        <v>0</v>
      </c>
    </row>
    <row r="2527" spans="1:12" x14ac:dyDescent="0.3">
      <c r="A2527" t="s">
        <v>89</v>
      </c>
      <c r="B2527" t="s">
        <v>90</v>
      </c>
      <c r="C2527">
        <v>2013</v>
      </c>
      <c r="D2527">
        <v>2956.7415000000001</v>
      </c>
      <c r="E2527">
        <v>84.401245000000003</v>
      </c>
      <c r="F2527">
        <v>23.930243999999998</v>
      </c>
      <c r="G2527">
        <v>80.855225000000004</v>
      </c>
      <c r="H2527">
        <v>659.61180000000002</v>
      </c>
      <c r="I2527">
        <v>100.26047</v>
      </c>
      <c r="J2527">
        <v>6.0695800000000002</v>
      </c>
      <c r="K2527">
        <v>26.925152000000001</v>
      </c>
      <c r="L2527">
        <v>0</v>
      </c>
    </row>
    <row r="2528" spans="1:12" x14ac:dyDescent="0.3">
      <c r="A2528" t="s">
        <v>91</v>
      </c>
      <c r="B2528" t="s">
        <v>92</v>
      </c>
      <c r="C2528">
        <v>2013</v>
      </c>
      <c r="D2528">
        <v>130.87307999999999</v>
      </c>
      <c r="E2528">
        <v>332.81630000000001</v>
      </c>
      <c r="F2528">
        <v>26.651308</v>
      </c>
      <c r="G2528">
        <v>0</v>
      </c>
      <c r="H2528">
        <v>1078.1862000000001</v>
      </c>
      <c r="I2528">
        <v>1.3000636999999999</v>
      </c>
      <c r="J2528">
        <v>0.21667729999999999</v>
      </c>
      <c r="K2528">
        <v>22.751114000000001</v>
      </c>
      <c r="L2528">
        <v>0</v>
      </c>
    </row>
    <row r="2529" spans="1:12" x14ac:dyDescent="0.3">
      <c r="A2529" t="s">
        <v>93</v>
      </c>
      <c r="B2529" t="s">
        <v>94</v>
      </c>
      <c r="C2529">
        <v>2013</v>
      </c>
      <c r="D2529">
        <v>0</v>
      </c>
      <c r="E2529">
        <v>0</v>
      </c>
      <c r="F2529">
        <v>86.181754999999995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</row>
    <row r="2530" spans="1:12" x14ac:dyDescent="0.3">
      <c r="A2530" t="s">
        <v>95</v>
      </c>
      <c r="B2530" t="s">
        <v>96</v>
      </c>
      <c r="C2530">
        <v>2013</v>
      </c>
      <c r="D2530">
        <v>0</v>
      </c>
      <c r="E2530">
        <v>152.35416000000001</v>
      </c>
      <c r="F2530">
        <v>0</v>
      </c>
      <c r="G2530">
        <v>0</v>
      </c>
      <c r="H2530">
        <v>197.64864</v>
      </c>
      <c r="I2530">
        <v>0</v>
      </c>
      <c r="J2530">
        <v>0</v>
      </c>
      <c r="K2530">
        <v>6.17652</v>
      </c>
      <c r="L2530">
        <v>0</v>
      </c>
    </row>
    <row r="2531" spans="1:12" x14ac:dyDescent="0.3">
      <c r="A2531" t="s">
        <v>97</v>
      </c>
      <c r="B2531" t="s">
        <v>98</v>
      </c>
      <c r="C2531">
        <v>2013</v>
      </c>
      <c r="D2531">
        <v>0</v>
      </c>
      <c r="E2531">
        <v>0</v>
      </c>
      <c r="F2531">
        <v>1701.7415000000001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</row>
    <row r="2532" spans="1:12" x14ac:dyDescent="0.3">
      <c r="A2532" t="s">
        <v>99</v>
      </c>
      <c r="B2532" t="s">
        <v>100</v>
      </c>
      <c r="C2532">
        <v>2013</v>
      </c>
      <c r="D2532">
        <v>0</v>
      </c>
      <c r="E2532">
        <v>0</v>
      </c>
      <c r="F2532">
        <v>254.44469000000001</v>
      </c>
      <c r="G2532">
        <v>0</v>
      </c>
      <c r="H2532">
        <v>1437.6124</v>
      </c>
      <c r="I2532">
        <v>103.89824</v>
      </c>
      <c r="J2532">
        <v>4.2407446000000002</v>
      </c>
      <c r="K2532">
        <v>38.166702000000001</v>
      </c>
      <c r="L2532">
        <v>322.29656999999997</v>
      </c>
    </row>
    <row r="2533" spans="1:12" x14ac:dyDescent="0.3">
      <c r="A2533" t="s">
        <v>101</v>
      </c>
      <c r="B2533" t="s">
        <v>102</v>
      </c>
      <c r="C2533">
        <v>2013</v>
      </c>
      <c r="D2533">
        <v>0</v>
      </c>
      <c r="E2533">
        <v>241.02148</v>
      </c>
      <c r="F2533">
        <v>8.354298</v>
      </c>
      <c r="G2533">
        <v>0</v>
      </c>
      <c r="H2533">
        <v>66.416663999999997</v>
      </c>
      <c r="I2533">
        <v>0</v>
      </c>
      <c r="J2533">
        <v>0</v>
      </c>
      <c r="K2533">
        <v>2.924004</v>
      </c>
      <c r="L2533">
        <v>0</v>
      </c>
    </row>
    <row r="2534" spans="1:12" x14ac:dyDescent="0.3">
      <c r="A2534" t="s">
        <v>103</v>
      </c>
      <c r="B2534" t="s">
        <v>104</v>
      </c>
      <c r="C2534">
        <v>2013</v>
      </c>
      <c r="D2534">
        <v>570.43146000000002</v>
      </c>
      <c r="E2534">
        <v>476.14523000000003</v>
      </c>
      <c r="F2534">
        <v>51.857402999999998</v>
      </c>
      <c r="G2534">
        <v>0</v>
      </c>
      <c r="H2534">
        <v>2031.8672999999999</v>
      </c>
      <c r="I2534">
        <v>122.57204</v>
      </c>
      <c r="J2534">
        <v>2.3571545999999999</v>
      </c>
      <c r="K2534">
        <v>30.64301</v>
      </c>
      <c r="L2534">
        <v>0</v>
      </c>
    </row>
    <row r="2535" spans="1:12" x14ac:dyDescent="0.3">
      <c r="A2535" t="s">
        <v>105</v>
      </c>
      <c r="B2535" t="s">
        <v>106</v>
      </c>
      <c r="C2535">
        <v>2013</v>
      </c>
      <c r="D2535">
        <v>0</v>
      </c>
      <c r="E2535">
        <v>176.13482999999999</v>
      </c>
      <c r="F2535">
        <v>1444.4825000000001</v>
      </c>
      <c r="G2535">
        <v>0</v>
      </c>
      <c r="H2535">
        <v>11.506295</v>
      </c>
      <c r="I2535">
        <v>1.7701993</v>
      </c>
      <c r="J2535">
        <v>9.7360959999999999</v>
      </c>
      <c r="K2535">
        <v>60.186774999999997</v>
      </c>
      <c r="L2535">
        <v>0</v>
      </c>
    </row>
    <row r="2536" spans="1:12" x14ac:dyDescent="0.3">
      <c r="A2536" t="s">
        <v>107</v>
      </c>
      <c r="B2536" t="s">
        <v>108</v>
      </c>
      <c r="C2536">
        <v>2013</v>
      </c>
      <c r="D2536">
        <v>0</v>
      </c>
      <c r="E2536">
        <v>0</v>
      </c>
      <c r="F2536">
        <v>3344.88</v>
      </c>
      <c r="G2536">
        <v>0</v>
      </c>
      <c r="H2536">
        <v>0</v>
      </c>
      <c r="I2536">
        <v>194.27332999999999</v>
      </c>
      <c r="J2536">
        <v>42.233333999999999</v>
      </c>
      <c r="K2536">
        <v>42.233333999999999</v>
      </c>
      <c r="L2536">
        <v>0</v>
      </c>
    </row>
    <row r="2537" spans="1:12" x14ac:dyDescent="0.3">
      <c r="A2537" t="s">
        <v>109</v>
      </c>
      <c r="B2537" t="s">
        <v>110</v>
      </c>
      <c r="C2537">
        <v>2013</v>
      </c>
      <c r="D2537">
        <v>3912.0309999999999</v>
      </c>
      <c r="E2537">
        <v>194.07936000000001</v>
      </c>
      <c r="F2537">
        <v>256.86975000000001</v>
      </c>
      <c r="G2537">
        <v>2925.4609999999998</v>
      </c>
      <c r="H2537">
        <v>259.72385000000003</v>
      </c>
      <c r="I2537">
        <v>45.665730000000003</v>
      </c>
      <c r="J2537">
        <v>193.12799000000001</v>
      </c>
      <c r="K2537">
        <v>386.25598000000002</v>
      </c>
      <c r="L2537">
        <v>0</v>
      </c>
    </row>
    <row r="2538" spans="1:12" x14ac:dyDescent="0.3">
      <c r="A2538" t="s">
        <v>111</v>
      </c>
      <c r="B2538" t="s">
        <v>112</v>
      </c>
      <c r="C2538">
        <v>2013</v>
      </c>
      <c r="D2538">
        <v>0</v>
      </c>
      <c r="E2538">
        <v>0</v>
      </c>
      <c r="F2538">
        <v>0.13194458000000001</v>
      </c>
      <c r="G2538">
        <v>0</v>
      </c>
      <c r="H2538">
        <v>107.53483</v>
      </c>
      <c r="I2538">
        <v>0</v>
      </c>
      <c r="J2538">
        <v>0</v>
      </c>
      <c r="K2538">
        <v>0</v>
      </c>
      <c r="L2538">
        <v>0</v>
      </c>
    </row>
    <row r="2539" spans="1:12" x14ac:dyDescent="0.3">
      <c r="A2539" t="s">
        <v>113</v>
      </c>
      <c r="B2539" t="s">
        <v>114</v>
      </c>
      <c r="C2539">
        <v>2013</v>
      </c>
      <c r="D2539">
        <v>2544.8179</v>
      </c>
      <c r="E2539">
        <v>609.04669999999999</v>
      </c>
      <c r="F2539">
        <v>167.39879999999999</v>
      </c>
      <c r="G2539">
        <v>0</v>
      </c>
      <c r="H2539">
        <v>1.7808383000000001</v>
      </c>
      <c r="I2539">
        <v>1980.2920999999999</v>
      </c>
      <c r="J2539">
        <v>92.603583999999998</v>
      </c>
      <c r="K2539">
        <v>767.54129999999998</v>
      </c>
      <c r="L2539">
        <v>0</v>
      </c>
    </row>
    <row r="2540" spans="1:12" x14ac:dyDescent="0.3">
      <c r="A2540" t="s">
        <v>115</v>
      </c>
      <c r="B2540" t="s">
        <v>116</v>
      </c>
      <c r="C2540">
        <v>2013</v>
      </c>
      <c r="D2540">
        <v>0</v>
      </c>
      <c r="E2540">
        <v>0</v>
      </c>
      <c r="F2540">
        <v>436.62225000000001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</row>
    <row r="2541" spans="1:12" x14ac:dyDescent="0.3">
      <c r="A2541" t="s">
        <v>117</v>
      </c>
      <c r="B2541" t="s">
        <v>118</v>
      </c>
      <c r="C2541">
        <v>2013</v>
      </c>
      <c r="D2541">
        <v>0</v>
      </c>
      <c r="E2541">
        <v>0</v>
      </c>
      <c r="F2541">
        <v>1577.4454000000001</v>
      </c>
      <c r="G2541">
        <v>0</v>
      </c>
      <c r="H2541">
        <v>573.61649999999997</v>
      </c>
      <c r="I2541">
        <v>0</v>
      </c>
      <c r="J2541">
        <v>0</v>
      </c>
      <c r="K2541">
        <v>0</v>
      </c>
      <c r="L2541">
        <v>0</v>
      </c>
    </row>
    <row r="2542" spans="1:12" x14ac:dyDescent="0.3">
      <c r="A2542" t="s">
        <v>119</v>
      </c>
      <c r="B2542" t="s">
        <v>120</v>
      </c>
      <c r="C2542">
        <v>2013</v>
      </c>
      <c r="D2542">
        <v>216.79764</v>
      </c>
      <c r="E2542">
        <v>436.53820000000002</v>
      </c>
      <c r="F2542">
        <v>858.36170000000004</v>
      </c>
      <c r="G2542">
        <v>0</v>
      </c>
      <c r="H2542">
        <v>184.42514</v>
      </c>
      <c r="I2542">
        <v>23.543634000000001</v>
      </c>
      <c r="J2542">
        <v>0.98098474999999996</v>
      </c>
      <c r="K2542">
        <v>17.657726</v>
      </c>
      <c r="L2542">
        <v>0</v>
      </c>
    </row>
    <row r="2543" spans="1:12" x14ac:dyDescent="0.3">
      <c r="A2543" t="s">
        <v>122</v>
      </c>
      <c r="B2543" t="s">
        <v>123</v>
      </c>
      <c r="C2543">
        <v>2013</v>
      </c>
      <c r="D2543">
        <v>0</v>
      </c>
      <c r="E2543">
        <v>0</v>
      </c>
      <c r="F2543">
        <v>250.28112999999999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</row>
    <row r="2544" spans="1:12" x14ac:dyDescent="0.3">
      <c r="A2544" t="s">
        <v>124</v>
      </c>
      <c r="B2544" t="s">
        <v>125</v>
      </c>
      <c r="C2544">
        <v>2013</v>
      </c>
      <c r="D2544">
        <v>0</v>
      </c>
      <c r="E2544">
        <v>179.03310999999999</v>
      </c>
      <c r="F2544">
        <v>588.34204</v>
      </c>
      <c r="G2544">
        <v>0</v>
      </c>
      <c r="H2544">
        <v>691.46</v>
      </c>
      <c r="I2544">
        <v>3.7957550000000002</v>
      </c>
      <c r="J2544">
        <v>0</v>
      </c>
      <c r="K2544">
        <v>2.5305032999999999</v>
      </c>
      <c r="L2544">
        <v>0</v>
      </c>
    </row>
    <row r="2545" spans="1:12" x14ac:dyDescent="0.3">
      <c r="A2545" t="s">
        <v>126</v>
      </c>
      <c r="B2545" t="s">
        <v>127</v>
      </c>
      <c r="C2545">
        <v>2013</v>
      </c>
      <c r="D2545">
        <v>0</v>
      </c>
      <c r="E2545">
        <v>1291.99</v>
      </c>
      <c r="F2545">
        <v>283.84550000000002</v>
      </c>
      <c r="G2545">
        <v>0</v>
      </c>
      <c r="H2545">
        <v>138.88079999999999</v>
      </c>
      <c r="I2545">
        <v>16.57339</v>
      </c>
      <c r="J2545">
        <v>0.31468459999999998</v>
      </c>
      <c r="K2545">
        <v>0</v>
      </c>
      <c r="L2545">
        <v>0</v>
      </c>
    </row>
    <row r="2546" spans="1:12" x14ac:dyDescent="0.3">
      <c r="A2546" t="s">
        <v>130</v>
      </c>
      <c r="B2546" t="s">
        <v>131</v>
      </c>
      <c r="C2546">
        <v>2013</v>
      </c>
      <c r="D2546">
        <v>0</v>
      </c>
      <c r="E2546">
        <v>438.26416</v>
      </c>
      <c r="F2546">
        <v>7.4282063999999997</v>
      </c>
      <c r="G2546">
        <v>0</v>
      </c>
      <c r="H2546">
        <v>185.70515</v>
      </c>
      <c r="I2546">
        <v>0</v>
      </c>
      <c r="J2546">
        <v>0</v>
      </c>
      <c r="K2546">
        <v>0</v>
      </c>
      <c r="L2546">
        <v>0</v>
      </c>
    </row>
    <row r="2547" spans="1:12" x14ac:dyDescent="0.3">
      <c r="A2547" t="s">
        <v>132</v>
      </c>
      <c r="B2547" t="s">
        <v>133</v>
      </c>
      <c r="C2547">
        <v>2013</v>
      </c>
      <c r="D2547">
        <v>0</v>
      </c>
      <c r="E2547">
        <v>0</v>
      </c>
      <c r="F2547">
        <v>87.822959999999995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</row>
    <row r="2548" spans="1:12" x14ac:dyDescent="0.3">
      <c r="A2548" t="s">
        <v>134</v>
      </c>
      <c r="B2548" t="s">
        <v>135</v>
      </c>
      <c r="C2548">
        <v>2013</v>
      </c>
      <c r="D2548">
        <v>7.5877137000000001</v>
      </c>
      <c r="E2548">
        <v>68.289429999999996</v>
      </c>
      <c r="F2548">
        <v>9067.3179999999993</v>
      </c>
      <c r="G2548">
        <v>0</v>
      </c>
      <c r="H2548">
        <v>22.763141999999998</v>
      </c>
      <c r="I2548">
        <v>402.14879999999999</v>
      </c>
      <c r="J2548">
        <v>0</v>
      </c>
      <c r="K2548">
        <v>508.37686000000002</v>
      </c>
      <c r="L2548">
        <v>0</v>
      </c>
    </row>
    <row r="2549" spans="1:12" x14ac:dyDescent="0.3">
      <c r="A2549" t="s">
        <v>136</v>
      </c>
      <c r="B2549" t="s">
        <v>137</v>
      </c>
      <c r="C2549">
        <v>2013</v>
      </c>
      <c r="D2549">
        <v>17.699114000000002</v>
      </c>
      <c r="E2549">
        <v>0</v>
      </c>
      <c r="F2549">
        <v>17.699114000000002</v>
      </c>
      <c r="G2549">
        <v>0</v>
      </c>
      <c r="H2549">
        <v>274.33627000000001</v>
      </c>
      <c r="I2549">
        <v>0</v>
      </c>
      <c r="J2549">
        <v>0</v>
      </c>
      <c r="K2549">
        <v>221.23894000000001</v>
      </c>
      <c r="L2549">
        <v>0</v>
      </c>
    </row>
    <row r="2550" spans="1:12" x14ac:dyDescent="0.3">
      <c r="A2550" t="s">
        <v>138</v>
      </c>
      <c r="B2550" t="s">
        <v>139</v>
      </c>
      <c r="C2550">
        <v>2013</v>
      </c>
      <c r="D2550">
        <v>0</v>
      </c>
      <c r="E2550">
        <v>0</v>
      </c>
      <c r="F2550">
        <v>0.10158601</v>
      </c>
      <c r="G2550">
        <v>0</v>
      </c>
      <c r="H2550">
        <v>83.910049999999998</v>
      </c>
      <c r="I2550">
        <v>3.6570963999999999</v>
      </c>
      <c r="J2550">
        <v>0.10158601</v>
      </c>
      <c r="K2550">
        <v>0.30475799999999997</v>
      </c>
      <c r="L2550">
        <v>0</v>
      </c>
    </row>
    <row r="2551" spans="1:12" x14ac:dyDescent="0.3">
      <c r="A2551" t="s">
        <v>140</v>
      </c>
      <c r="B2551" t="s">
        <v>141</v>
      </c>
      <c r="C2551">
        <v>2013</v>
      </c>
      <c r="D2551">
        <v>1551.8809000000001</v>
      </c>
      <c r="E2551">
        <v>1470.2568000000001</v>
      </c>
      <c r="F2551">
        <v>206.56467000000001</v>
      </c>
      <c r="G2551">
        <v>1559.9730999999999</v>
      </c>
      <c r="H2551">
        <v>1045.1168</v>
      </c>
      <c r="I2551">
        <v>323.95145000000002</v>
      </c>
      <c r="J2551">
        <v>116.95592000000001</v>
      </c>
      <c r="K2551">
        <v>214.03765999999999</v>
      </c>
      <c r="L2551">
        <v>17.127320999999998</v>
      </c>
    </row>
    <row r="2552" spans="1:12" x14ac:dyDescent="0.3">
      <c r="A2552" t="s">
        <v>143</v>
      </c>
      <c r="B2552" t="s">
        <v>144</v>
      </c>
      <c r="C2552">
        <v>2013</v>
      </c>
      <c r="D2552">
        <v>1647.6061999999999</v>
      </c>
      <c r="E2552">
        <v>934.51750000000004</v>
      </c>
      <c r="F2552">
        <v>289.85120000000001</v>
      </c>
      <c r="G2552">
        <v>1822.403</v>
      </c>
      <c r="H2552">
        <v>831.87270000000001</v>
      </c>
      <c r="I2552">
        <v>473.66699999999997</v>
      </c>
      <c r="J2552">
        <v>189.33117999999999</v>
      </c>
      <c r="K2552">
        <v>314.4896</v>
      </c>
      <c r="L2552">
        <v>14.556981</v>
      </c>
    </row>
    <row r="2553" spans="1:12" x14ac:dyDescent="0.3">
      <c r="A2553" t="s">
        <v>145</v>
      </c>
      <c r="B2553" t="s">
        <v>146</v>
      </c>
      <c r="C2553">
        <v>2013</v>
      </c>
      <c r="D2553">
        <v>0</v>
      </c>
      <c r="E2553">
        <v>0</v>
      </c>
      <c r="F2553">
        <v>3038.59</v>
      </c>
      <c r="G2553">
        <v>0</v>
      </c>
      <c r="H2553">
        <v>0</v>
      </c>
      <c r="I2553">
        <v>3038.59</v>
      </c>
      <c r="J2553">
        <v>0</v>
      </c>
      <c r="K2553">
        <v>0</v>
      </c>
      <c r="L2553">
        <v>0</v>
      </c>
    </row>
    <row r="2554" spans="1:12" x14ac:dyDescent="0.3">
      <c r="A2554" t="s">
        <v>147</v>
      </c>
      <c r="B2554" t="s">
        <v>148</v>
      </c>
      <c r="C2554">
        <v>2013</v>
      </c>
      <c r="D2554">
        <v>0</v>
      </c>
      <c r="E2554">
        <v>0</v>
      </c>
      <c r="F2554">
        <v>3726.9396999999999</v>
      </c>
      <c r="G2554">
        <v>0</v>
      </c>
      <c r="H2554">
        <v>1863.4698000000001</v>
      </c>
      <c r="I2554">
        <v>414.1044</v>
      </c>
      <c r="J2554">
        <v>0</v>
      </c>
      <c r="K2554">
        <v>0</v>
      </c>
      <c r="L2554">
        <v>0</v>
      </c>
    </row>
    <row r="2555" spans="1:12" x14ac:dyDescent="0.3">
      <c r="A2555" t="s">
        <v>149</v>
      </c>
      <c r="B2555" t="s">
        <v>150</v>
      </c>
      <c r="C2555">
        <v>2013</v>
      </c>
      <c r="D2555">
        <v>0</v>
      </c>
      <c r="E2555">
        <v>0</v>
      </c>
      <c r="F2555">
        <v>349.2081</v>
      </c>
      <c r="G2555">
        <v>0</v>
      </c>
      <c r="H2555">
        <v>567.46320000000003</v>
      </c>
      <c r="I2555">
        <v>0</v>
      </c>
      <c r="J2555">
        <v>0</v>
      </c>
      <c r="K2555">
        <v>43.651012000000001</v>
      </c>
      <c r="L2555">
        <v>0</v>
      </c>
    </row>
    <row r="2556" spans="1:12" x14ac:dyDescent="0.3">
      <c r="A2556" t="s">
        <v>151</v>
      </c>
      <c r="B2556" t="s">
        <v>152</v>
      </c>
      <c r="C2556">
        <v>2013</v>
      </c>
      <c r="D2556">
        <v>1965.4141999999999</v>
      </c>
      <c r="E2556">
        <v>1248.3782000000001</v>
      </c>
      <c r="F2556">
        <v>834.70349999999996</v>
      </c>
      <c r="G2556">
        <v>4340.826</v>
      </c>
      <c r="H2556">
        <v>2360.7033999999999</v>
      </c>
      <c r="I2556">
        <v>141.56864999999999</v>
      </c>
      <c r="J2556">
        <v>1.8385539</v>
      </c>
      <c r="K2556">
        <v>2208.1035000000002</v>
      </c>
      <c r="L2556">
        <v>0</v>
      </c>
    </row>
    <row r="2557" spans="1:12" x14ac:dyDescent="0.3">
      <c r="A2557" t="s">
        <v>153</v>
      </c>
      <c r="B2557" t="s">
        <v>154</v>
      </c>
      <c r="C2557">
        <v>2013</v>
      </c>
      <c r="D2557">
        <v>370.25684000000001</v>
      </c>
      <c r="E2557">
        <v>285.61336999999997</v>
      </c>
      <c r="F2557">
        <v>177.20766</v>
      </c>
      <c r="G2557">
        <v>6580.1350000000002</v>
      </c>
      <c r="H2557">
        <v>1116.9829</v>
      </c>
      <c r="I2557">
        <v>250.66883999999999</v>
      </c>
      <c r="J2557">
        <v>80.605414999999994</v>
      </c>
      <c r="K2557">
        <v>88.215549999999993</v>
      </c>
      <c r="L2557">
        <v>7.7654540000000001</v>
      </c>
    </row>
    <row r="2558" spans="1:12" x14ac:dyDescent="0.3">
      <c r="A2558" t="s">
        <v>157</v>
      </c>
      <c r="B2558" t="s">
        <v>158</v>
      </c>
      <c r="C2558">
        <v>2013</v>
      </c>
      <c r="D2558">
        <v>0</v>
      </c>
      <c r="E2558">
        <v>0</v>
      </c>
      <c r="F2558">
        <v>1856.3275000000001</v>
      </c>
      <c r="G2558">
        <v>0</v>
      </c>
      <c r="H2558">
        <v>545.9787</v>
      </c>
      <c r="I2558">
        <v>0</v>
      </c>
      <c r="J2558">
        <v>72.797160000000005</v>
      </c>
      <c r="K2558">
        <v>0</v>
      </c>
      <c r="L2558">
        <v>0</v>
      </c>
    </row>
    <row r="2559" spans="1:12" x14ac:dyDescent="0.3">
      <c r="A2559" t="s">
        <v>161</v>
      </c>
      <c r="B2559" t="s">
        <v>162</v>
      </c>
      <c r="C2559">
        <v>2013</v>
      </c>
      <c r="D2559">
        <v>0</v>
      </c>
      <c r="E2559">
        <v>439.08688000000001</v>
      </c>
      <c r="F2559">
        <v>162.04398</v>
      </c>
      <c r="G2559">
        <v>0</v>
      </c>
      <c r="H2559">
        <v>486.13193000000001</v>
      </c>
      <c r="I2559">
        <v>0</v>
      </c>
      <c r="J2559">
        <v>0</v>
      </c>
      <c r="K2559">
        <v>5.2272249999999998</v>
      </c>
      <c r="L2559">
        <v>0</v>
      </c>
    </row>
    <row r="2560" spans="1:12" x14ac:dyDescent="0.3">
      <c r="A2560" t="s">
        <v>163</v>
      </c>
      <c r="B2560" t="s">
        <v>164</v>
      </c>
      <c r="C2560">
        <v>2013</v>
      </c>
      <c r="D2560">
        <v>0</v>
      </c>
      <c r="E2560">
        <v>0</v>
      </c>
      <c r="F2560">
        <v>118.83118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</row>
    <row r="2561" spans="1:12" x14ac:dyDescent="0.3">
      <c r="A2561" t="s">
        <v>165</v>
      </c>
      <c r="B2561" t="s">
        <v>166</v>
      </c>
      <c r="C2561">
        <v>2013</v>
      </c>
      <c r="D2561">
        <v>0</v>
      </c>
      <c r="E2561">
        <v>469.92383000000001</v>
      </c>
      <c r="F2561">
        <v>0</v>
      </c>
      <c r="G2561">
        <v>0</v>
      </c>
      <c r="H2561">
        <v>2150.0983999999999</v>
      </c>
      <c r="I2561">
        <v>0</v>
      </c>
      <c r="J2561">
        <v>0</v>
      </c>
      <c r="K2561">
        <v>0</v>
      </c>
      <c r="L2561">
        <v>0</v>
      </c>
    </row>
    <row r="2562" spans="1:12" x14ac:dyDescent="0.3">
      <c r="A2562" t="s">
        <v>167</v>
      </c>
      <c r="B2562" t="s">
        <v>168</v>
      </c>
      <c r="C2562">
        <v>2013</v>
      </c>
      <c r="D2562">
        <v>3556.1992</v>
      </c>
      <c r="E2562">
        <v>826.73609999999996</v>
      </c>
      <c r="F2562">
        <v>311.56844999999998</v>
      </c>
      <c r="G2562">
        <v>1200.4948999999999</v>
      </c>
      <c r="H2562">
        <v>283.80493000000001</v>
      </c>
      <c r="I2562">
        <v>650.77704000000006</v>
      </c>
      <c r="J2562">
        <v>377.83075000000002</v>
      </c>
      <c r="K2562">
        <v>561.56353999999999</v>
      </c>
      <c r="L2562">
        <v>0.98714756999999997</v>
      </c>
    </row>
    <row r="2563" spans="1:12" x14ac:dyDescent="0.3">
      <c r="A2563" t="s">
        <v>169</v>
      </c>
      <c r="B2563" t="s">
        <v>170</v>
      </c>
      <c r="C2563">
        <v>2013</v>
      </c>
      <c r="D2563">
        <v>0</v>
      </c>
      <c r="E2563">
        <v>54.041831999999999</v>
      </c>
      <c r="F2563">
        <v>121.95927</v>
      </c>
      <c r="G2563">
        <v>0</v>
      </c>
      <c r="H2563">
        <v>297.59519999999998</v>
      </c>
      <c r="I2563">
        <v>0</v>
      </c>
      <c r="J2563">
        <v>0</v>
      </c>
      <c r="K2563">
        <v>0.73029500000000003</v>
      </c>
      <c r="L2563">
        <v>0</v>
      </c>
    </row>
    <row r="2564" spans="1:12" x14ac:dyDescent="0.3">
      <c r="A2564" t="s">
        <v>171</v>
      </c>
      <c r="B2564" t="s">
        <v>172</v>
      </c>
      <c r="C2564">
        <v>2013</v>
      </c>
      <c r="D2564">
        <v>0</v>
      </c>
      <c r="E2564">
        <v>0</v>
      </c>
      <c r="F2564">
        <v>5858.9530000000004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</row>
    <row r="2565" spans="1:12" x14ac:dyDescent="0.3">
      <c r="A2565" t="s">
        <v>173</v>
      </c>
      <c r="B2565" t="s">
        <v>174</v>
      </c>
      <c r="C2565">
        <v>2013</v>
      </c>
      <c r="D2565">
        <v>2407.1044999999999</v>
      </c>
      <c r="E2565">
        <v>992.01880000000006</v>
      </c>
      <c r="F2565">
        <v>431.27289999999999</v>
      </c>
      <c r="G2565">
        <v>0</v>
      </c>
      <c r="H2565">
        <v>578.98157000000003</v>
      </c>
      <c r="I2565">
        <v>377.47771999999998</v>
      </c>
      <c r="J2565">
        <v>332.80045000000001</v>
      </c>
      <c r="K2565">
        <v>20.059204000000001</v>
      </c>
      <c r="L2565">
        <v>0</v>
      </c>
    </row>
    <row r="2566" spans="1:12" x14ac:dyDescent="0.3">
      <c r="A2566" t="s">
        <v>175</v>
      </c>
      <c r="B2566" t="s">
        <v>176</v>
      </c>
      <c r="C2566">
        <v>2013</v>
      </c>
      <c r="D2566">
        <v>0</v>
      </c>
      <c r="E2566">
        <v>0</v>
      </c>
      <c r="F2566">
        <v>1592.0188000000001</v>
      </c>
      <c r="G2566">
        <v>0</v>
      </c>
      <c r="H2566">
        <v>6544.9660000000003</v>
      </c>
      <c r="I2566">
        <v>0</v>
      </c>
      <c r="J2566">
        <v>0</v>
      </c>
      <c r="K2566">
        <v>0</v>
      </c>
      <c r="L2566">
        <v>0</v>
      </c>
    </row>
    <row r="2567" spans="1:12" x14ac:dyDescent="0.3">
      <c r="A2567" t="s">
        <v>177</v>
      </c>
      <c r="B2567" t="s">
        <v>178</v>
      </c>
      <c r="C2567">
        <v>2013</v>
      </c>
      <c r="D2567">
        <v>0</v>
      </c>
      <c r="E2567">
        <v>0</v>
      </c>
      <c r="F2567">
        <v>1762.1301000000001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</row>
    <row r="2568" spans="1:12" x14ac:dyDescent="0.3">
      <c r="A2568" t="s">
        <v>181</v>
      </c>
      <c r="B2568" t="s">
        <v>182</v>
      </c>
      <c r="C2568">
        <v>2013</v>
      </c>
      <c r="D2568">
        <v>0</v>
      </c>
      <c r="E2568">
        <v>0</v>
      </c>
      <c r="F2568">
        <v>10483.254000000001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</row>
    <row r="2569" spans="1:12" x14ac:dyDescent="0.3">
      <c r="A2569" t="s">
        <v>183</v>
      </c>
      <c r="B2569" t="s">
        <v>184</v>
      </c>
      <c r="C2569">
        <v>2013</v>
      </c>
      <c r="D2569">
        <v>103.33171</v>
      </c>
      <c r="E2569">
        <v>0</v>
      </c>
      <c r="F2569">
        <v>109.83056000000001</v>
      </c>
      <c r="G2569">
        <v>0</v>
      </c>
      <c r="H2569">
        <v>302.19650000000001</v>
      </c>
      <c r="I2569">
        <v>0</v>
      </c>
      <c r="J2569">
        <v>0</v>
      </c>
      <c r="K2569">
        <v>128.02734000000001</v>
      </c>
      <c r="L2569">
        <v>14.297469</v>
      </c>
    </row>
    <row r="2570" spans="1:12" x14ac:dyDescent="0.3">
      <c r="A2570" t="s">
        <v>185</v>
      </c>
      <c r="B2570" t="s">
        <v>186</v>
      </c>
      <c r="C2570">
        <v>2013</v>
      </c>
      <c r="D2570">
        <v>0</v>
      </c>
      <c r="E2570">
        <v>0</v>
      </c>
      <c r="F2570">
        <v>15.189591999999999</v>
      </c>
      <c r="G2570">
        <v>0</v>
      </c>
      <c r="H2570">
        <v>42.888260000000002</v>
      </c>
      <c r="I2570">
        <v>0</v>
      </c>
      <c r="J2570">
        <v>0</v>
      </c>
      <c r="K2570">
        <v>0</v>
      </c>
      <c r="L2570">
        <v>0</v>
      </c>
    </row>
    <row r="2571" spans="1:12" x14ac:dyDescent="0.3">
      <c r="A2571" t="s">
        <v>187</v>
      </c>
      <c r="B2571" t="s">
        <v>188</v>
      </c>
      <c r="C2571">
        <v>2013</v>
      </c>
      <c r="D2571">
        <v>0</v>
      </c>
      <c r="E2571">
        <v>0</v>
      </c>
      <c r="F2571">
        <v>11.792592000000001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</row>
    <row r="2572" spans="1:12" x14ac:dyDescent="0.3">
      <c r="A2572" t="s">
        <v>189</v>
      </c>
      <c r="B2572" t="s">
        <v>190</v>
      </c>
      <c r="C2572">
        <v>2013</v>
      </c>
      <c r="D2572">
        <v>0</v>
      </c>
      <c r="E2572">
        <v>0</v>
      </c>
      <c r="F2572">
        <v>1253.2999</v>
      </c>
      <c r="G2572">
        <v>0</v>
      </c>
      <c r="H2572">
        <v>0</v>
      </c>
      <c r="I2572">
        <v>0</v>
      </c>
      <c r="J2572">
        <v>0</v>
      </c>
      <c r="K2572">
        <v>53.331910000000001</v>
      </c>
      <c r="L2572">
        <v>0</v>
      </c>
    </row>
    <row r="2573" spans="1:12" x14ac:dyDescent="0.3">
      <c r="A2573" t="s">
        <v>191</v>
      </c>
      <c r="B2573" t="s">
        <v>192</v>
      </c>
      <c r="C2573">
        <v>2013</v>
      </c>
      <c r="D2573">
        <v>0</v>
      </c>
      <c r="E2573">
        <v>0</v>
      </c>
      <c r="F2573">
        <v>89.020499999999998</v>
      </c>
      <c r="G2573">
        <v>0</v>
      </c>
      <c r="H2573">
        <v>13.695461</v>
      </c>
      <c r="I2573">
        <v>0</v>
      </c>
      <c r="J2573">
        <v>0</v>
      </c>
      <c r="K2573">
        <v>0</v>
      </c>
      <c r="L2573">
        <v>0</v>
      </c>
    </row>
    <row r="2574" spans="1:12" x14ac:dyDescent="0.3">
      <c r="A2574" t="s">
        <v>193</v>
      </c>
      <c r="B2574" t="s">
        <v>194</v>
      </c>
      <c r="C2574">
        <v>2013</v>
      </c>
      <c r="D2574">
        <v>2683.2114000000001</v>
      </c>
      <c r="E2574">
        <v>2508.2020000000002</v>
      </c>
      <c r="F2574">
        <v>464.42227000000003</v>
      </c>
      <c r="G2574">
        <v>1595.0935999999999</v>
      </c>
      <c r="H2574">
        <v>1151.8596</v>
      </c>
      <c r="I2574">
        <v>324.38952999999998</v>
      </c>
      <c r="J2574">
        <v>85.822689999999994</v>
      </c>
      <c r="K2574">
        <v>201.00053</v>
      </c>
      <c r="L2574">
        <v>28.823969999999999</v>
      </c>
    </row>
    <row r="2575" spans="1:12" x14ac:dyDescent="0.3">
      <c r="A2575" t="s">
        <v>195</v>
      </c>
      <c r="B2575" t="s">
        <v>196</v>
      </c>
      <c r="C2575">
        <v>2013</v>
      </c>
      <c r="D2575">
        <v>11.249510000000001</v>
      </c>
      <c r="E2575">
        <v>0</v>
      </c>
      <c r="F2575">
        <v>505.10297000000003</v>
      </c>
      <c r="G2575">
        <v>0</v>
      </c>
      <c r="H2575">
        <v>304.86171999999999</v>
      </c>
      <c r="I2575">
        <v>34.873480000000001</v>
      </c>
      <c r="J2575">
        <v>0</v>
      </c>
      <c r="K2575">
        <v>67.497060000000005</v>
      </c>
      <c r="L2575">
        <v>0</v>
      </c>
    </row>
    <row r="2576" spans="1:12" x14ac:dyDescent="0.3">
      <c r="A2576" t="s">
        <v>197</v>
      </c>
      <c r="B2576" t="s">
        <v>198</v>
      </c>
      <c r="C2576">
        <v>2013</v>
      </c>
      <c r="D2576">
        <v>4033.4070000000002</v>
      </c>
      <c r="E2576">
        <v>1309.1366</v>
      </c>
      <c r="F2576">
        <v>22.02543</v>
      </c>
      <c r="G2576">
        <v>0</v>
      </c>
      <c r="H2576">
        <v>0</v>
      </c>
      <c r="I2576">
        <v>0</v>
      </c>
      <c r="J2576">
        <v>0</v>
      </c>
      <c r="K2576">
        <v>5.5063576999999997</v>
      </c>
      <c r="L2576">
        <v>0</v>
      </c>
    </row>
    <row r="2577" spans="1:12" x14ac:dyDescent="0.3">
      <c r="A2577" t="s">
        <v>199</v>
      </c>
      <c r="B2577" t="s">
        <v>200</v>
      </c>
      <c r="C2577">
        <v>2013</v>
      </c>
      <c r="D2577">
        <v>637.04939999999999</v>
      </c>
      <c r="E2577">
        <v>560.19889999999998</v>
      </c>
      <c r="F2577">
        <v>28.313303000000001</v>
      </c>
      <c r="G2577">
        <v>1554.1981000000001</v>
      </c>
      <c r="H2577">
        <v>21.234978000000002</v>
      </c>
      <c r="I2577">
        <v>72.805639999999997</v>
      </c>
      <c r="J2577">
        <v>2.0223787</v>
      </c>
      <c r="K2577">
        <v>185.04767000000001</v>
      </c>
      <c r="L2577">
        <v>0</v>
      </c>
    </row>
    <row r="2578" spans="1:12" x14ac:dyDescent="0.3">
      <c r="A2578" t="s">
        <v>201</v>
      </c>
      <c r="B2578" t="s">
        <v>202</v>
      </c>
      <c r="C2578">
        <v>2013</v>
      </c>
      <c r="D2578">
        <v>0</v>
      </c>
      <c r="E2578">
        <v>0</v>
      </c>
      <c r="F2578">
        <v>0</v>
      </c>
      <c r="G2578">
        <v>0</v>
      </c>
      <c r="H2578">
        <v>39365.093999999997</v>
      </c>
      <c r="I2578">
        <v>0</v>
      </c>
      <c r="J2578">
        <v>0</v>
      </c>
      <c r="K2578">
        <v>0</v>
      </c>
      <c r="L2578">
        <v>16178.281000000001</v>
      </c>
    </row>
    <row r="2579" spans="1:12" x14ac:dyDescent="0.3">
      <c r="A2579" t="s">
        <v>203</v>
      </c>
      <c r="B2579" t="s">
        <v>204</v>
      </c>
      <c r="C2579">
        <v>2013</v>
      </c>
      <c r="D2579">
        <v>654.38390000000004</v>
      </c>
      <c r="E2579">
        <v>51.171852000000001</v>
      </c>
      <c r="F2579">
        <v>8.218674</v>
      </c>
      <c r="G2579">
        <v>25.705544</v>
      </c>
      <c r="H2579">
        <v>101.84981500000001</v>
      </c>
      <c r="I2579">
        <v>23.158909999999999</v>
      </c>
      <c r="J2579">
        <v>2.6469529999999999</v>
      </c>
      <c r="K2579">
        <v>13.558883</v>
      </c>
      <c r="L2579">
        <v>0</v>
      </c>
    </row>
    <row r="2580" spans="1:12" x14ac:dyDescent="0.3">
      <c r="A2580" t="s">
        <v>205</v>
      </c>
      <c r="B2580" t="s">
        <v>206</v>
      </c>
      <c r="C2580">
        <v>2013</v>
      </c>
      <c r="D2580">
        <v>434.82089999999999</v>
      </c>
      <c r="E2580">
        <v>226.88856999999999</v>
      </c>
      <c r="F2580">
        <v>79.655280000000005</v>
      </c>
      <c r="G2580">
        <v>0</v>
      </c>
      <c r="H2580">
        <v>66.131870000000006</v>
      </c>
      <c r="I2580">
        <v>0</v>
      </c>
      <c r="J2580">
        <v>3.9085023000000003E-2</v>
      </c>
      <c r="K2580">
        <v>35.723712999999996</v>
      </c>
      <c r="L2580">
        <v>36.85718</v>
      </c>
    </row>
    <row r="2581" spans="1:12" x14ac:dyDescent="0.3">
      <c r="A2581" t="s">
        <v>207</v>
      </c>
      <c r="B2581" t="s">
        <v>208</v>
      </c>
      <c r="C2581">
        <v>2013</v>
      </c>
      <c r="D2581">
        <v>5.7203480000000004</v>
      </c>
      <c r="E2581">
        <v>1712.2493999999999</v>
      </c>
      <c r="F2581">
        <v>1263.3263999999999</v>
      </c>
      <c r="G2581">
        <v>52.9754</v>
      </c>
      <c r="H2581">
        <v>181.80757</v>
      </c>
      <c r="I2581">
        <v>2.7358186</v>
      </c>
      <c r="J2581">
        <v>0</v>
      </c>
      <c r="K2581">
        <v>0.24871077999999999</v>
      </c>
      <c r="L2581">
        <v>0</v>
      </c>
    </row>
    <row r="2582" spans="1:12" x14ac:dyDescent="0.3">
      <c r="A2582" t="s">
        <v>209</v>
      </c>
      <c r="B2582" t="s">
        <v>210</v>
      </c>
      <c r="C2582">
        <v>2013</v>
      </c>
      <c r="D2582">
        <v>0</v>
      </c>
      <c r="E2582">
        <v>352.87128000000001</v>
      </c>
      <c r="F2582">
        <v>1180.2056</v>
      </c>
      <c r="G2582">
        <v>0</v>
      </c>
      <c r="H2582">
        <v>134.91304</v>
      </c>
      <c r="I2582">
        <v>0</v>
      </c>
      <c r="J2582">
        <v>1.4171537000000001</v>
      </c>
      <c r="K2582">
        <v>0</v>
      </c>
      <c r="L2582">
        <v>0</v>
      </c>
    </row>
    <row r="2583" spans="1:12" x14ac:dyDescent="0.3">
      <c r="A2583" t="s">
        <v>211</v>
      </c>
      <c r="B2583" t="s">
        <v>212</v>
      </c>
      <c r="C2583">
        <v>2013</v>
      </c>
      <c r="D2583">
        <v>925.46825999999999</v>
      </c>
      <c r="E2583">
        <v>2839.1118000000001</v>
      </c>
      <c r="F2583">
        <v>540.57730000000004</v>
      </c>
      <c r="G2583">
        <v>0</v>
      </c>
      <c r="H2583">
        <v>129.73854</v>
      </c>
      <c r="I2583">
        <v>998.98670000000004</v>
      </c>
      <c r="J2583">
        <v>0</v>
      </c>
      <c r="K2583">
        <v>105.95314</v>
      </c>
      <c r="L2583">
        <v>0</v>
      </c>
    </row>
    <row r="2584" spans="1:12" x14ac:dyDescent="0.3">
      <c r="A2584" t="s">
        <v>213</v>
      </c>
      <c r="B2584" t="s">
        <v>214</v>
      </c>
      <c r="C2584">
        <v>2013</v>
      </c>
      <c r="D2584">
        <v>4139.692</v>
      </c>
      <c r="E2584">
        <v>3404.1480000000001</v>
      </c>
      <c r="F2584">
        <v>295.50792999999999</v>
      </c>
      <c r="G2584">
        <v>0</v>
      </c>
      <c r="H2584">
        <v>3.8712827999999999</v>
      </c>
      <c r="I2584">
        <v>1.2904275999999999</v>
      </c>
      <c r="J2584">
        <v>63.230956999999997</v>
      </c>
      <c r="K2584">
        <v>5.1617103000000002</v>
      </c>
      <c r="L2584">
        <v>0</v>
      </c>
    </row>
    <row r="2585" spans="1:12" x14ac:dyDescent="0.3">
      <c r="A2585" t="s">
        <v>215</v>
      </c>
      <c r="B2585" t="s">
        <v>216</v>
      </c>
      <c r="C2585">
        <v>2013</v>
      </c>
      <c r="D2585">
        <v>743.56349999999998</v>
      </c>
      <c r="E2585">
        <v>1795.5988</v>
      </c>
      <c r="F2585">
        <v>329.90480000000002</v>
      </c>
      <c r="G2585">
        <v>0</v>
      </c>
      <c r="H2585">
        <v>870.01880000000006</v>
      </c>
      <c r="I2585">
        <v>245.65622999999999</v>
      </c>
      <c r="J2585">
        <v>355.95425</v>
      </c>
      <c r="K2585">
        <v>281.59789999999998</v>
      </c>
      <c r="L2585">
        <v>93.316389999999998</v>
      </c>
    </row>
    <row r="2586" spans="1:12" x14ac:dyDescent="0.3">
      <c r="A2586" t="s">
        <v>217</v>
      </c>
      <c r="B2586" t="s">
        <v>218</v>
      </c>
      <c r="C2586">
        <v>2013</v>
      </c>
      <c r="D2586">
        <v>0</v>
      </c>
      <c r="E2586">
        <v>0</v>
      </c>
      <c r="F2586">
        <v>1397.4263000000001</v>
      </c>
      <c r="G2586">
        <v>0</v>
      </c>
      <c r="H2586">
        <v>43.108260000000001</v>
      </c>
      <c r="I2586">
        <v>43.108260000000001</v>
      </c>
      <c r="J2586">
        <v>0</v>
      </c>
      <c r="K2586">
        <v>57.477684000000004</v>
      </c>
      <c r="L2586">
        <v>0</v>
      </c>
    </row>
    <row r="2587" spans="1:12" x14ac:dyDescent="0.3">
      <c r="A2587" t="s">
        <v>219</v>
      </c>
      <c r="B2587" t="s">
        <v>220</v>
      </c>
      <c r="C2587">
        <v>2013</v>
      </c>
      <c r="D2587">
        <v>2838.5502999999999</v>
      </c>
      <c r="E2587">
        <v>3316.3789999999999</v>
      </c>
      <c r="F2587">
        <v>1303.4392</v>
      </c>
      <c r="G2587">
        <v>114.30929999999999</v>
      </c>
      <c r="H2587">
        <v>621.10659999999996</v>
      </c>
      <c r="I2587">
        <v>40.164845</v>
      </c>
      <c r="J2587">
        <v>101.07761000000001</v>
      </c>
      <c r="K2587">
        <v>181.48560000000001</v>
      </c>
      <c r="L2587">
        <v>0</v>
      </c>
    </row>
    <row r="2588" spans="1:12" x14ac:dyDescent="0.3">
      <c r="A2588" t="s">
        <v>221</v>
      </c>
      <c r="B2588" t="s">
        <v>222</v>
      </c>
      <c r="C2588">
        <v>2013</v>
      </c>
      <c r="D2588">
        <v>0</v>
      </c>
      <c r="E2588">
        <v>543.05584999999996</v>
      </c>
      <c r="F2588">
        <v>1609.1469999999999</v>
      </c>
      <c r="G2588">
        <v>0</v>
      </c>
      <c r="H2588">
        <v>6.2564033999999999</v>
      </c>
      <c r="I2588">
        <v>0</v>
      </c>
      <c r="J2588">
        <v>0</v>
      </c>
      <c r="K2588">
        <v>1.2512806999999999</v>
      </c>
      <c r="L2588">
        <v>0</v>
      </c>
    </row>
    <row r="2589" spans="1:12" x14ac:dyDescent="0.3">
      <c r="A2589" t="s">
        <v>223</v>
      </c>
      <c r="B2589" t="s">
        <v>224</v>
      </c>
      <c r="C2589">
        <v>2013</v>
      </c>
      <c r="D2589">
        <v>3930.1680000000001</v>
      </c>
      <c r="E2589">
        <v>873.75036999999998</v>
      </c>
      <c r="F2589">
        <v>30.757836999999999</v>
      </c>
      <c r="G2589">
        <v>0</v>
      </c>
      <c r="H2589">
        <v>440.29271999999997</v>
      </c>
      <c r="I2589">
        <v>0</v>
      </c>
      <c r="J2589">
        <v>0</v>
      </c>
      <c r="K2589">
        <v>0</v>
      </c>
      <c r="L2589">
        <v>0</v>
      </c>
    </row>
    <row r="2590" spans="1:12" x14ac:dyDescent="0.3">
      <c r="A2590" t="s">
        <v>225</v>
      </c>
      <c r="B2590" t="s">
        <v>226</v>
      </c>
      <c r="C2590">
        <v>2013</v>
      </c>
      <c r="D2590">
        <v>0</v>
      </c>
      <c r="E2590">
        <v>0</v>
      </c>
      <c r="F2590">
        <v>38.900306999999998</v>
      </c>
      <c r="G2590">
        <v>0</v>
      </c>
      <c r="H2590">
        <v>86.914400000000001</v>
      </c>
      <c r="I2590">
        <v>0.22228745</v>
      </c>
      <c r="J2590">
        <v>0.66686237000000004</v>
      </c>
      <c r="K2590">
        <v>10.447511</v>
      </c>
      <c r="L2590">
        <v>42.456899999999997</v>
      </c>
    </row>
    <row r="2591" spans="1:12" x14ac:dyDescent="0.3">
      <c r="A2591" t="s">
        <v>227</v>
      </c>
      <c r="B2591" t="s">
        <v>228</v>
      </c>
      <c r="C2591">
        <v>2013</v>
      </c>
      <c r="D2591">
        <v>0</v>
      </c>
      <c r="E2591">
        <v>0</v>
      </c>
      <c r="F2591">
        <v>263.51154000000002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</row>
    <row r="2592" spans="1:12" x14ac:dyDescent="0.3">
      <c r="A2592" t="s">
        <v>229</v>
      </c>
      <c r="B2592" t="s">
        <v>230</v>
      </c>
      <c r="C2592">
        <v>2013</v>
      </c>
      <c r="D2592">
        <v>3505.4486999999999</v>
      </c>
      <c r="E2592">
        <v>0</v>
      </c>
      <c r="F2592">
        <v>5.5030593999999997</v>
      </c>
      <c r="G2592">
        <v>0</v>
      </c>
      <c r="H2592">
        <v>77.042829999999995</v>
      </c>
      <c r="I2592">
        <v>0</v>
      </c>
      <c r="J2592">
        <v>0</v>
      </c>
      <c r="K2592">
        <v>0</v>
      </c>
      <c r="L2592">
        <v>0</v>
      </c>
    </row>
    <row r="2593" spans="1:12" x14ac:dyDescent="0.3">
      <c r="A2593" t="s">
        <v>231</v>
      </c>
      <c r="B2593" t="s">
        <v>232</v>
      </c>
      <c r="C2593">
        <v>2013</v>
      </c>
      <c r="D2593">
        <v>0</v>
      </c>
      <c r="E2593">
        <v>7774.2030000000004</v>
      </c>
      <c r="F2593">
        <v>9610.1350000000002</v>
      </c>
      <c r="G2593">
        <v>0</v>
      </c>
      <c r="H2593">
        <v>0</v>
      </c>
      <c r="I2593">
        <v>2.8508263</v>
      </c>
      <c r="J2593">
        <v>0</v>
      </c>
      <c r="K2593">
        <v>0</v>
      </c>
      <c r="L2593">
        <v>0</v>
      </c>
    </row>
    <row r="2594" spans="1:12" x14ac:dyDescent="0.3">
      <c r="A2594" t="s">
        <v>233</v>
      </c>
      <c r="B2594" t="s">
        <v>234</v>
      </c>
      <c r="C2594">
        <v>2013</v>
      </c>
      <c r="D2594">
        <v>136.27047999999999</v>
      </c>
      <c r="E2594">
        <v>5.1748279999999998</v>
      </c>
      <c r="F2594">
        <v>17.249428000000002</v>
      </c>
      <c r="G2594">
        <v>0</v>
      </c>
      <c r="H2594">
        <v>2242.4254999999998</v>
      </c>
      <c r="I2594">
        <v>0</v>
      </c>
      <c r="J2594">
        <v>0</v>
      </c>
      <c r="K2594">
        <v>0</v>
      </c>
      <c r="L2594">
        <v>0</v>
      </c>
    </row>
    <row r="2595" spans="1:12" x14ac:dyDescent="0.3">
      <c r="A2595" t="s">
        <v>235</v>
      </c>
      <c r="B2595" t="s">
        <v>236</v>
      </c>
      <c r="C2595">
        <v>2013</v>
      </c>
      <c r="D2595">
        <v>0</v>
      </c>
      <c r="E2595">
        <v>0</v>
      </c>
      <c r="F2595">
        <v>0</v>
      </c>
      <c r="G2595">
        <v>0</v>
      </c>
      <c r="H2595">
        <v>2321.7527</v>
      </c>
      <c r="I2595">
        <v>0</v>
      </c>
      <c r="J2595">
        <v>0</v>
      </c>
      <c r="K2595">
        <v>1.5125424000000001</v>
      </c>
      <c r="L2595">
        <v>0</v>
      </c>
    </row>
    <row r="2596" spans="1:12" x14ac:dyDescent="0.3">
      <c r="A2596" t="s">
        <v>238</v>
      </c>
      <c r="B2596" t="s">
        <v>239</v>
      </c>
      <c r="C2596">
        <v>2013</v>
      </c>
      <c r="D2596">
        <v>0</v>
      </c>
      <c r="E2596">
        <v>1326.376</v>
      </c>
      <c r="F2596">
        <v>0</v>
      </c>
      <c r="G2596">
        <v>0</v>
      </c>
      <c r="H2596">
        <v>1445.6007</v>
      </c>
      <c r="I2596">
        <v>59.612400000000001</v>
      </c>
      <c r="J2596">
        <v>0</v>
      </c>
      <c r="K2596">
        <v>248.38499999999999</v>
      </c>
      <c r="L2596">
        <v>0</v>
      </c>
    </row>
    <row r="2597" spans="1:12" x14ac:dyDescent="0.3">
      <c r="A2597" t="s">
        <v>240</v>
      </c>
      <c r="B2597" t="s">
        <v>241</v>
      </c>
      <c r="C2597">
        <v>2013</v>
      </c>
      <c r="D2597">
        <v>0</v>
      </c>
      <c r="E2597">
        <v>0</v>
      </c>
      <c r="F2597">
        <v>3053.9185000000002</v>
      </c>
      <c r="G2597">
        <v>0</v>
      </c>
      <c r="H2597">
        <v>219.38068000000001</v>
      </c>
      <c r="I2597">
        <v>0</v>
      </c>
      <c r="J2597">
        <v>0</v>
      </c>
      <c r="K2597">
        <v>0</v>
      </c>
      <c r="L2597">
        <v>0</v>
      </c>
    </row>
    <row r="2598" spans="1:12" x14ac:dyDescent="0.3">
      <c r="A2598" t="s">
        <v>242</v>
      </c>
      <c r="B2598" t="s">
        <v>243</v>
      </c>
      <c r="C2598">
        <v>2013</v>
      </c>
      <c r="D2598">
        <v>0</v>
      </c>
      <c r="E2598">
        <v>0</v>
      </c>
      <c r="F2598">
        <v>0</v>
      </c>
      <c r="G2598">
        <v>0</v>
      </c>
      <c r="H2598">
        <v>247.99306999999999</v>
      </c>
      <c r="I2598">
        <v>0</v>
      </c>
      <c r="J2598">
        <v>0</v>
      </c>
      <c r="K2598">
        <v>0</v>
      </c>
      <c r="L2598">
        <v>0</v>
      </c>
    </row>
    <row r="2599" spans="1:12" x14ac:dyDescent="0.3">
      <c r="A2599" t="s">
        <v>244</v>
      </c>
      <c r="B2599" t="s">
        <v>245</v>
      </c>
      <c r="C2599">
        <v>2013</v>
      </c>
      <c r="D2599">
        <v>0</v>
      </c>
      <c r="E2599">
        <v>0</v>
      </c>
      <c r="F2599">
        <v>67.110405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</row>
    <row r="2600" spans="1:12" x14ac:dyDescent="0.3">
      <c r="A2600" t="s">
        <v>246</v>
      </c>
      <c r="B2600" t="s">
        <v>247</v>
      </c>
      <c r="C2600">
        <v>2013</v>
      </c>
      <c r="D2600">
        <v>0</v>
      </c>
      <c r="E2600">
        <v>3511.7013999999999</v>
      </c>
      <c r="F2600">
        <v>2502.92</v>
      </c>
      <c r="G2600">
        <v>0</v>
      </c>
      <c r="H2600">
        <v>0</v>
      </c>
      <c r="I2600">
        <v>0</v>
      </c>
      <c r="J2600">
        <v>1.5861343000000001</v>
      </c>
      <c r="K2600">
        <v>0</v>
      </c>
      <c r="L2600">
        <v>0</v>
      </c>
    </row>
    <row r="2601" spans="1:12" x14ac:dyDescent="0.3">
      <c r="A2601" t="s">
        <v>248</v>
      </c>
      <c r="B2601" t="s">
        <v>249</v>
      </c>
      <c r="C2601">
        <v>2013</v>
      </c>
      <c r="D2601">
        <v>0</v>
      </c>
      <c r="E2601">
        <v>750.41600000000005</v>
      </c>
      <c r="F2601">
        <v>148.73111</v>
      </c>
      <c r="G2601">
        <v>0</v>
      </c>
      <c r="H2601">
        <v>175.77312000000001</v>
      </c>
      <c r="I2601">
        <v>202.81515999999999</v>
      </c>
      <c r="J2601">
        <v>16.901261999999999</v>
      </c>
      <c r="K2601">
        <v>121.68908999999999</v>
      </c>
      <c r="L2601">
        <v>0</v>
      </c>
    </row>
    <row r="2602" spans="1:12" x14ac:dyDescent="0.3">
      <c r="A2602" t="s">
        <v>250</v>
      </c>
      <c r="B2602" t="s">
        <v>251</v>
      </c>
      <c r="C2602">
        <v>2013</v>
      </c>
      <c r="D2602">
        <v>14.508092</v>
      </c>
      <c r="E2602">
        <v>32.485900000000001</v>
      </c>
      <c r="F2602">
        <v>36.638779999999997</v>
      </c>
      <c r="G2602">
        <v>0</v>
      </c>
      <c r="H2602">
        <v>115.417534</v>
      </c>
      <c r="I2602">
        <v>0.64720120000000003</v>
      </c>
      <c r="J2602">
        <v>0.26966711999999998</v>
      </c>
      <c r="K2602">
        <v>0.91686827000000004</v>
      </c>
      <c r="L2602">
        <v>0</v>
      </c>
    </row>
    <row r="2603" spans="1:12" x14ac:dyDescent="0.3">
      <c r="A2603" t="s">
        <v>252</v>
      </c>
      <c r="B2603" t="s">
        <v>253</v>
      </c>
      <c r="C2603">
        <v>2013</v>
      </c>
      <c r="D2603">
        <v>348.55813999999998</v>
      </c>
      <c r="E2603">
        <v>163.25702000000001</v>
      </c>
      <c r="F2603">
        <v>61.247430000000001</v>
      </c>
      <c r="G2603">
        <v>15.111494</v>
      </c>
      <c r="H2603">
        <v>158.98524</v>
      </c>
      <c r="I2603">
        <v>13.905298999999999</v>
      </c>
      <c r="J2603">
        <v>1.5588360999999999</v>
      </c>
      <c r="K2603">
        <v>8.6437249999999999</v>
      </c>
      <c r="L2603">
        <v>1.19818</v>
      </c>
    </row>
    <row r="2604" spans="1:12" x14ac:dyDescent="0.3">
      <c r="A2604" t="s">
        <v>254</v>
      </c>
      <c r="B2604" t="s">
        <v>255</v>
      </c>
      <c r="C2604">
        <v>2013</v>
      </c>
      <c r="D2604">
        <v>0</v>
      </c>
      <c r="E2604">
        <v>2613.3782000000001</v>
      </c>
      <c r="F2604">
        <v>110.42443</v>
      </c>
      <c r="G2604">
        <v>0</v>
      </c>
      <c r="H2604">
        <v>220.84886</v>
      </c>
      <c r="I2604">
        <v>147.23257000000001</v>
      </c>
      <c r="J2604">
        <v>128.82849999999999</v>
      </c>
      <c r="K2604">
        <v>165.63666000000001</v>
      </c>
      <c r="L2604">
        <v>0</v>
      </c>
    </row>
    <row r="2605" spans="1:12" x14ac:dyDescent="0.3">
      <c r="A2605" t="s">
        <v>256</v>
      </c>
      <c r="B2605" t="s">
        <v>257</v>
      </c>
      <c r="C2605">
        <v>2013</v>
      </c>
      <c r="D2605">
        <v>0</v>
      </c>
      <c r="E2605">
        <v>0</v>
      </c>
      <c r="F2605">
        <v>283.9239</v>
      </c>
      <c r="G2605">
        <v>0</v>
      </c>
      <c r="H2605">
        <v>0</v>
      </c>
      <c r="I2605">
        <v>0</v>
      </c>
      <c r="J2605">
        <v>0</v>
      </c>
      <c r="K2605">
        <v>400.83373999999998</v>
      </c>
      <c r="L2605">
        <v>0</v>
      </c>
    </row>
    <row r="2606" spans="1:12" x14ac:dyDescent="0.3">
      <c r="A2606" t="s">
        <v>258</v>
      </c>
      <c r="B2606" t="s">
        <v>259</v>
      </c>
      <c r="C2606">
        <v>2013</v>
      </c>
      <c r="D2606">
        <v>3.3182230000000001</v>
      </c>
      <c r="E2606">
        <v>0</v>
      </c>
      <c r="F2606">
        <v>30.693563000000001</v>
      </c>
      <c r="G2606">
        <v>0</v>
      </c>
      <c r="H2606">
        <v>33.182229999999997</v>
      </c>
      <c r="I2606">
        <v>0</v>
      </c>
      <c r="J2606">
        <v>0.41477786999999999</v>
      </c>
      <c r="K2606">
        <v>0.82955575000000004</v>
      </c>
      <c r="L2606">
        <v>0</v>
      </c>
    </row>
    <row r="2607" spans="1:12" x14ac:dyDescent="0.3">
      <c r="A2607" t="s">
        <v>260</v>
      </c>
      <c r="B2607" t="s">
        <v>261</v>
      </c>
      <c r="C2607">
        <v>2013</v>
      </c>
      <c r="D2607">
        <v>0</v>
      </c>
      <c r="E2607">
        <v>0</v>
      </c>
      <c r="F2607">
        <v>8.0436510000000006</v>
      </c>
      <c r="G2607">
        <v>0</v>
      </c>
      <c r="H2607">
        <v>115.08607499999999</v>
      </c>
      <c r="I2607">
        <v>0</v>
      </c>
      <c r="J2607">
        <v>0.61874235</v>
      </c>
      <c r="K2607">
        <v>3.0937119000000002</v>
      </c>
      <c r="L2607">
        <v>0</v>
      </c>
    </row>
    <row r="2608" spans="1:12" x14ac:dyDescent="0.3">
      <c r="A2608" t="s">
        <v>262</v>
      </c>
      <c r="B2608" t="s">
        <v>263</v>
      </c>
      <c r="C2608">
        <v>2013</v>
      </c>
      <c r="D2608">
        <v>1778.3363999999999</v>
      </c>
      <c r="E2608">
        <v>2358.6320000000001</v>
      </c>
      <c r="F2608">
        <v>102.73653400000001</v>
      </c>
      <c r="G2608">
        <v>0</v>
      </c>
      <c r="H2608">
        <v>391.06168000000002</v>
      </c>
      <c r="I2608">
        <v>0</v>
      </c>
      <c r="J2608">
        <v>4.6397146999999999</v>
      </c>
      <c r="K2608">
        <v>36.454903000000002</v>
      </c>
      <c r="L2608">
        <v>0</v>
      </c>
    </row>
    <row r="2609" spans="1:12" x14ac:dyDescent="0.3">
      <c r="A2609" t="s">
        <v>264</v>
      </c>
      <c r="B2609" t="s">
        <v>265</v>
      </c>
      <c r="C2609">
        <v>2013</v>
      </c>
      <c r="D2609">
        <v>0</v>
      </c>
      <c r="E2609">
        <v>0</v>
      </c>
      <c r="F2609">
        <v>1049.7979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</row>
    <row r="2610" spans="1:12" x14ac:dyDescent="0.3">
      <c r="A2610" t="s">
        <v>266</v>
      </c>
      <c r="B2610" t="s">
        <v>267</v>
      </c>
      <c r="C2610">
        <v>2013</v>
      </c>
      <c r="D2610">
        <v>0</v>
      </c>
      <c r="E2610">
        <v>0</v>
      </c>
      <c r="F2610">
        <v>57.847766999999997</v>
      </c>
      <c r="G2610">
        <v>0</v>
      </c>
      <c r="H2610">
        <v>63.575270000000003</v>
      </c>
      <c r="I2610">
        <v>0</v>
      </c>
      <c r="J2610">
        <v>1.7182504999999999</v>
      </c>
      <c r="K2610">
        <v>2.8637510000000002</v>
      </c>
      <c r="L2610">
        <v>0</v>
      </c>
    </row>
    <row r="2611" spans="1:12" x14ac:dyDescent="0.3">
      <c r="A2611" t="s">
        <v>268</v>
      </c>
      <c r="B2611" t="s">
        <v>269</v>
      </c>
      <c r="C2611">
        <v>2013</v>
      </c>
      <c r="D2611">
        <v>0</v>
      </c>
      <c r="E2611">
        <v>0</v>
      </c>
      <c r="F2611">
        <v>5181.3833000000004</v>
      </c>
      <c r="G2611">
        <v>0</v>
      </c>
      <c r="H2611">
        <v>0</v>
      </c>
      <c r="I2611">
        <v>0</v>
      </c>
      <c r="J2611">
        <v>70.018690000000007</v>
      </c>
      <c r="K2611">
        <v>23.339565</v>
      </c>
      <c r="L2611">
        <v>0</v>
      </c>
    </row>
    <row r="2612" spans="1:12" x14ac:dyDescent="0.3">
      <c r="A2612" t="s">
        <v>272</v>
      </c>
      <c r="B2612" t="s">
        <v>273</v>
      </c>
      <c r="C2612">
        <v>2013</v>
      </c>
      <c r="D2612">
        <v>0</v>
      </c>
      <c r="E2612">
        <v>0</v>
      </c>
      <c r="F2612">
        <v>206.19528</v>
      </c>
      <c r="G2612">
        <v>0</v>
      </c>
      <c r="H2612">
        <v>45.523636000000003</v>
      </c>
      <c r="I2612">
        <v>2.6778607000000001</v>
      </c>
      <c r="J2612">
        <v>8.0335830000000001</v>
      </c>
      <c r="K2612">
        <v>0</v>
      </c>
      <c r="L2612">
        <v>0</v>
      </c>
    </row>
    <row r="2613" spans="1:12" x14ac:dyDescent="0.3">
      <c r="A2613" t="s">
        <v>274</v>
      </c>
      <c r="B2613" t="s">
        <v>275</v>
      </c>
      <c r="C2613">
        <v>2013</v>
      </c>
      <c r="D2613">
        <v>937.26666</v>
      </c>
      <c r="E2613">
        <v>0</v>
      </c>
      <c r="F2613">
        <v>828.82263</v>
      </c>
      <c r="G2613">
        <v>0</v>
      </c>
      <c r="H2613">
        <v>69.71405</v>
      </c>
      <c r="I2613">
        <v>0</v>
      </c>
      <c r="J2613">
        <v>0</v>
      </c>
      <c r="K2613">
        <v>379.55426</v>
      </c>
      <c r="L2613">
        <v>0</v>
      </c>
    </row>
    <row r="2614" spans="1:12" x14ac:dyDescent="0.3">
      <c r="A2614" t="s">
        <v>276</v>
      </c>
      <c r="B2614" t="s">
        <v>277</v>
      </c>
      <c r="C2614">
        <v>2013</v>
      </c>
      <c r="D2614">
        <v>268.20215000000002</v>
      </c>
      <c r="E2614">
        <v>1400.8364999999999</v>
      </c>
      <c r="F2614">
        <v>402.8947</v>
      </c>
      <c r="G2614">
        <v>99.709689999999995</v>
      </c>
      <c r="H2614">
        <v>236.26124999999999</v>
      </c>
      <c r="I2614">
        <v>35.320884999999997</v>
      </c>
      <c r="J2614">
        <v>0.92949705999999999</v>
      </c>
      <c r="K2614">
        <v>66.501289999999997</v>
      </c>
      <c r="L2614">
        <v>0</v>
      </c>
    </row>
    <row r="2615" spans="1:12" x14ac:dyDescent="0.3">
      <c r="A2615" t="s">
        <v>279</v>
      </c>
      <c r="B2615" t="s">
        <v>280</v>
      </c>
      <c r="C2615">
        <v>2013</v>
      </c>
      <c r="D2615">
        <v>0</v>
      </c>
      <c r="E2615">
        <v>1226.2592</v>
      </c>
      <c r="F2615">
        <v>5.8672686000000001</v>
      </c>
      <c r="G2615">
        <v>0</v>
      </c>
      <c r="H2615">
        <v>90.942665000000005</v>
      </c>
      <c r="I2615">
        <v>0</v>
      </c>
      <c r="J2615">
        <v>0</v>
      </c>
      <c r="K2615">
        <v>0</v>
      </c>
      <c r="L2615">
        <v>0</v>
      </c>
    </row>
    <row r="2616" spans="1:12" x14ac:dyDescent="0.3">
      <c r="A2616" t="s">
        <v>281</v>
      </c>
      <c r="B2616" t="s">
        <v>282</v>
      </c>
      <c r="C2616">
        <v>2013</v>
      </c>
      <c r="D2616">
        <v>1623.4866</v>
      </c>
      <c r="E2616">
        <v>0</v>
      </c>
      <c r="F2616">
        <v>94.674164000000005</v>
      </c>
      <c r="G2616">
        <v>0</v>
      </c>
      <c r="H2616">
        <v>21.038702000000001</v>
      </c>
      <c r="I2616">
        <v>17.532250999999999</v>
      </c>
      <c r="J2616">
        <v>3.5064502000000002</v>
      </c>
      <c r="K2616">
        <v>0</v>
      </c>
      <c r="L2616">
        <v>0</v>
      </c>
    </row>
    <row r="2617" spans="1:12" x14ac:dyDescent="0.3">
      <c r="A2617" t="s">
        <v>283</v>
      </c>
      <c r="B2617" t="s">
        <v>284</v>
      </c>
      <c r="C2617">
        <v>2013</v>
      </c>
      <c r="D2617">
        <v>2274.1667000000002</v>
      </c>
      <c r="E2617">
        <v>0</v>
      </c>
      <c r="F2617">
        <v>0</v>
      </c>
      <c r="G2617">
        <v>0</v>
      </c>
      <c r="H2617">
        <v>3948.2058000000002</v>
      </c>
      <c r="I2617">
        <v>0</v>
      </c>
      <c r="J2617">
        <v>0</v>
      </c>
      <c r="K2617">
        <v>0</v>
      </c>
      <c r="L2617">
        <v>0</v>
      </c>
    </row>
    <row r="2618" spans="1:12" x14ac:dyDescent="0.3">
      <c r="A2618" t="s">
        <v>285</v>
      </c>
      <c r="B2618" t="s">
        <v>286</v>
      </c>
      <c r="C2618">
        <v>2013</v>
      </c>
      <c r="D2618">
        <v>0</v>
      </c>
      <c r="E2618">
        <v>0</v>
      </c>
      <c r="F2618">
        <v>2094.6794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</row>
    <row r="2619" spans="1:12" x14ac:dyDescent="0.3">
      <c r="A2619" t="s">
        <v>287</v>
      </c>
      <c r="B2619" t="s">
        <v>288</v>
      </c>
      <c r="C2619">
        <v>2013</v>
      </c>
      <c r="D2619">
        <v>359.30369999999999</v>
      </c>
      <c r="E2619">
        <v>172.25269</v>
      </c>
      <c r="F2619">
        <v>137.03263999999999</v>
      </c>
      <c r="G2619">
        <v>0</v>
      </c>
      <c r="H2619">
        <v>88.494069999999994</v>
      </c>
      <c r="I2619">
        <v>40.251483999999998</v>
      </c>
      <c r="J2619">
        <v>0</v>
      </c>
      <c r="K2619">
        <v>0</v>
      </c>
      <c r="L2619">
        <v>0</v>
      </c>
    </row>
    <row r="2620" spans="1:12" x14ac:dyDescent="0.3">
      <c r="A2620" t="s">
        <v>289</v>
      </c>
      <c r="B2620" t="s">
        <v>290</v>
      </c>
      <c r="C2620">
        <v>2013</v>
      </c>
      <c r="D2620">
        <v>0</v>
      </c>
      <c r="E2620">
        <v>8.3826929999999997</v>
      </c>
      <c r="F2620">
        <v>0</v>
      </c>
      <c r="G2620">
        <v>0</v>
      </c>
      <c r="H2620">
        <v>585.19182999999998</v>
      </c>
      <c r="I2620">
        <v>0</v>
      </c>
      <c r="J2620">
        <v>0</v>
      </c>
      <c r="K2620">
        <v>0</v>
      </c>
      <c r="L2620">
        <v>0</v>
      </c>
    </row>
    <row r="2621" spans="1:12" x14ac:dyDescent="0.3">
      <c r="A2621" t="s">
        <v>291</v>
      </c>
      <c r="B2621" t="s">
        <v>292</v>
      </c>
      <c r="C2621">
        <v>2013</v>
      </c>
      <c r="D2621">
        <v>11.340426000000001</v>
      </c>
      <c r="E2621">
        <v>55.508403999999999</v>
      </c>
      <c r="F2621">
        <v>1.1937291999999999</v>
      </c>
      <c r="G2621">
        <v>0</v>
      </c>
      <c r="H2621">
        <v>175.47818000000001</v>
      </c>
      <c r="I2621">
        <v>0</v>
      </c>
      <c r="J2621">
        <v>0.19895484999999999</v>
      </c>
      <c r="K2621">
        <v>4.1780520000000001</v>
      </c>
      <c r="L2621">
        <v>0</v>
      </c>
    </row>
    <row r="2622" spans="1:12" x14ac:dyDescent="0.3">
      <c r="A2622" t="s">
        <v>293</v>
      </c>
      <c r="B2622" t="s">
        <v>294</v>
      </c>
      <c r="C2622">
        <v>2013</v>
      </c>
      <c r="D2622">
        <v>17.758006999999999</v>
      </c>
      <c r="E2622">
        <v>0</v>
      </c>
      <c r="F2622">
        <v>8.8790040000000001</v>
      </c>
      <c r="G2622">
        <v>0</v>
      </c>
      <c r="H2622">
        <v>563.81669999999997</v>
      </c>
      <c r="I2622">
        <v>0</v>
      </c>
      <c r="J2622">
        <v>8.8790040000000001</v>
      </c>
      <c r="K2622">
        <v>0</v>
      </c>
      <c r="L2622">
        <v>0</v>
      </c>
    </row>
    <row r="2623" spans="1:12" x14ac:dyDescent="0.3">
      <c r="A2623" t="s">
        <v>295</v>
      </c>
      <c r="B2623" t="s">
        <v>296</v>
      </c>
      <c r="C2623">
        <v>2013</v>
      </c>
      <c r="D2623">
        <v>0</v>
      </c>
      <c r="E2623">
        <v>0</v>
      </c>
      <c r="F2623">
        <v>1897.7132999999999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</row>
    <row r="2624" spans="1:12" x14ac:dyDescent="0.3">
      <c r="A2624" t="s">
        <v>297</v>
      </c>
      <c r="B2624" t="s">
        <v>298</v>
      </c>
      <c r="C2624">
        <v>2013</v>
      </c>
      <c r="D2624">
        <v>0</v>
      </c>
      <c r="E2624">
        <v>0</v>
      </c>
      <c r="F2624">
        <v>0.36245018000000001</v>
      </c>
      <c r="G2624">
        <v>0</v>
      </c>
      <c r="H2624">
        <v>125.77021999999999</v>
      </c>
      <c r="I2624">
        <v>0</v>
      </c>
      <c r="J2624">
        <v>0.72490036000000002</v>
      </c>
      <c r="K2624">
        <v>0</v>
      </c>
      <c r="L2624">
        <v>0</v>
      </c>
    </row>
    <row r="2625" spans="1:12" x14ac:dyDescent="0.3">
      <c r="A2625" t="s">
        <v>299</v>
      </c>
      <c r="B2625" t="s">
        <v>300</v>
      </c>
      <c r="C2625">
        <v>2013</v>
      </c>
      <c r="D2625">
        <v>1450.4570000000001</v>
      </c>
      <c r="E2625">
        <v>3304.6374999999998</v>
      </c>
      <c r="F2625">
        <v>288.20537999999999</v>
      </c>
      <c r="G2625">
        <v>170.32999000000001</v>
      </c>
      <c r="H2625">
        <v>6.4831479999999999</v>
      </c>
      <c r="I2625">
        <v>331.8193</v>
      </c>
      <c r="J2625">
        <v>24.164460999999999</v>
      </c>
      <c r="K2625">
        <v>350.67935</v>
      </c>
      <c r="L2625">
        <v>0</v>
      </c>
    </row>
    <row r="2626" spans="1:12" x14ac:dyDescent="0.3">
      <c r="A2626" t="s">
        <v>301</v>
      </c>
      <c r="B2626" t="s">
        <v>302</v>
      </c>
      <c r="C2626">
        <v>2013</v>
      </c>
      <c r="D2626">
        <v>2311.8712999999998</v>
      </c>
      <c r="E2626">
        <v>0</v>
      </c>
      <c r="F2626">
        <v>4912.7269999999999</v>
      </c>
      <c r="G2626">
        <v>0</v>
      </c>
      <c r="H2626">
        <v>1661.6576</v>
      </c>
      <c r="I2626">
        <v>180.61496</v>
      </c>
      <c r="J2626">
        <v>0</v>
      </c>
      <c r="K2626">
        <v>0</v>
      </c>
      <c r="L2626">
        <v>0</v>
      </c>
    </row>
    <row r="2627" spans="1:12" x14ac:dyDescent="0.3">
      <c r="A2627" t="s">
        <v>303</v>
      </c>
      <c r="B2627" t="s">
        <v>304</v>
      </c>
      <c r="C2627">
        <v>2013</v>
      </c>
      <c r="D2627">
        <v>392.91788000000003</v>
      </c>
      <c r="E2627">
        <v>1937.6465000000001</v>
      </c>
      <c r="F2627">
        <v>143.69568000000001</v>
      </c>
      <c r="G2627">
        <v>0</v>
      </c>
      <c r="H2627">
        <v>5119.1580000000004</v>
      </c>
      <c r="I2627">
        <v>449.04897999999997</v>
      </c>
      <c r="J2627">
        <v>2.2452450000000002</v>
      </c>
      <c r="K2627">
        <v>179.61959999999999</v>
      </c>
      <c r="L2627">
        <v>1362.8638000000001</v>
      </c>
    </row>
    <row r="2628" spans="1:12" x14ac:dyDescent="0.3">
      <c r="A2628" t="s">
        <v>305</v>
      </c>
      <c r="B2628" t="s">
        <v>306</v>
      </c>
      <c r="C2628">
        <v>2013</v>
      </c>
      <c r="D2628">
        <v>0</v>
      </c>
      <c r="E2628">
        <v>0</v>
      </c>
      <c r="F2628">
        <v>332.56169999999997</v>
      </c>
      <c r="G2628">
        <v>0</v>
      </c>
      <c r="H2628">
        <v>76.873559999999998</v>
      </c>
      <c r="I2628">
        <v>93.585205000000002</v>
      </c>
      <c r="J2628">
        <v>0</v>
      </c>
      <c r="K2628">
        <v>80.215890000000002</v>
      </c>
      <c r="L2628">
        <v>113.63917499999999</v>
      </c>
    </row>
    <row r="2629" spans="1:12" x14ac:dyDescent="0.3">
      <c r="A2629" t="s">
        <v>307</v>
      </c>
      <c r="B2629" t="s">
        <v>308</v>
      </c>
      <c r="C2629">
        <v>2013</v>
      </c>
      <c r="D2629">
        <v>12.959034000000001</v>
      </c>
      <c r="E2629">
        <v>0</v>
      </c>
      <c r="F2629">
        <v>10.799194999999999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</row>
    <row r="2630" spans="1:12" x14ac:dyDescent="0.3">
      <c r="A2630" t="s">
        <v>309</v>
      </c>
      <c r="B2630" t="s">
        <v>310</v>
      </c>
      <c r="C2630">
        <v>2013</v>
      </c>
      <c r="D2630">
        <v>0</v>
      </c>
      <c r="E2630">
        <v>130.1302</v>
      </c>
      <c r="F2630">
        <v>0</v>
      </c>
      <c r="G2630">
        <v>0</v>
      </c>
      <c r="H2630">
        <v>29.439471999999999</v>
      </c>
      <c r="I2630">
        <v>0</v>
      </c>
      <c r="J2630">
        <v>0.11046706000000001</v>
      </c>
      <c r="K2630">
        <v>0.11046706000000001</v>
      </c>
      <c r="L2630">
        <v>0</v>
      </c>
    </row>
    <row r="2631" spans="1:12" x14ac:dyDescent="0.3">
      <c r="A2631" t="s">
        <v>478</v>
      </c>
      <c r="B2631" t="s">
        <v>479</v>
      </c>
      <c r="C2631">
        <v>2013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</row>
    <row r="2632" spans="1:12" x14ac:dyDescent="0.3">
      <c r="A2632" t="s">
        <v>311</v>
      </c>
      <c r="B2632" t="s">
        <v>312</v>
      </c>
      <c r="C2632">
        <v>2013</v>
      </c>
      <c r="D2632">
        <v>3014.0785999999998</v>
      </c>
      <c r="E2632">
        <v>2446.9591999999998</v>
      </c>
      <c r="F2632">
        <v>285.97354000000001</v>
      </c>
      <c r="G2632">
        <v>1609.5966000000001</v>
      </c>
      <c r="H2632">
        <v>1261.7716</v>
      </c>
      <c r="I2632">
        <v>330.09964000000002</v>
      </c>
      <c r="J2632">
        <v>19.613585</v>
      </c>
      <c r="K2632">
        <v>150.76271</v>
      </c>
      <c r="L2632">
        <v>40.670127999999998</v>
      </c>
    </row>
    <row r="2633" spans="1:12" x14ac:dyDescent="0.3">
      <c r="A2633" t="s">
        <v>314</v>
      </c>
      <c r="B2633" t="s">
        <v>315</v>
      </c>
      <c r="C2633">
        <v>2013</v>
      </c>
      <c r="D2633">
        <v>301.23032000000001</v>
      </c>
      <c r="E2633">
        <v>0</v>
      </c>
      <c r="F2633">
        <v>22.503444999999999</v>
      </c>
      <c r="G2633">
        <v>0</v>
      </c>
      <c r="H2633">
        <v>543.24099999999999</v>
      </c>
      <c r="I2633">
        <v>0</v>
      </c>
      <c r="J2633">
        <v>0.39479726999999998</v>
      </c>
      <c r="K2633">
        <v>0</v>
      </c>
      <c r="L2633">
        <v>0</v>
      </c>
    </row>
    <row r="2634" spans="1:12" x14ac:dyDescent="0.3">
      <c r="A2634" t="s">
        <v>316</v>
      </c>
      <c r="B2634" t="s">
        <v>317</v>
      </c>
      <c r="C2634">
        <v>2013</v>
      </c>
      <c r="D2634">
        <v>2001.7086999999999</v>
      </c>
      <c r="E2634">
        <v>178.81270000000001</v>
      </c>
      <c r="F2634">
        <v>54.637206999999997</v>
      </c>
      <c r="G2634">
        <v>0</v>
      </c>
      <c r="H2634">
        <v>784.78899999999999</v>
      </c>
      <c r="I2634">
        <v>0</v>
      </c>
      <c r="J2634">
        <v>4.9670189999999996</v>
      </c>
      <c r="K2634">
        <v>0</v>
      </c>
      <c r="L2634">
        <v>0</v>
      </c>
    </row>
    <row r="2635" spans="1:12" x14ac:dyDescent="0.3">
      <c r="A2635" t="s">
        <v>318</v>
      </c>
      <c r="B2635" t="s">
        <v>319</v>
      </c>
      <c r="C2635">
        <v>2013</v>
      </c>
      <c r="D2635">
        <v>7.8738203000000002</v>
      </c>
      <c r="E2635">
        <v>407.47018000000003</v>
      </c>
      <c r="F2635">
        <v>120.07577000000001</v>
      </c>
      <c r="G2635">
        <v>0</v>
      </c>
      <c r="H2635">
        <v>25223.782999999999</v>
      </c>
      <c r="I2635">
        <v>370.06954999999999</v>
      </c>
      <c r="J2635">
        <v>0</v>
      </c>
      <c r="K2635">
        <v>78.738204999999994</v>
      </c>
      <c r="L2635">
        <v>0</v>
      </c>
    </row>
    <row r="2636" spans="1:12" x14ac:dyDescent="0.3">
      <c r="A2636" t="s">
        <v>321</v>
      </c>
      <c r="B2636" t="s">
        <v>322</v>
      </c>
      <c r="C2636">
        <v>2013</v>
      </c>
      <c r="D2636">
        <v>4023.0475999999999</v>
      </c>
      <c r="E2636">
        <v>1576.6962000000001</v>
      </c>
      <c r="F2636">
        <v>332.11040000000003</v>
      </c>
      <c r="G2636">
        <v>0</v>
      </c>
      <c r="H2636">
        <v>1122.4975999999999</v>
      </c>
      <c r="I2636">
        <v>288.52573000000001</v>
      </c>
      <c r="J2636">
        <v>98.893969999999996</v>
      </c>
      <c r="K2636">
        <v>106.79529599999999</v>
      </c>
      <c r="L2636">
        <v>164.90825000000001</v>
      </c>
    </row>
    <row r="2637" spans="1:12" x14ac:dyDescent="0.3">
      <c r="A2637" t="s">
        <v>324</v>
      </c>
      <c r="B2637" t="s">
        <v>325</v>
      </c>
      <c r="C2637">
        <v>2013</v>
      </c>
      <c r="D2637">
        <v>0</v>
      </c>
      <c r="E2637">
        <v>6664.2060000000001</v>
      </c>
      <c r="F2637">
        <v>179.97269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</row>
    <row r="2638" spans="1:12" x14ac:dyDescent="0.3">
      <c r="A2638" t="s">
        <v>326</v>
      </c>
      <c r="B2638" t="s">
        <v>327</v>
      </c>
      <c r="C2638">
        <v>2013</v>
      </c>
      <c r="D2638">
        <v>0.75802802999999996</v>
      </c>
      <c r="E2638">
        <v>126.35380600000001</v>
      </c>
      <c r="F2638">
        <v>188.98587000000001</v>
      </c>
      <c r="G2638">
        <v>20.845772</v>
      </c>
      <c r="H2638">
        <v>150.98972000000001</v>
      </c>
      <c r="I2638">
        <v>1.8950701999999999</v>
      </c>
      <c r="J2638">
        <v>0.66327460000000005</v>
      </c>
      <c r="K2638">
        <v>6.3958620000000002</v>
      </c>
      <c r="L2638">
        <v>0</v>
      </c>
    </row>
    <row r="2639" spans="1:12" x14ac:dyDescent="0.3">
      <c r="A2639" t="s">
        <v>328</v>
      </c>
      <c r="B2639" t="s">
        <v>329</v>
      </c>
      <c r="C2639">
        <v>2013</v>
      </c>
      <c r="D2639">
        <v>0</v>
      </c>
      <c r="E2639">
        <v>0</v>
      </c>
      <c r="F2639">
        <v>122.819855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</row>
    <row r="2640" spans="1:12" x14ac:dyDescent="0.3">
      <c r="A2640" t="s">
        <v>330</v>
      </c>
      <c r="B2640" t="s">
        <v>331</v>
      </c>
      <c r="C2640">
        <v>2013</v>
      </c>
      <c r="D2640">
        <v>177.76230000000001</v>
      </c>
      <c r="E2640">
        <v>0</v>
      </c>
      <c r="F2640">
        <v>807.77277000000004</v>
      </c>
      <c r="G2640">
        <v>0</v>
      </c>
      <c r="H2640">
        <v>1346.2881</v>
      </c>
      <c r="I2640">
        <v>0</v>
      </c>
      <c r="J2640">
        <v>0</v>
      </c>
      <c r="K2640">
        <v>7.8424544000000003</v>
      </c>
      <c r="L2640">
        <v>0</v>
      </c>
    </row>
    <row r="2641" spans="1:12" x14ac:dyDescent="0.3">
      <c r="A2641" t="s">
        <v>332</v>
      </c>
      <c r="B2641" t="s">
        <v>333</v>
      </c>
      <c r="C2641">
        <v>2013</v>
      </c>
      <c r="D2641">
        <v>0</v>
      </c>
      <c r="E2641">
        <v>61.425800000000002</v>
      </c>
      <c r="F2641">
        <v>251.72533000000001</v>
      </c>
      <c r="G2641">
        <v>0</v>
      </c>
      <c r="H2641">
        <v>119.23832</v>
      </c>
      <c r="I2641">
        <v>0</v>
      </c>
      <c r="J2641">
        <v>0</v>
      </c>
      <c r="K2641">
        <v>2.408855</v>
      </c>
      <c r="L2641">
        <v>48.177100000000003</v>
      </c>
    </row>
    <row r="2642" spans="1:12" x14ac:dyDescent="0.3">
      <c r="A2642" t="s">
        <v>334</v>
      </c>
      <c r="B2642" t="s">
        <v>335</v>
      </c>
      <c r="C2642">
        <v>2013</v>
      </c>
      <c r="D2642">
        <v>0</v>
      </c>
      <c r="E2642">
        <v>0</v>
      </c>
      <c r="F2642">
        <v>0</v>
      </c>
      <c r="G2642">
        <v>0</v>
      </c>
      <c r="H2642">
        <v>10092.86</v>
      </c>
      <c r="I2642">
        <v>0</v>
      </c>
      <c r="J2642">
        <v>0</v>
      </c>
      <c r="K2642">
        <v>21.730238</v>
      </c>
      <c r="L2642">
        <v>0</v>
      </c>
    </row>
    <row r="2643" spans="1:12" x14ac:dyDescent="0.3">
      <c r="A2643" t="s">
        <v>336</v>
      </c>
      <c r="B2643" t="s">
        <v>337</v>
      </c>
      <c r="C2643">
        <v>2013</v>
      </c>
      <c r="D2643">
        <v>40.915011999999997</v>
      </c>
      <c r="E2643">
        <v>605.67629999999997</v>
      </c>
      <c r="F2643">
        <v>25.488039000000001</v>
      </c>
      <c r="G2643">
        <v>0</v>
      </c>
      <c r="H2643">
        <v>748.20807000000002</v>
      </c>
      <c r="I2643">
        <v>0</v>
      </c>
      <c r="J2643">
        <v>6.7073790000000004</v>
      </c>
      <c r="K2643">
        <v>32.195414999999997</v>
      </c>
      <c r="L2643">
        <v>0</v>
      </c>
    </row>
    <row r="2644" spans="1:12" x14ac:dyDescent="0.3">
      <c r="A2644" t="s">
        <v>338</v>
      </c>
      <c r="B2644" t="s">
        <v>339</v>
      </c>
      <c r="C2644">
        <v>2013</v>
      </c>
      <c r="D2644">
        <v>314.27463</v>
      </c>
      <c r="E2644">
        <v>184.07794000000001</v>
      </c>
      <c r="F2644">
        <v>43.986687000000003</v>
      </c>
      <c r="G2644">
        <v>0</v>
      </c>
      <c r="H2644">
        <v>98.161834999999996</v>
      </c>
      <c r="I2644">
        <v>0.68576132999999995</v>
      </c>
      <c r="J2644">
        <v>0</v>
      </c>
      <c r="K2644">
        <v>1.7633862</v>
      </c>
      <c r="L2644">
        <v>94.047269999999997</v>
      </c>
    </row>
    <row r="2645" spans="1:12" x14ac:dyDescent="0.3">
      <c r="A2645" t="s">
        <v>340</v>
      </c>
      <c r="B2645" t="s">
        <v>341</v>
      </c>
      <c r="C2645">
        <v>2013</v>
      </c>
      <c r="D2645">
        <v>3599.6509999999998</v>
      </c>
      <c r="E2645">
        <v>137.74440000000001</v>
      </c>
      <c r="F2645">
        <v>97.492720000000006</v>
      </c>
      <c r="G2645">
        <v>0</v>
      </c>
      <c r="H2645">
        <v>63.775399999999998</v>
      </c>
      <c r="I2645">
        <v>156.82474999999999</v>
      </c>
      <c r="J2645">
        <v>0</v>
      </c>
      <c r="K2645">
        <v>225.30489</v>
      </c>
      <c r="L2645">
        <v>0</v>
      </c>
    </row>
    <row r="2646" spans="1:12" x14ac:dyDescent="0.3">
      <c r="A2646" t="s">
        <v>342</v>
      </c>
      <c r="B2646" t="s">
        <v>343</v>
      </c>
      <c r="C2646">
        <v>2013</v>
      </c>
      <c r="D2646">
        <v>1132.1166000000001</v>
      </c>
      <c r="E2646">
        <v>691.31780000000003</v>
      </c>
      <c r="F2646">
        <v>173.0685</v>
      </c>
      <c r="G2646">
        <v>0</v>
      </c>
      <c r="H2646">
        <v>1312.8344999999999</v>
      </c>
      <c r="I2646">
        <v>1148.3716999999999</v>
      </c>
      <c r="J2646">
        <v>45.896617999999997</v>
      </c>
      <c r="K2646">
        <v>291.63477</v>
      </c>
      <c r="L2646">
        <v>19.12359</v>
      </c>
    </row>
    <row r="2647" spans="1:12" x14ac:dyDescent="0.3">
      <c r="A2647" t="s">
        <v>344</v>
      </c>
      <c r="B2647" t="s">
        <v>345</v>
      </c>
      <c r="C2647">
        <v>2013</v>
      </c>
      <c r="D2647">
        <v>950.98860000000002</v>
      </c>
      <c r="E2647">
        <v>1868.7064</v>
      </c>
      <c r="F2647">
        <v>3055.3627999999999</v>
      </c>
      <c r="G2647">
        <v>0</v>
      </c>
      <c r="H2647">
        <v>22.180492000000001</v>
      </c>
      <c r="I2647">
        <v>47.133544999999998</v>
      </c>
      <c r="J2647">
        <v>11.090246</v>
      </c>
      <c r="K2647">
        <v>0</v>
      </c>
      <c r="L2647">
        <v>0</v>
      </c>
    </row>
    <row r="2648" spans="1:12" x14ac:dyDescent="0.3">
      <c r="A2648" t="s">
        <v>346</v>
      </c>
      <c r="B2648" t="s">
        <v>347</v>
      </c>
      <c r="C2648">
        <v>2013</v>
      </c>
      <c r="D2648">
        <v>0</v>
      </c>
      <c r="E2648">
        <v>17056.55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39.357486999999999</v>
      </c>
      <c r="L2648">
        <v>0</v>
      </c>
    </row>
    <row r="2649" spans="1:12" x14ac:dyDescent="0.3">
      <c r="A2649" t="s">
        <v>350</v>
      </c>
      <c r="B2649" t="s">
        <v>351</v>
      </c>
      <c r="C2649">
        <v>2013</v>
      </c>
      <c r="D2649">
        <v>844.34400000000005</v>
      </c>
      <c r="E2649">
        <v>461.54816</v>
      </c>
      <c r="F2649">
        <v>10.965507000000001</v>
      </c>
      <c r="G2649">
        <v>579.17809999999997</v>
      </c>
      <c r="H2649">
        <v>745.65440000000001</v>
      </c>
      <c r="I2649">
        <v>225.29130000000001</v>
      </c>
      <c r="J2649">
        <v>20.934149000000001</v>
      </c>
      <c r="K2649">
        <v>12.460803</v>
      </c>
      <c r="L2649">
        <v>0</v>
      </c>
    </row>
    <row r="2650" spans="1:12" x14ac:dyDescent="0.3">
      <c r="A2650" t="s">
        <v>352</v>
      </c>
      <c r="B2650" t="s">
        <v>353</v>
      </c>
      <c r="C2650">
        <v>2013</v>
      </c>
      <c r="D2650">
        <v>1119.4011</v>
      </c>
      <c r="E2650">
        <v>3664.9029999999998</v>
      </c>
      <c r="F2650">
        <v>90.592179999999999</v>
      </c>
      <c r="G2650">
        <v>1192.9812999999999</v>
      </c>
      <c r="H2650">
        <v>1252.7306000000001</v>
      </c>
      <c r="I2650">
        <v>0</v>
      </c>
      <c r="J2650">
        <v>6.915433E-2</v>
      </c>
      <c r="K2650">
        <v>3.3194077000000002</v>
      </c>
      <c r="L2650">
        <v>0</v>
      </c>
    </row>
    <row r="2651" spans="1:12" x14ac:dyDescent="0.3">
      <c r="A2651" t="s">
        <v>354</v>
      </c>
      <c r="B2651" t="s">
        <v>355</v>
      </c>
      <c r="C2651">
        <v>2013</v>
      </c>
      <c r="D2651">
        <v>0</v>
      </c>
      <c r="E2651">
        <v>0.90144175000000004</v>
      </c>
      <c r="F2651">
        <v>18.930277</v>
      </c>
      <c r="G2651">
        <v>0</v>
      </c>
      <c r="H2651">
        <v>13.521627000000001</v>
      </c>
      <c r="I2651">
        <v>0</v>
      </c>
      <c r="J2651">
        <v>0</v>
      </c>
      <c r="K2651">
        <v>0</v>
      </c>
      <c r="L2651">
        <v>0</v>
      </c>
    </row>
    <row r="2652" spans="1:12" x14ac:dyDescent="0.3">
      <c r="A2652" t="s">
        <v>356</v>
      </c>
      <c r="B2652" t="s">
        <v>357</v>
      </c>
      <c r="C2652">
        <v>2013</v>
      </c>
      <c r="D2652">
        <v>0</v>
      </c>
      <c r="E2652">
        <v>0</v>
      </c>
      <c r="F2652">
        <v>1830.8312000000001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</row>
    <row r="2653" spans="1:12" x14ac:dyDescent="0.3">
      <c r="A2653" t="s">
        <v>358</v>
      </c>
      <c r="B2653" t="s">
        <v>359</v>
      </c>
      <c r="C2653">
        <v>2013</v>
      </c>
      <c r="D2653">
        <v>0</v>
      </c>
      <c r="E2653">
        <v>0</v>
      </c>
      <c r="F2653">
        <v>4459.3559999999998</v>
      </c>
      <c r="G2653">
        <v>0</v>
      </c>
      <c r="H2653">
        <v>0</v>
      </c>
      <c r="I2653">
        <v>212.35028</v>
      </c>
      <c r="J2653">
        <v>0</v>
      </c>
      <c r="K2653">
        <v>0</v>
      </c>
      <c r="L2653">
        <v>0</v>
      </c>
    </row>
    <row r="2654" spans="1:12" x14ac:dyDescent="0.3">
      <c r="A2654" t="s">
        <v>360</v>
      </c>
      <c r="B2654" t="s">
        <v>361</v>
      </c>
      <c r="C2654">
        <v>2013</v>
      </c>
      <c r="D2654">
        <v>0</v>
      </c>
      <c r="E2654">
        <v>0</v>
      </c>
      <c r="F2654">
        <v>2191.7175000000002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</row>
    <row r="2655" spans="1:12" x14ac:dyDescent="0.3">
      <c r="A2655" t="s">
        <v>362</v>
      </c>
      <c r="B2655" t="s">
        <v>363</v>
      </c>
      <c r="C2655">
        <v>2013</v>
      </c>
      <c r="D2655">
        <v>0</v>
      </c>
      <c r="E2655">
        <v>0</v>
      </c>
      <c r="F2655">
        <v>8334.723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</row>
    <row r="2656" spans="1:12" x14ac:dyDescent="0.3">
      <c r="A2656" t="s">
        <v>364</v>
      </c>
      <c r="B2656" t="s">
        <v>365</v>
      </c>
      <c r="C2656">
        <v>2013</v>
      </c>
      <c r="D2656">
        <v>0</v>
      </c>
      <c r="E2656">
        <v>0</v>
      </c>
      <c r="F2656">
        <v>1109.5083999999999</v>
      </c>
      <c r="G2656">
        <v>0</v>
      </c>
      <c r="H2656">
        <v>184.91808</v>
      </c>
      <c r="I2656">
        <v>0</v>
      </c>
      <c r="J2656">
        <v>0</v>
      </c>
      <c r="K2656">
        <v>0</v>
      </c>
      <c r="L2656">
        <v>0</v>
      </c>
    </row>
    <row r="2657" spans="1:12" x14ac:dyDescent="0.3">
      <c r="A2657" t="s">
        <v>366</v>
      </c>
      <c r="B2657" t="s">
        <v>367</v>
      </c>
      <c r="C2657">
        <v>2013</v>
      </c>
      <c r="D2657">
        <v>0</v>
      </c>
      <c r="E2657">
        <v>0</v>
      </c>
      <c r="F2657">
        <v>453.89443999999997</v>
      </c>
      <c r="G2657">
        <v>0</v>
      </c>
      <c r="H2657">
        <v>151.29813999999999</v>
      </c>
      <c r="I2657">
        <v>0</v>
      </c>
      <c r="J2657">
        <v>0</v>
      </c>
      <c r="K2657">
        <v>0</v>
      </c>
      <c r="L2657">
        <v>0</v>
      </c>
    </row>
    <row r="2658" spans="1:12" x14ac:dyDescent="0.3">
      <c r="A2658" t="s">
        <v>368</v>
      </c>
      <c r="B2658" t="s">
        <v>369</v>
      </c>
      <c r="C2658">
        <v>2013</v>
      </c>
      <c r="D2658">
        <v>0</v>
      </c>
      <c r="E2658">
        <v>0</v>
      </c>
      <c r="F2658">
        <v>310.62653</v>
      </c>
      <c r="G2658">
        <v>0</v>
      </c>
      <c r="H2658">
        <v>51.771087999999999</v>
      </c>
      <c r="I2658">
        <v>0</v>
      </c>
      <c r="J2658">
        <v>0</v>
      </c>
      <c r="K2658">
        <v>0</v>
      </c>
      <c r="L2658">
        <v>0</v>
      </c>
    </row>
    <row r="2659" spans="1:12" x14ac:dyDescent="0.3">
      <c r="A2659" t="s">
        <v>370</v>
      </c>
      <c r="B2659" t="s">
        <v>371</v>
      </c>
      <c r="C2659">
        <v>2013</v>
      </c>
      <c r="D2659">
        <v>0</v>
      </c>
      <c r="E2659">
        <v>4952.3984</v>
      </c>
      <c r="F2659">
        <v>5561.8145000000004</v>
      </c>
      <c r="G2659">
        <v>0</v>
      </c>
      <c r="H2659">
        <v>0</v>
      </c>
      <c r="I2659">
        <v>0</v>
      </c>
      <c r="J2659">
        <v>1.4272041</v>
      </c>
      <c r="K2659">
        <v>0</v>
      </c>
      <c r="L2659">
        <v>0</v>
      </c>
    </row>
    <row r="2660" spans="1:12" x14ac:dyDescent="0.3">
      <c r="A2660" t="s">
        <v>372</v>
      </c>
      <c r="B2660" t="s">
        <v>373</v>
      </c>
      <c r="C2660">
        <v>2013</v>
      </c>
      <c r="D2660">
        <v>0</v>
      </c>
      <c r="E2660">
        <v>10.940234999999999</v>
      </c>
      <c r="F2660">
        <v>239.95582999999999</v>
      </c>
      <c r="G2660">
        <v>0</v>
      </c>
      <c r="H2660">
        <v>22.609819999999999</v>
      </c>
      <c r="I2660">
        <v>0</v>
      </c>
      <c r="J2660">
        <v>0</v>
      </c>
      <c r="K2660">
        <v>4.3760940000000002</v>
      </c>
      <c r="L2660">
        <v>0</v>
      </c>
    </row>
    <row r="2661" spans="1:12" x14ac:dyDescent="0.3">
      <c r="A2661" t="s">
        <v>374</v>
      </c>
      <c r="B2661" t="s">
        <v>375</v>
      </c>
      <c r="C2661">
        <v>2013</v>
      </c>
      <c r="D2661">
        <v>3940.2527</v>
      </c>
      <c r="E2661">
        <v>41.230409999999999</v>
      </c>
      <c r="F2661">
        <v>5.4973879999999999</v>
      </c>
      <c r="G2661">
        <v>0</v>
      </c>
      <c r="H2661">
        <v>1401.8339000000001</v>
      </c>
      <c r="I2661">
        <v>0</v>
      </c>
      <c r="J2661">
        <v>0</v>
      </c>
      <c r="K2661">
        <v>2.748694</v>
      </c>
      <c r="L2661">
        <v>0</v>
      </c>
    </row>
    <row r="2662" spans="1:12" x14ac:dyDescent="0.3">
      <c r="A2662" t="s">
        <v>376</v>
      </c>
      <c r="B2662" t="s">
        <v>377</v>
      </c>
      <c r="C2662">
        <v>2013</v>
      </c>
      <c r="D2662">
        <v>0</v>
      </c>
      <c r="E2662">
        <v>0</v>
      </c>
      <c r="F2662">
        <v>4211.2275</v>
      </c>
      <c r="G2662">
        <v>0</v>
      </c>
      <c r="H2662">
        <v>0</v>
      </c>
      <c r="I2662">
        <v>97.935519999999997</v>
      </c>
      <c r="J2662">
        <v>0</v>
      </c>
      <c r="K2662">
        <v>0</v>
      </c>
      <c r="L2662">
        <v>0</v>
      </c>
    </row>
    <row r="2663" spans="1:12" x14ac:dyDescent="0.3">
      <c r="A2663" t="s">
        <v>378</v>
      </c>
      <c r="B2663" t="s">
        <v>379</v>
      </c>
      <c r="C2663">
        <v>2013</v>
      </c>
      <c r="D2663">
        <v>0</v>
      </c>
      <c r="E2663">
        <v>0</v>
      </c>
      <c r="F2663">
        <v>8.9364749999999997</v>
      </c>
      <c r="G2663">
        <v>0</v>
      </c>
      <c r="H2663">
        <v>14.894125000000001</v>
      </c>
      <c r="I2663">
        <v>0</v>
      </c>
      <c r="J2663">
        <v>0</v>
      </c>
      <c r="K2663">
        <v>0</v>
      </c>
      <c r="L2663">
        <v>0</v>
      </c>
    </row>
    <row r="2664" spans="1:12" x14ac:dyDescent="0.3">
      <c r="A2664" t="s">
        <v>380</v>
      </c>
      <c r="B2664" t="s">
        <v>381</v>
      </c>
      <c r="C2664">
        <v>2013</v>
      </c>
      <c r="D2664">
        <v>0</v>
      </c>
      <c r="E2664">
        <v>8175.5214999999998</v>
      </c>
      <c r="F2664">
        <v>417.78161999999998</v>
      </c>
      <c r="G2664">
        <v>0</v>
      </c>
      <c r="H2664">
        <v>0</v>
      </c>
      <c r="I2664">
        <v>0</v>
      </c>
      <c r="J2664">
        <v>0</v>
      </c>
      <c r="K2664">
        <v>313.80040000000002</v>
      </c>
      <c r="L2664">
        <v>0</v>
      </c>
    </row>
    <row r="2665" spans="1:12" x14ac:dyDescent="0.3">
      <c r="A2665" t="s">
        <v>382</v>
      </c>
      <c r="B2665" t="s">
        <v>383</v>
      </c>
      <c r="C2665">
        <v>2013</v>
      </c>
      <c r="D2665">
        <v>567.42340000000002</v>
      </c>
      <c r="E2665">
        <v>441.74005</v>
      </c>
      <c r="F2665">
        <v>177.43531999999999</v>
      </c>
      <c r="G2665">
        <v>2905.5034000000001</v>
      </c>
      <c r="H2665">
        <v>896.41800000000001</v>
      </c>
      <c r="I2665">
        <v>1.8482845999999999</v>
      </c>
      <c r="J2665">
        <v>109.04879</v>
      </c>
      <c r="K2665">
        <v>168.19390999999999</v>
      </c>
      <c r="L2665">
        <v>0</v>
      </c>
    </row>
    <row r="2666" spans="1:12" x14ac:dyDescent="0.3">
      <c r="A2666" t="s">
        <v>384</v>
      </c>
      <c r="B2666" t="s">
        <v>385</v>
      </c>
      <c r="C2666">
        <v>2013</v>
      </c>
      <c r="D2666">
        <v>2368.1561999999999</v>
      </c>
      <c r="E2666">
        <v>247.99995000000001</v>
      </c>
      <c r="F2666">
        <v>4.8627440000000002</v>
      </c>
      <c r="G2666">
        <v>2577.2543999999998</v>
      </c>
      <c r="H2666">
        <v>2251.4506999999999</v>
      </c>
      <c r="I2666">
        <v>0</v>
      </c>
      <c r="J2666">
        <v>106.98036999999999</v>
      </c>
      <c r="K2666">
        <v>126.43134000000001</v>
      </c>
      <c r="L2666">
        <v>0</v>
      </c>
    </row>
    <row r="2667" spans="1:12" x14ac:dyDescent="0.3">
      <c r="A2667" t="s">
        <v>386</v>
      </c>
      <c r="B2667" t="s">
        <v>387</v>
      </c>
      <c r="C2667">
        <v>2013</v>
      </c>
      <c r="D2667">
        <v>0</v>
      </c>
      <c r="E2667">
        <v>0</v>
      </c>
      <c r="F2667">
        <v>134.46463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</row>
    <row r="2668" spans="1:12" x14ac:dyDescent="0.3">
      <c r="A2668" t="s">
        <v>388</v>
      </c>
      <c r="B2668" t="s">
        <v>389</v>
      </c>
      <c r="C2668">
        <v>2013</v>
      </c>
      <c r="D2668">
        <v>0</v>
      </c>
      <c r="E2668">
        <v>0</v>
      </c>
      <c r="F2668">
        <v>27.195872999999999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</row>
    <row r="2669" spans="1:12" x14ac:dyDescent="0.3">
      <c r="A2669" t="s">
        <v>390</v>
      </c>
      <c r="B2669" t="s">
        <v>391</v>
      </c>
      <c r="C2669">
        <v>2013</v>
      </c>
      <c r="D2669">
        <v>4270.2120000000004</v>
      </c>
      <c r="E2669">
        <v>55.231655000000003</v>
      </c>
      <c r="F2669">
        <v>66.93638</v>
      </c>
      <c r="G2669">
        <v>258.05252000000002</v>
      </c>
      <c r="H2669">
        <v>20.11749</v>
      </c>
      <c r="I2669">
        <v>0.73154509999999995</v>
      </c>
      <c r="J2669">
        <v>0.91443140000000001</v>
      </c>
      <c r="K2669">
        <v>8.7785410000000006</v>
      </c>
      <c r="L2669">
        <v>0</v>
      </c>
    </row>
    <row r="2670" spans="1:12" x14ac:dyDescent="0.3">
      <c r="A2670" t="s">
        <v>392</v>
      </c>
      <c r="B2670" t="s">
        <v>393</v>
      </c>
      <c r="C2670">
        <v>2013</v>
      </c>
      <c r="D2670">
        <v>153.84709000000001</v>
      </c>
      <c r="E2670">
        <v>570.14215000000002</v>
      </c>
      <c r="F2670">
        <v>215.5103</v>
      </c>
      <c r="G2670">
        <v>53.877575</v>
      </c>
      <c r="H2670">
        <v>1697.4170999999999</v>
      </c>
      <c r="I2670">
        <v>19.750135</v>
      </c>
      <c r="J2670">
        <v>0.69647837000000001</v>
      </c>
      <c r="K2670">
        <v>129.54498000000001</v>
      </c>
      <c r="L2670">
        <v>0</v>
      </c>
    </row>
    <row r="2671" spans="1:12" x14ac:dyDescent="0.3">
      <c r="A2671" t="s">
        <v>394</v>
      </c>
      <c r="B2671" t="s">
        <v>395</v>
      </c>
      <c r="C2671">
        <v>2013</v>
      </c>
      <c r="D2671">
        <v>4468.6396000000004</v>
      </c>
      <c r="E2671">
        <v>2872.9110000000001</v>
      </c>
      <c r="F2671">
        <v>410.41579999999999</v>
      </c>
      <c r="G2671">
        <v>2771.6550000000002</v>
      </c>
      <c r="H2671">
        <v>85.678049999999999</v>
      </c>
      <c r="I2671">
        <v>22.967307999999999</v>
      </c>
      <c r="J2671">
        <v>33.352528</v>
      </c>
      <c r="K2671">
        <v>62.311306000000002</v>
      </c>
      <c r="L2671">
        <v>0</v>
      </c>
    </row>
    <row r="2672" spans="1:12" x14ac:dyDescent="0.3">
      <c r="A2672" t="s">
        <v>396</v>
      </c>
      <c r="B2672" t="s">
        <v>397</v>
      </c>
      <c r="C2672">
        <v>2013</v>
      </c>
      <c r="D2672">
        <v>0</v>
      </c>
      <c r="E2672">
        <v>0</v>
      </c>
      <c r="F2672">
        <v>42.091009999999997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</row>
    <row r="2673" spans="1:12" x14ac:dyDescent="0.3">
      <c r="A2673" t="s">
        <v>398</v>
      </c>
      <c r="B2673" t="s">
        <v>399</v>
      </c>
      <c r="C2673">
        <v>2013</v>
      </c>
      <c r="D2673">
        <v>852.31889999999999</v>
      </c>
      <c r="E2673">
        <v>1227.9025999999999</v>
      </c>
      <c r="F2673">
        <v>338.02533</v>
      </c>
      <c r="G2673">
        <v>1210.6171999999999</v>
      </c>
      <c r="H2673">
        <v>786.80510000000004</v>
      </c>
      <c r="I2673">
        <v>1187.3566000000001</v>
      </c>
      <c r="J2673">
        <v>279.55376999999999</v>
      </c>
      <c r="K2673">
        <v>123.77190400000001</v>
      </c>
      <c r="L2673">
        <v>0</v>
      </c>
    </row>
    <row r="2674" spans="1:12" x14ac:dyDescent="0.3">
      <c r="A2674" t="s">
        <v>402</v>
      </c>
      <c r="B2674" t="s">
        <v>403</v>
      </c>
      <c r="C2674">
        <v>2013</v>
      </c>
      <c r="D2674">
        <v>0</v>
      </c>
      <c r="E2674">
        <v>0</v>
      </c>
      <c r="F2674">
        <v>52.135917999999997</v>
      </c>
      <c r="G2674">
        <v>0</v>
      </c>
      <c r="H2674">
        <v>217.80637999999999</v>
      </c>
      <c r="I2674">
        <v>0</v>
      </c>
      <c r="J2674">
        <v>0.26464929999999998</v>
      </c>
      <c r="K2674">
        <v>3.7050904999999998</v>
      </c>
      <c r="L2674">
        <v>0</v>
      </c>
    </row>
    <row r="2675" spans="1:12" x14ac:dyDescent="0.3">
      <c r="A2675" t="s">
        <v>404</v>
      </c>
      <c r="B2675" t="s">
        <v>405</v>
      </c>
      <c r="C2675">
        <v>2013</v>
      </c>
      <c r="D2675">
        <v>0</v>
      </c>
      <c r="E2675">
        <v>35.147902999999999</v>
      </c>
      <c r="F2675">
        <v>1599.2295999999999</v>
      </c>
      <c r="G2675">
        <v>0</v>
      </c>
      <c r="H2675">
        <v>1458.6379999999999</v>
      </c>
      <c r="I2675">
        <v>0</v>
      </c>
      <c r="J2675">
        <v>0</v>
      </c>
      <c r="K2675">
        <v>0</v>
      </c>
      <c r="L2675">
        <v>0</v>
      </c>
    </row>
    <row r="2676" spans="1:12" x14ac:dyDescent="0.3">
      <c r="A2676" t="s">
        <v>406</v>
      </c>
      <c r="B2676" t="s">
        <v>407</v>
      </c>
      <c r="C2676">
        <v>2013</v>
      </c>
      <c r="D2676">
        <v>67.703959999999995</v>
      </c>
      <c r="E2676">
        <v>88.53595</v>
      </c>
      <c r="F2676">
        <v>247.90066999999999</v>
      </c>
      <c r="G2676">
        <v>6922.4696999999996</v>
      </c>
      <c r="H2676">
        <v>6391.2539999999999</v>
      </c>
      <c r="I2676">
        <v>1024.9338</v>
      </c>
      <c r="J2676">
        <v>4.1663975999999998</v>
      </c>
      <c r="K2676">
        <v>1192.6313</v>
      </c>
      <c r="L2676">
        <v>0</v>
      </c>
    </row>
    <row r="2677" spans="1:12" x14ac:dyDescent="0.3">
      <c r="A2677" t="s">
        <v>408</v>
      </c>
      <c r="B2677" t="s">
        <v>409</v>
      </c>
      <c r="C2677">
        <v>2013</v>
      </c>
      <c r="D2677">
        <v>0</v>
      </c>
      <c r="E2677">
        <v>92.693306000000007</v>
      </c>
      <c r="F2677">
        <v>158.19658000000001</v>
      </c>
      <c r="G2677">
        <v>3212.1320000000001</v>
      </c>
      <c r="H2677">
        <v>4753.3125</v>
      </c>
      <c r="I2677">
        <v>11.123198</v>
      </c>
      <c r="J2677">
        <v>61.795540000000003</v>
      </c>
      <c r="K2677">
        <v>71.682820000000007</v>
      </c>
      <c r="L2677">
        <v>128.53470999999999</v>
      </c>
    </row>
    <row r="2678" spans="1:12" x14ac:dyDescent="0.3">
      <c r="A2678" t="s">
        <v>410</v>
      </c>
      <c r="B2678" t="s">
        <v>411</v>
      </c>
      <c r="C2678">
        <v>2013</v>
      </c>
      <c r="D2678">
        <v>0</v>
      </c>
      <c r="E2678">
        <v>698.29949999999997</v>
      </c>
      <c r="F2678">
        <v>323.53467000000001</v>
      </c>
      <c r="G2678">
        <v>0</v>
      </c>
      <c r="H2678">
        <v>138.45992000000001</v>
      </c>
      <c r="I2678">
        <v>0</v>
      </c>
      <c r="J2678">
        <v>0</v>
      </c>
      <c r="K2678">
        <v>1.3845991</v>
      </c>
      <c r="L2678">
        <v>0</v>
      </c>
    </row>
    <row r="2679" spans="1:12" x14ac:dyDescent="0.3">
      <c r="A2679" t="s">
        <v>412</v>
      </c>
      <c r="B2679" t="s">
        <v>413</v>
      </c>
      <c r="C2679">
        <v>2013</v>
      </c>
      <c r="D2679">
        <v>5313.2629999999999</v>
      </c>
      <c r="E2679">
        <v>2991.86</v>
      </c>
      <c r="F2679">
        <v>298.07569999999998</v>
      </c>
      <c r="G2679">
        <v>1778.2052000000001</v>
      </c>
      <c r="H2679">
        <v>231.45706000000001</v>
      </c>
      <c r="I2679">
        <v>70.034980000000004</v>
      </c>
      <c r="J2679">
        <v>13.665361000000001</v>
      </c>
      <c r="K2679">
        <v>79.002880000000005</v>
      </c>
      <c r="L2679">
        <v>0</v>
      </c>
    </row>
    <row r="2680" spans="1:12" x14ac:dyDescent="0.3">
      <c r="A2680" t="s">
        <v>414</v>
      </c>
      <c r="B2680" t="s">
        <v>415</v>
      </c>
      <c r="C2680">
        <v>2013</v>
      </c>
      <c r="D2680">
        <v>4.8681150000000004</v>
      </c>
      <c r="E2680">
        <v>0</v>
      </c>
      <c r="F2680">
        <v>0</v>
      </c>
      <c r="G2680">
        <v>0</v>
      </c>
      <c r="H2680">
        <v>2077.4679999999998</v>
      </c>
      <c r="I2680">
        <v>0</v>
      </c>
      <c r="J2680">
        <v>0</v>
      </c>
      <c r="K2680">
        <v>0</v>
      </c>
      <c r="L2680">
        <v>0</v>
      </c>
    </row>
    <row r="2681" spans="1:12" x14ac:dyDescent="0.3">
      <c r="A2681" t="s">
        <v>416</v>
      </c>
      <c r="B2681" t="s">
        <v>417</v>
      </c>
      <c r="C2681">
        <v>2013</v>
      </c>
      <c r="D2681">
        <v>0</v>
      </c>
      <c r="E2681">
        <v>59.601672999999998</v>
      </c>
      <c r="F2681">
        <v>26.216540999999999</v>
      </c>
      <c r="G2681">
        <v>0</v>
      </c>
      <c r="H2681">
        <v>35.228479999999998</v>
      </c>
      <c r="I2681">
        <v>0</v>
      </c>
      <c r="J2681">
        <v>0.20481673</v>
      </c>
      <c r="K2681">
        <v>1.4337173000000001</v>
      </c>
      <c r="L2681">
        <v>0</v>
      </c>
    </row>
    <row r="2682" spans="1:12" x14ac:dyDescent="0.3">
      <c r="A2682" t="s">
        <v>418</v>
      </c>
      <c r="B2682" t="s">
        <v>419</v>
      </c>
      <c r="C2682">
        <v>2013</v>
      </c>
      <c r="D2682">
        <v>506.11986999999999</v>
      </c>
      <c r="E2682">
        <v>1706.9197999999999</v>
      </c>
      <c r="F2682">
        <v>20.3307</v>
      </c>
      <c r="G2682">
        <v>0</v>
      </c>
      <c r="H2682">
        <v>77.457099999999997</v>
      </c>
      <c r="I2682">
        <v>5.011088</v>
      </c>
      <c r="J2682">
        <v>18.039916999999999</v>
      </c>
      <c r="K2682">
        <v>80.606930000000006</v>
      </c>
      <c r="L2682">
        <v>0</v>
      </c>
    </row>
    <row r="2683" spans="1:12" x14ac:dyDescent="0.3">
      <c r="A2683" t="s">
        <v>420</v>
      </c>
      <c r="B2683" t="s">
        <v>421</v>
      </c>
      <c r="C2683">
        <v>2013</v>
      </c>
      <c r="D2683">
        <v>0</v>
      </c>
      <c r="E2683">
        <v>10.295857</v>
      </c>
      <c r="F2683">
        <v>30.887571000000001</v>
      </c>
      <c r="G2683">
        <v>0</v>
      </c>
      <c r="H2683">
        <v>5.8833469999999997</v>
      </c>
      <c r="I2683">
        <v>0</v>
      </c>
      <c r="J2683">
        <v>0</v>
      </c>
      <c r="K2683">
        <v>0</v>
      </c>
      <c r="L2683">
        <v>0</v>
      </c>
    </row>
    <row r="2684" spans="1:12" x14ac:dyDescent="0.3">
      <c r="A2684" t="s">
        <v>422</v>
      </c>
      <c r="B2684" t="s">
        <v>423</v>
      </c>
      <c r="C2684">
        <v>2013</v>
      </c>
      <c r="D2684">
        <v>0</v>
      </c>
      <c r="E2684">
        <v>0</v>
      </c>
      <c r="F2684">
        <v>466.88394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</row>
    <row r="2685" spans="1:12" x14ac:dyDescent="0.3">
      <c r="A2685" t="s">
        <v>424</v>
      </c>
      <c r="B2685" t="s">
        <v>425</v>
      </c>
      <c r="C2685">
        <v>2013</v>
      </c>
      <c r="D2685">
        <v>0</v>
      </c>
      <c r="E2685">
        <v>6710.7533999999996</v>
      </c>
      <c r="F2685">
        <v>14.157708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</row>
    <row r="2686" spans="1:12" x14ac:dyDescent="0.3">
      <c r="A2686" t="s">
        <v>426</v>
      </c>
      <c r="B2686" t="s">
        <v>427</v>
      </c>
      <c r="C2686">
        <v>2013</v>
      </c>
      <c r="D2686">
        <v>0</v>
      </c>
      <c r="E2686">
        <v>1581.4938999999999</v>
      </c>
      <c r="F2686">
        <v>8.0780049999999992</v>
      </c>
      <c r="G2686">
        <v>0</v>
      </c>
      <c r="H2686">
        <v>5.3853363999999999</v>
      </c>
      <c r="I2686">
        <v>32.312019999999997</v>
      </c>
      <c r="J2686">
        <v>0.89755607000000004</v>
      </c>
      <c r="K2686">
        <v>0</v>
      </c>
      <c r="L2686">
        <v>0</v>
      </c>
    </row>
    <row r="2687" spans="1:12" x14ac:dyDescent="0.3">
      <c r="A2687" t="s">
        <v>428</v>
      </c>
      <c r="B2687" t="s">
        <v>429</v>
      </c>
      <c r="C2687">
        <v>2013</v>
      </c>
      <c r="D2687">
        <v>834.78359999999998</v>
      </c>
      <c r="E2687">
        <v>1375.8616999999999</v>
      </c>
      <c r="F2687">
        <v>26.569626</v>
      </c>
      <c r="G2687">
        <v>0</v>
      </c>
      <c r="H2687">
        <v>777.71780000000001</v>
      </c>
      <c r="I2687">
        <v>98.948949999999996</v>
      </c>
      <c r="J2687">
        <v>0</v>
      </c>
      <c r="K2687">
        <v>11.517867000000001</v>
      </c>
      <c r="L2687">
        <v>17.800339999999998</v>
      </c>
    </row>
    <row r="2688" spans="1:12" x14ac:dyDescent="0.3">
      <c r="A2688" t="s">
        <v>430</v>
      </c>
      <c r="B2688" t="s">
        <v>431</v>
      </c>
      <c r="C2688">
        <v>2013</v>
      </c>
      <c r="D2688">
        <v>0</v>
      </c>
      <c r="E2688">
        <v>3177.1165000000001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</row>
    <row r="2689" spans="1:12" x14ac:dyDescent="0.3">
      <c r="A2689" t="s">
        <v>432</v>
      </c>
      <c r="B2689" t="s">
        <v>433</v>
      </c>
      <c r="C2689">
        <v>2013</v>
      </c>
      <c r="D2689">
        <v>0</v>
      </c>
      <c r="E2689">
        <v>0</v>
      </c>
      <c r="F2689">
        <v>6236.08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</row>
    <row r="2690" spans="1:12" x14ac:dyDescent="0.3">
      <c r="A2690" t="s">
        <v>434</v>
      </c>
      <c r="B2690" t="s">
        <v>435</v>
      </c>
      <c r="C2690">
        <v>2013</v>
      </c>
      <c r="D2690">
        <v>0</v>
      </c>
      <c r="E2690">
        <v>0</v>
      </c>
      <c r="F2690">
        <v>0</v>
      </c>
      <c r="G2690">
        <v>0</v>
      </c>
      <c r="H2690">
        <v>81.217865000000003</v>
      </c>
      <c r="I2690">
        <v>0</v>
      </c>
      <c r="J2690">
        <v>0.84896724999999995</v>
      </c>
      <c r="K2690">
        <v>4.8108149999999998</v>
      </c>
      <c r="L2690">
        <v>0</v>
      </c>
    </row>
    <row r="2691" spans="1:12" x14ac:dyDescent="0.3">
      <c r="A2691" t="s">
        <v>436</v>
      </c>
      <c r="B2691" t="s">
        <v>437</v>
      </c>
      <c r="C2691">
        <v>2013</v>
      </c>
      <c r="D2691">
        <v>1756.2474</v>
      </c>
      <c r="E2691">
        <v>303.07785000000001</v>
      </c>
      <c r="F2691">
        <v>22.980152</v>
      </c>
      <c r="G2691">
        <v>1803.942</v>
      </c>
      <c r="H2691">
        <v>299.17556999999999</v>
      </c>
      <c r="I2691">
        <v>13.874809000000001</v>
      </c>
      <c r="J2691">
        <v>12.357252000000001</v>
      </c>
      <c r="K2691">
        <v>2.1679390000000001</v>
      </c>
      <c r="L2691">
        <v>0</v>
      </c>
    </row>
    <row r="2692" spans="1:12" x14ac:dyDescent="0.3">
      <c r="A2692" t="s">
        <v>438</v>
      </c>
      <c r="B2692" t="s">
        <v>439</v>
      </c>
      <c r="C2692">
        <v>2013</v>
      </c>
      <c r="D2692">
        <v>0</v>
      </c>
      <c r="E2692">
        <v>14032.441999999999</v>
      </c>
      <c r="F2692">
        <v>0</v>
      </c>
      <c r="G2692">
        <v>0</v>
      </c>
      <c r="H2692">
        <v>0</v>
      </c>
      <c r="I2692">
        <v>0</v>
      </c>
      <c r="J2692">
        <v>11.491536999999999</v>
      </c>
      <c r="K2692">
        <v>0</v>
      </c>
      <c r="L2692">
        <v>0</v>
      </c>
    </row>
    <row r="2693" spans="1:12" x14ac:dyDescent="0.3">
      <c r="A2693" t="s">
        <v>440</v>
      </c>
      <c r="B2693" t="s">
        <v>441</v>
      </c>
      <c r="C2693">
        <v>2013</v>
      </c>
      <c r="D2693">
        <v>2023.0042000000001</v>
      </c>
      <c r="E2693">
        <v>1488.444</v>
      </c>
      <c r="F2693">
        <v>129.83505</v>
      </c>
      <c r="G2693">
        <v>1096.6094000000001</v>
      </c>
      <c r="H2693">
        <v>72.993390000000005</v>
      </c>
      <c r="I2693">
        <v>441.06646999999998</v>
      </c>
      <c r="J2693">
        <v>31.216325999999999</v>
      </c>
      <c r="K2693">
        <v>281.10223000000002</v>
      </c>
      <c r="L2693">
        <v>0</v>
      </c>
    </row>
    <row r="2694" spans="1:12" x14ac:dyDescent="0.3">
      <c r="A2694" t="s">
        <v>442</v>
      </c>
      <c r="B2694" t="s">
        <v>443</v>
      </c>
      <c r="C2694">
        <v>2013</v>
      </c>
      <c r="D2694">
        <v>4939.2592999999997</v>
      </c>
      <c r="E2694">
        <v>3513.9087</v>
      </c>
      <c r="F2694">
        <v>125.76897</v>
      </c>
      <c r="G2694">
        <v>2464.8344999999999</v>
      </c>
      <c r="H2694">
        <v>824.33969999999999</v>
      </c>
      <c r="I2694">
        <v>524.31853999999998</v>
      </c>
      <c r="J2694">
        <v>28.240227000000001</v>
      </c>
      <c r="K2694">
        <v>190.1217</v>
      </c>
      <c r="L2694">
        <v>58.604717000000001</v>
      </c>
    </row>
    <row r="2695" spans="1:12" x14ac:dyDescent="0.3">
      <c r="A2695" t="s">
        <v>444</v>
      </c>
      <c r="B2695" t="s">
        <v>445</v>
      </c>
      <c r="C2695">
        <v>2013</v>
      </c>
      <c r="D2695">
        <v>0</v>
      </c>
      <c r="E2695">
        <v>0</v>
      </c>
      <c r="F2695">
        <v>7948.2007000000003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</row>
    <row r="2696" spans="1:12" x14ac:dyDescent="0.3">
      <c r="A2696" t="s">
        <v>446</v>
      </c>
      <c r="B2696" t="s">
        <v>447</v>
      </c>
      <c r="C2696">
        <v>2013</v>
      </c>
      <c r="D2696">
        <v>1702.8181999999999</v>
      </c>
      <c r="E2696">
        <v>427.89501999999999</v>
      </c>
      <c r="F2696">
        <v>135.69385</v>
      </c>
      <c r="G2696">
        <v>86.304249999999996</v>
      </c>
      <c r="H2696">
        <v>613.49549999999999</v>
      </c>
      <c r="I2696">
        <v>55.274833999999998</v>
      </c>
      <c r="J2696">
        <v>3.8101430000000001</v>
      </c>
      <c r="K2696">
        <v>38.732985999999997</v>
      </c>
      <c r="L2696">
        <v>7.6931580000000004</v>
      </c>
    </row>
    <row r="2697" spans="1:12" x14ac:dyDescent="0.3">
      <c r="A2697" t="s">
        <v>448</v>
      </c>
      <c r="B2697" t="s">
        <v>449</v>
      </c>
      <c r="C2697">
        <v>2013</v>
      </c>
      <c r="D2697">
        <v>0</v>
      </c>
      <c r="E2697">
        <v>0</v>
      </c>
      <c r="F2697">
        <v>553.00890000000004</v>
      </c>
      <c r="G2697">
        <v>0</v>
      </c>
      <c r="H2697">
        <v>2454.1637999999998</v>
      </c>
      <c r="I2697">
        <v>41.849322999999998</v>
      </c>
      <c r="J2697">
        <v>0</v>
      </c>
      <c r="K2697">
        <v>436.42865</v>
      </c>
      <c r="L2697">
        <v>0</v>
      </c>
    </row>
    <row r="2698" spans="1:12" x14ac:dyDescent="0.3">
      <c r="A2698" t="s">
        <v>450</v>
      </c>
      <c r="B2698" t="s">
        <v>451</v>
      </c>
      <c r="C2698">
        <v>2013</v>
      </c>
      <c r="D2698">
        <v>75.023383999999993</v>
      </c>
      <c r="E2698">
        <v>1561.0247999999999</v>
      </c>
      <c r="F2698">
        <v>9.4199769999999994</v>
      </c>
      <c r="G2698">
        <v>0</v>
      </c>
      <c r="H2698">
        <v>191.76381000000001</v>
      </c>
      <c r="I2698">
        <v>0</v>
      </c>
      <c r="J2698">
        <v>0</v>
      </c>
      <c r="K2698">
        <v>0</v>
      </c>
      <c r="L2698">
        <v>0</v>
      </c>
    </row>
    <row r="2699" spans="1:12" x14ac:dyDescent="0.3">
      <c r="A2699" t="s">
        <v>452</v>
      </c>
      <c r="B2699" t="s">
        <v>453</v>
      </c>
      <c r="C2699">
        <v>2013</v>
      </c>
      <c r="D2699">
        <v>0</v>
      </c>
      <c r="E2699">
        <v>0</v>
      </c>
      <c r="F2699">
        <v>235.76102</v>
      </c>
      <c r="G2699">
        <v>0</v>
      </c>
      <c r="H2699">
        <v>0</v>
      </c>
      <c r="I2699">
        <v>39.293503000000001</v>
      </c>
      <c r="J2699">
        <v>0</v>
      </c>
      <c r="K2699">
        <v>0</v>
      </c>
      <c r="L2699">
        <v>0</v>
      </c>
    </row>
    <row r="2700" spans="1:12" x14ac:dyDescent="0.3">
      <c r="A2700" t="s">
        <v>454</v>
      </c>
      <c r="B2700" t="s">
        <v>455</v>
      </c>
      <c r="C2700">
        <v>2013</v>
      </c>
      <c r="D2700">
        <v>0</v>
      </c>
      <c r="E2700">
        <v>1102.5603000000001</v>
      </c>
      <c r="F2700">
        <v>619.14549999999997</v>
      </c>
      <c r="G2700">
        <v>0</v>
      </c>
      <c r="H2700">
        <v>2792.8407999999999</v>
      </c>
      <c r="I2700">
        <v>3.0088064999999999</v>
      </c>
      <c r="J2700">
        <v>0</v>
      </c>
      <c r="K2700">
        <v>0</v>
      </c>
      <c r="L2700">
        <v>0</v>
      </c>
    </row>
    <row r="2701" spans="1:12" x14ac:dyDescent="0.3">
      <c r="A2701" t="s">
        <v>456</v>
      </c>
      <c r="B2701" t="s">
        <v>457</v>
      </c>
      <c r="C2701">
        <v>2013</v>
      </c>
      <c r="D2701">
        <v>265.20013</v>
      </c>
      <c r="E2701">
        <v>460.95359999999999</v>
      </c>
      <c r="F2701">
        <v>8.0597879999999993</v>
      </c>
      <c r="G2701">
        <v>0</v>
      </c>
      <c r="H2701">
        <v>638.37932999999998</v>
      </c>
      <c r="I2701">
        <v>0.77285634999999997</v>
      </c>
      <c r="J2701">
        <v>0.11040804999999999</v>
      </c>
      <c r="K2701">
        <v>0.66244829999999999</v>
      </c>
      <c r="L2701">
        <v>0</v>
      </c>
    </row>
    <row r="2702" spans="1:12" x14ac:dyDescent="0.3">
      <c r="A2702" t="s">
        <v>460</v>
      </c>
      <c r="B2702" t="s">
        <v>461</v>
      </c>
      <c r="C2702">
        <v>2013</v>
      </c>
      <c r="D2702">
        <v>1292.3911000000001</v>
      </c>
      <c r="E2702">
        <v>693.70590000000004</v>
      </c>
      <c r="F2702">
        <v>164.13381999999999</v>
      </c>
      <c r="G2702">
        <v>335.7912</v>
      </c>
      <c r="H2702">
        <v>519.87070000000006</v>
      </c>
      <c r="I2702">
        <v>86.966260000000005</v>
      </c>
      <c r="J2702">
        <v>18.068256000000002</v>
      </c>
      <c r="K2702">
        <v>55.743490000000001</v>
      </c>
      <c r="L2702">
        <v>8.8208749999999991</v>
      </c>
    </row>
    <row r="2703" spans="1:12" x14ac:dyDescent="0.3">
      <c r="A2703" t="s">
        <v>462</v>
      </c>
      <c r="B2703" t="s">
        <v>463</v>
      </c>
      <c r="C2703">
        <v>2013</v>
      </c>
      <c r="D2703">
        <v>0</v>
      </c>
      <c r="E2703">
        <v>92.791740000000004</v>
      </c>
      <c r="F2703">
        <v>197.18244999999999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</row>
    <row r="2704" spans="1:12" x14ac:dyDescent="0.3">
      <c r="A2704" t="s">
        <v>464</v>
      </c>
      <c r="B2704" t="s">
        <v>465</v>
      </c>
      <c r="C2704">
        <v>2013</v>
      </c>
      <c r="D2704">
        <v>0</v>
      </c>
      <c r="E2704">
        <v>0</v>
      </c>
      <c r="F2704">
        <v>1.2987856</v>
      </c>
      <c r="G2704">
        <v>0</v>
      </c>
      <c r="H2704">
        <v>862.39359999999999</v>
      </c>
      <c r="I2704">
        <v>0</v>
      </c>
      <c r="J2704">
        <v>0</v>
      </c>
      <c r="K2704">
        <v>0</v>
      </c>
      <c r="L2704">
        <v>0</v>
      </c>
    </row>
    <row r="2705" spans="1:12" x14ac:dyDescent="0.3">
      <c r="A2705" t="s">
        <v>466</v>
      </c>
      <c r="B2705" t="s">
        <v>467</v>
      </c>
      <c r="C2705">
        <v>2013</v>
      </c>
      <c r="D2705">
        <v>310.40805</v>
      </c>
      <c r="E2705">
        <v>0</v>
      </c>
      <c r="F2705">
        <v>4.2814902999999997</v>
      </c>
      <c r="G2705">
        <v>0</v>
      </c>
      <c r="H2705">
        <v>356.79090000000002</v>
      </c>
      <c r="I2705">
        <v>0</v>
      </c>
      <c r="J2705">
        <v>0</v>
      </c>
      <c r="K2705">
        <v>9.2765629999999994</v>
      </c>
      <c r="L2705">
        <v>0</v>
      </c>
    </row>
    <row r="2706" spans="1:12" x14ac:dyDescent="0.3">
      <c r="A2706" t="s">
        <v>5</v>
      </c>
      <c r="B2706" t="s">
        <v>6</v>
      </c>
      <c r="C2706">
        <v>2012</v>
      </c>
      <c r="D2706">
        <v>2.2905731</v>
      </c>
      <c r="E2706">
        <v>0</v>
      </c>
      <c r="F2706">
        <v>2.2905731</v>
      </c>
      <c r="G2706">
        <v>0</v>
      </c>
      <c r="H2706">
        <v>23.232956000000001</v>
      </c>
      <c r="I2706">
        <v>0</v>
      </c>
      <c r="J2706">
        <v>0.98167420000000005</v>
      </c>
      <c r="K2706">
        <v>0</v>
      </c>
      <c r="L2706">
        <v>0</v>
      </c>
    </row>
    <row r="2707" spans="1:12" x14ac:dyDescent="0.3">
      <c r="A2707" t="s">
        <v>7</v>
      </c>
      <c r="B2707" t="s">
        <v>8</v>
      </c>
      <c r="C2707">
        <v>2012</v>
      </c>
      <c r="D2707">
        <v>228.43915999999999</v>
      </c>
      <c r="E2707">
        <v>233.7919</v>
      </c>
      <c r="F2707">
        <v>60.696739999999998</v>
      </c>
      <c r="G2707">
        <v>11.494185</v>
      </c>
      <c r="H2707">
        <v>101.53344</v>
      </c>
      <c r="I2707">
        <v>2.2952921000000002</v>
      </c>
      <c r="J2707">
        <v>0.78872969999999998</v>
      </c>
      <c r="K2707">
        <v>2.4548103999999999</v>
      </c>
      <c r="L2707">
        <v>1.409079</v>
      </c>
    </row>
    <row r="2708" spans="1:12" x14ac:dyDescent="0.3">
      <c r="A2708" t="s">
        <v>10</v>
      </c>
      <c r="B2708" t="s">
        <v>11</v>
      </c>
      <c r="C2708">
        <v>2012</v>
      </c>
      <c r="D2708">
        <v>0</v>
      </c>
      <c r="E2708">
        <v>0</v>
      </c>
      <c r="F2708">
        <v>0</v>
      </c>
      <c r="G2708">
        <v>0</v>
      </c>
      <c r="H2708">
        <v>1621.9912999999999</v>
      </c>
      <c r="I2708">
        <v>0</v>
      </c>
      <c r="J2708">
        <v>0</v>
      </c>
      <c r="K2708">
        <v>0</v>
      </c>
      <c r="L2708">
        <v>0</v>
      </c>
    </row>
    <row r="2709" spans="1:12" x14ac:dyDescent="0.3">
      <c r="A2709" t="s">
        <v>12</v>
      </c>
      <c r="B2709" t="s">
        <v>13</v>
      </c>
      <c r="C2709">
        <v>2012</v>
      </c>
      <c r="D2709">
        <v>0</v>
      </c>
      <c r="E2709">
        <v>1480.0977</v>
      </c>
      <c r="F2709">
        <v>28.156918000000001</v>
      </c>
      <c r="G2709">
        <v>0</v>
      </c>
      <c r="H2709">
        <v>16.469141</v>
      </c>
      <c r="I2709">
        <v>0</v>
      </c>
      <c r="J2709">
        <v>0</v>
      </c>
      <c r="K2709">
        <v>0</v>
      </c>
      <c r="L2709">
        <v>0</v>
      </c>
    </row>
    <row r="2710" spans="1:12" x14ac:dyDescent="0.3">
      <c r="A2710" t="s">
        <v>14</v>
      </c>
      <c r="B2710" t="s">
        <v>15</v>
      </c>
      <c r="C2710">
        <v>2012</v>
      </c>
      <c r="D2710">
        <v>0</v>
      </c>
      <c r="E2710">
        <v>0</v>
      </c>
      <c r="F2710">
        <v>2935.4564999999998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</row>
    <row r="2711" spans="1:12" x14ac:dyDescent="0.3">
      <c r="A2711" t="s">
        <v>16</v>
      </c>
      <c r="B2711" t="s">
        <v>17</v>
      </c>
      <c r="C2711">
        <v>2012</v>
      </c>
      <c r="D2711">
        <v>0</v>
      </c>
      <c r="E2711">
        <v>0</v>
      </c>
      <c r="F2711">
        <v>88.968689999999995</v>
      </c>
      <c r="G2711">
        <v>0</v>
      </c>
      <c r="H2711">
        <v>217.25835000000001</v>
      </c>
      <c r="I2711">
        <v>0</v>
      </c>
      <c r="J2711">
        <v>0.39718163000000001</v>
      </c>
      <c r="K2711">
        <v>0</v>
      </c>
      <c r="L2711">
        <v>0</v>
      </c>
    </row>
    <row r="2712" spans="1:12" x14ac:dyDescent="0.3">
      <c r="A2712" t="s">
        <v>18</v>
      </c>
      <c r="B2712" t="s">
        <v>19</v>
      </c>
      <c r="C2712">
        <v>2012</v>
      </c>
      <c r="D2712">
        <v>0</v>
      </c>
      <c r="E2712">
        <v>0</v>
      </c>
      <c r="F2712">
        <v>3781.1516000000001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</row>
    <row r="2713" spans="1:12" x14ac:dyDescent="0.3">
      <c r="A2713" t="s">
        <v>20</v>
      </c>
      <c r="B2713" t="s">
        <v>21</v>
      </c>
      <c r="C2713">
        <v>2012</v>
      </c>
      <c r="D2713">
        <v>62.616047000000002</v>
      </c>
      <c r="E2713">
        <v>1808.0382999999999</v>
      </c>
      <c r="F2713">
        <v>468.67160000000001</v>
      </c>
      <c r="G2713">
        <v>151.79648</v>
      </c>
      <c r="H2713">
        <v>691.62270000000001</v>
      </c>
      <c r="I2713">
        <v>8.7757339999999999</v>
      </c>
      <c r="J2713">
        <v>0.23718197999999999</v>
      </c>
      <c r="K2713">
        <v>34.391387999999999</v>
      </c>
      <c r="L2713">
        <v>0</v>
      </c>
    </row>
    <row r="2714" spans="1:12" x14ac:dyDescent="0.3">
      <c r="A2714" t="s">
        <v>22</v>
      </c>
      <c r="B2714" t="s">
        <v>23</v>
      </c>
      <c r="C2714">
        <v>2012</v>
      </c>
      <c r="D2714">
        <v>0</v>
      </c>
      <c r="E2714">
        <v>1163.376</v>
      </c>
      <c r="F2714">
        <v>0</v>
      </c>
      <c r="G2714">
        <v>725.39909999999998</v>
      </c>
      <c r="H2714">
        <v>786.9896</v>
      </c>
      <c r="I2714">
        <v>0</v>
      </c>
      <c r="J2714">
        <v>0</v>
      </c>
      <c r="K2714">
        <v>0</v>
      </c>
      <c r="L2714">
        <v>0</v>
      </c>
    </row>
    <row r="2715" spans="1:12" x14ac:dyDescent="0.3">
      <c r="A2715" t="s">
        <v>24</v>
      </c>
      <c r="B2715" t="s">
        <v>25</v>
      </c>
      <c r="C2715">
        <v>2012</v>
      </c>
      <c r="D2715">
        <v>0</v>
      </c>
      <c r="E2715">
        <v>0</v>
      </c>
      <c r="F2715">
        <v>7664.0396000000001</v>
      </c>
      <c r="G2715">
        <v>0</v>
      </c>
      <c r="H2715">
        <v>0</v>
      </c>
      <c r="I2715">
        <v>1375.5969</v>
      </c>
      <c r="J2715">
        <v>0</v>
      </c>
      <c r="K2715">
        <v>0</v>
      </c>
      <c r="L2715">
        <v>0</v>
      </c>
    </row>
    <row r="2716" spans="1:12" x14ac:dyDescent="0.3">
      <c r="A2716" t="s">
        <v>26</v>
      </c>
      <c r="B2716" t="s">
        <v>27</v>
      </c>
      <c r="C2716">
        <v>2012</v>
      </c>
      <c r="D2716">
        <v>1308.7527</v>
      </c>
      <c r="E2716">
        <v>464.63436999999999</v>
      </c>
      <c r="F2716">
        <v>167.10831999999999</v>
      </c>
      <c r="G2716">
        <v>80.452820000000003</v>
      </c>
      <c r="H2716">
        <v>316.74722000000003</v>
      </c>
      <c r="I2716">
        <v>33.184710000000003</v>
      </c>
      <c r="J2716">
        <v>3.5750145999999998</v>
      </c>
      <c r="K2716">
        <v>21.143526000000001</v>
      </c>
      <c r="L2716">
        <v>4.7459416000000001</v>
      </c>
    </row>
    <row r="2717" spans="1:12" x14ac:dyDescent="0.3">
      <c r="A2717" t="s">
        <v>29</v>
      </c>
      <c r="B2717" t="s">
        <v>30</v>
      </c>
      <c r="C2717">
        <v>2012</v>
      </c>
      <c r="D2717">
        <v>7236.7983000000004</v>
      </c>
      <c r="E2717">
        <v>2179.6161999999999</v>
      </c>
      <c r="F2717">
        <v>227.54473999999999</v>
      </c>
      <c r="G2717">
        <v>0</v>
      </c>
      <c r="H2717">
        <v>745.64666999999997</v>
      </c>
      <c r="I2717">
        <v>337.81644</v>
      </c>
      <c r="J2717">
        <v>105.45824399999999</v>
      </c>
      <c r="K2717">
        <v>135.65167</v>
      </c>
      <c r="L2717">
        <v>0</v>
      </c>
    </row>
    <row r="2718" spans="1:12" x14ac:dyDescent="0.3">
      <c r="A2718" t="s">
        <v>31</v>
      </c>
      <c r="B2718" t="s">
        <v>32</v>
      </c>
      <c r="C2718">
        <v>2012</v>
      </c>
      <c r="D2718">
        <v>520.66039999999998</v>
      </c>
      <c r="E2718">
        <v>1151.6202000000001</v>
      </c>
      <c r="F2718">
        <v>381.89672999999999</v>
      </c>
      <c r="G2718">
        <v>0</v>
      </c>
      <c r="H2718">
        <v>5200.6742999999997</v>
      </c>
      <c r="I2718">
        <v>291.75959999999998</v>
      </c>
      <c r="J2718">
        <v>40.324497000000001</v>
      </c>
      <c r="K2718">
        <v>555.0548</v>
      </c>
      <c r="L2718">
        <v>0</v>
      </c>
    </row>
    <row r="2719" spans="1:12" x14ac:dyDescent="0.3">
      <c r="A2719" t="s">
        <v>33</v>
      </c>
      <c r="B2719" t="s">
        <v>34</v>
      </c>
      <c r="C2719">
        <v>2012</v>
      </c>
      <c r="D2719">
        <v>0</v>
      </c>
      <c r="E2719">
        <v>2202.3896</v>
      </c>
      <c r="F2719">
        <v>55.459690000000002</v>
      </c>
      <c r="G2719">
        <v>0</v>
      </c>
      <c r="H2719">
        <v>191.97585000000001</v>
      </c>
      <c r="I2719">
        <v>0</v>
      </c>
      <c r="J2719">
        <v>0</v>
      </c>
      <c r="K2719">
        <v>0</v>
      </c>
      <c r="L2719">
        <v>0</v>
      </c>
    </row>
    <row r="2720" spans="1:12" x14ac:dyDescent="0.3">
      <c r="A2720" t="s">
        <v>35</v>
      </c>
      <c r="B2720" t="s">
        <v>36</v>
      </c>
      <c r="C2720">
        <v>2012</v>
      </c>
      <c r="D2720">
        <v>0</v>
      </c>
      <c r="E2720">
        <v>0</v>
      </c>
      <c r="F2720">
        <v>5060.2704999999996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</row>
    <row r="2721" spans="1:12" x14ac:dyDescent="0.3">
      <c r="A2721" t="s">
        <v>37</v>
      </c>
      <c r="B2721" t="s">
        <v>38</v>
      </c>
      <c r="C2721">
        <v>2012</v>
      </c>
      <c r="D2721">
        <v>0</v>
      </c>
      <c r="E2721">
        <v>20364.923999999999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</row>
    <row r="2722" spans="1:12" x14ac:dyDescent="0.3">
      <c r="A2722" t="s">
        <v>39</v>
      </c>
      <c r="B2722" t="s">
        <v>40</v>
      </c>
      <c r="C2722">
        <v>2012</v>
      </c>
      <c r="D2722">
        <v>6.0617742999999997</v>
      </c>
      <c r="E2722">
        <v>262.9778</v>
      </c>
      <c r="F2722">
        <v>38.627690000000001</v>
      </c>
      <c r="G2722">
        <v>0</v>
      </c>
      <c r="H2722">
        <v>5.2879304999999999</v>
      </c>
      <c r="I2722">
        <v>0</v>
      </c>
      <c r="J2722">
        <v>0.58038265</v>
      </c>
      <c r="K2722">
        <v>0</v>
      </c>
      <c r="L2722">
        <v>0</v>
      </c>
    </row>
    <row r="2723" spans="1:12" x14ac:dyDescent="0.3">
      <c r="A2723" t="s">
        <v>41</v>
      </c>
      <c r="B2723" t="s">
        <v>42</v>
      </c>
      <c r="C2723">
        <v>2012</v>
      </c>
      <c r="D2723">
        <v>0</v>
      </c>
      <c r="E2723">
        <v>72.215459999999993</v>
      </c>
      <c r="F2723">
        <v>4007.9582999999998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</row>
    <row r="2724" spans="1:12" x14ac:dyDescent="0.3">
      <c r="A2724" t="s">
        <v>43</v>
      </c>
      <c r="B2724" t="s">
        <v>44</v>
      </c>
      <c r="C2724">
        <v>2012</v>
      </c>
      <c r="D2724">
        <v>2.1134780000000002</v>
      </c>
      <c r="E2724">
        <v>3148.0254</v>
      </c>
      <c r="F2724">
        <v>83.482376000000002</v>
      </c>
      <c r="G2724">
        <v>0</v>
      </c>
      <c r="H2724">
        <v>7.3971730000000004</v>
      </c>
      <c r="I2724">
        <v>1.0567390000000001</v>
      </c>
      <c r="J2724">
        <v>0</v>
      </c>
      <c r="K2724">
        <v>13.737606</v>
      </c>
      <c r="L2724">
        <v>0</v>
      </c>
    </row>
    <row r="2725" spans="1:12" x14ac:dyDescent="0.3">
      <c r="A2725" t="s">
        <v>45</v>
      </c>
      <c r="B2725" t="s">
        <v>46</v>
      </c>
      <c r="C2725">
        <v>2012</v>
      </c>
      <c r="D2725">
        <v>305.1986</v>
      </c>
      <c r="E2725">
        <v>2121.9854</v>
      </c>
      <c r="F2725">
        <v>337.60903999999999</v>
      </c>
      <c r="G2725">
        <v>3627.2716999999998</v>
      </c>
      <c r="H2725">
        <v>32.410469999999997</v>
      </c>
      <c r="I2725">
        <v>248.48026999999999</v>
      </c>
      <c r="J2725">
        <v>193.56253000000001</v>
      </c>
      <c r="K2725">
        <v>471.75234999999998</v>
      </c>
      <c r="L2725">
        <v>0</v>
      </c>
    </row>
    <row r="2726" spans="1:12" x14ac:dyDescent="0.3">
      <c r="A2726" t="s">
        <v>47</v>
      </c>
      <c r="B2726" t="s">
        <v>48</v>
      </c>
      <c r="C2726">
        <v>2012</v>
      </c>
      <c r="D2726">
        <v>0</v>
      </c>
      <c r="E2726">
        <v>29.902428</v>
      </c>
      <c r="F2726">
        <v>59.804855000000003</v>
      </c>
      <c r="G2726">
        <v>0</v>
      </c>
      <c r="H2726">
        <v>627.95100000000002</v>
      </c>
      <c r="I2726">
        <v>0</v>
      </c>
      <c r="J2726">
        <v>0</v>
      </c>
      <c r="K2726">
        <v>418.63400000000001</v>
      </c>
      <c r="L2726">
        <v>0</v>
      </c>
    </row>
    <row r="2727" spans="1:12" x14ac:dyDescent="0.3">
      <c r="A2727" t="s">
        <v>49</v>
      </c>
      <c r="B2727" t="s">
        <v>50</v>
      </c>
      <c r="C2727">
        <v>2012</v>
      </c>
      <c r="D2727">
        <v>0</v>
      </c>
      <c r="E2727">
        <v>0</v>
      </c>
      <c r="F2727">
        <v>4.8087749999999998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</row>
    <row r="2728" spans="1:12" x14ac:dyDescent="0.3">
      <c r="A2728" t="s">
        <v>51</v>
      </c>
      <c r="B2728" t="s">
        <v>52</v>
      </c>
      <c r="C2728">
        <v>2012</v>
      </c>
      <c r="D2728">
        <v>0</v>
      </c>
      <c r="E2728">
        <v>0</v>
      </c>
      <c r="F2728">
        <v>10837.98</v>
      </c>
      <c r="G2728">
        <v>0</v>
      </c>
      <c r="H2728">
        <v>0</v>
      </c>
      <c r="I2728">
        <v>0</v>
      </c>
      <c r="J2728">
        <v>0</v>
      </c>
      <c r="K2728">
        <v>157.07217</v>
      </c>
      <c r="L2728">
        <v>0</v>
      </c>
    </row>
    <row r="2729" spans="1:12" x14ac:dyDescent="0.3">
      <c r="A2729" t="s">
        <v>53</v>
      </c>
      <c r="B2729" t="s">
        <v>54</v>
      </c>
      <c r="C2729">
        <v>2012</v>
      </c>
      <c r="D2729">
        <v>0</v>
      </c>
      <c r="E2729">
        <v>0</v>
      </c>
      <c r="F2729">
        <v>0</v>
      </c>
      <c r="G2729">
        <v>0</v>
      </c>
      <c r="H2729">
        <v>9396.5040000000008</v>
      </c>
      <c r="I2729">
        <v>0</v>
      </c>
      <c r="J2729">
        <v>0</v>
      </c>
      <c r="K2729">
        <v>0</v>
      </c>
      <c r="L2729">
        <v>0</v>
      </c>
    </row>
    <row r="2730" spans="1:12" x14ac:dyDescent="0.3">
      <c r="A2730" t="s">
        <v>55</v>
      </c>
      <c r="B2730" t="s">
        <v>56</v>
      </c>
      <c r="C2730">
        <v>2012</v>
      </c>
      <c r="D2730">
        <v>0</v>
      </c>
      <c r="E2730">
        <v>468.81772000000001</v>
      </c>
      <c r="F2730">
        <v>6.6566409999999996</v>
      </c>
      <c r="G2730">
        <v>0</v>
      </c>
      <c r="H2730">
        <v>221.57104000000001</v>
      </c>
      <c r="I2730">
        <v>0</v>
      </c>
      <c r="J2730">
        <v>0</v>
      </c>
      <c r="K2730">
        <v>7.6075897000000001</v>
      </c>
      <c r="L2730">
        <v>0</v>
      </c>
    </row>
    <row r="2731" spans="1:12" x14ac:dyDescent="0.3">
      <c r="A2731" t="s">
        <v>59</v>
      </c>
      <c r="B2731" t="s">
        <v>60</v>
      </c>
      <c r="C2731">
        <v>2012</v>
      </c>
      <c r="D2731">
        <v>118.56113000000001</v>
      </c>
      <c r="E2731">
        <v>0</v>
      </c>
      <c r="F2731">
        <v>47.42445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</row>
    <row r="2732" spans="1:12" x14ac:dyDescent="0.3">
      <c r="A2732" t="s">
        <v>61</v>
      </c>
      <c r="B2732" t="s">
        <v>62</v>
      </c>
      <c r="C2732">
        <v>2012</v>
      </c>
      <c r="D2732">
        <v>73.498000000000005</v>
      </c>
      <c r="E2732">
        <v>237.50977</v>
      </c>
      <c r="F2732">
        <v>96.862945999999994</v>
      </c>
      <c r="G2732">
        <v>81.472560000000001</v>
      </c>
      <c r="H2732">
        <v>2109.6516000000001</v>
      </c>
      <c r="I2732">
        <v>25.650649999999999</v>
      </c>
      <c r="J2732">
        <v>0</v>
      </c>
      <c r="K2732">
        <v>181.68787</v>
      </c>
      <c r="L2732">
        <v>0</v>
      </c>
    </row>
    <row r="2733" spans="1:12" x14ac:dyDescent="0.3">
      <c r="A2733" t="s">
        <v>63</v>
      </c>
      <c r="B2733" t="s">
        <v>64</v>
      </c>
      <c r="C2733">
        <v>2012</v>
      </c>
      <c r="D2733">
        <v>0</v>
      </c>
      <c r="E2733">
        <v>0</v>
      </c>
      <c r="F2733">
        <v>6585.6629999999996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</row>
    <row r="2734" spans="1:12" x14ac:dyDescent="0.3">
      <c r="A2734" t="s">
        <v>65</v>
      </c>
      <c r="B2734" t="s">
        <v>66</v>
      </c>
      <c r="C2734">
        <v>2012</v>
      </c>
      <c r="D2734">
        <v>0</v>
      </c>
      <c r="E2734">
        <v>9591.5810000000001</v>
      </c>
      <c r="F2734">
        <v>98.628079999999997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</row>
    <row r="2735" spans="1:12" x14ac:dyDescent="0.3">
      <c r="A2735" t="s">
        <v>67</v>
      </c>
      <c r="B2735" t="s">
        <v>68</v>
      </c>
      <c r="C2735">
        <v>2012</v>
      </c>
      <c r="D2735">
        <v>3125.5895999999998</v>
      </c>
      <c r="E2735">
        <v>322.53568000000001</v>
      </c>
      <c r="F2735">
        <v>27.333532000000002</v>
      </c>
      <c r="G2735">
        <v>2156.6156999999998</v>
      </c>
      <c r="H2735">
        <v>434.60318000000001</v>
      </c>
      <c r="I2735">
        <v>166.73454000000001</v>
      </c>
      <c r="J2735">
        <v>106.60077</v>
      </c>
      <c r="K2735">
        <v>9.5667360000000006</v>
      </c>
      <c r="L2735">
        <v>0</v>
      </c>
    </row>
    <row r="2736" spans="1:12" x14ac:dyDescent="0.3">
      <c r="A2736" t="s">
        <v>69</v>
      </c>
      <c r="B2736" t="s">
        <v>70</v>
      </c>
      <c r="C2736">
        <v>2012</v>
      </c>
      <c r="D2736">
        <v>0</v>
      </c>
      <c r="E2736">
        <v>0</v>
      </c>
      <c r="F2736">
        <v>30.863686000000001</v>
      </c>
      <c r="G2736">
        <v>0</v>
      </c>
      <c r="H2736">
        <v>5.8233370000000004</v>
      </c>
      <c r="I2736">
        <v>0</v>
      </c>
      <c r="J2736">
        <v>0.58233369999999995</v>
      </c>
      <c r="K2736">
        <v>0</v>
      </c>
      <c r="L2736">
        <v>0</v>
      </c>
    </row>
    <row r="2737" spans="1:12" x14ac:dyDescent="0.3">
      <c r="A2737" t="s">
        <v>71</v>
      </c>
      <c r="B2737" t="s">
        <v>72</v>
      </c>
      <c r="C2737">
        <v>2012</v>
      </c>
      <c r="D2737">
        <v>0</v>
      </c>
      <c r="E2737">
        <v>0</v>
      </c>
      <c r="F2737">
        <v>0</v>
      </c>
      <c r="G2737">
        <v>0</v>
      </c>
      <c r="H2737">
        <v>13.901256</v>
      </c>
      <c r="I2737">
        <v>0</v>
      </c>
      <c r="J2737">
        <v>0</v>
      </c>
      <c r="K2737">
        <v>0.99294680000000002</v>
      </c>
      <c r="L2737">
        <v>0</v>
      </c>
    </row>
    <row r="2738" spans="1:12" x14ac:dyDescent="0.3">
      <c r="A2738" t="s">
        <v>75</v>
      </c>
      <c r="B2738" t="s">
        <v>76</v>
      </c>
      <c r="C2738">
        <v>2012</v>
      </c>
      <c r="D2738">
        <v>0</v>
      </c>
      <c r="E2738">
        <v>13.935923000000001</v>
      </c>
      <c r="F2738">
        <v>41.807769999999998</v>
      </c>
      <c r="G2738">
        <v>0</v>
      </c>
      <c r="H2738">
        <v>202.31116</v>
      </c>
      <c r="I2738">
        <v>0</v>
      </c>
      <c r="J2738">
        <v>0</v>
      </c>
      <c r="K2738">
        <v>2.8832943000000002</v>
      </c>
      <c r="L2738">
        <v>0</v>
      </c>
    </row>
    <row r="2739" spans="1:12" x14ac:dyDescent="0.3">
      <c r="A2739" t="s">
        <v>77</v>
      </c>
      <c r="B2739" t="s">
        <v>78</v>
      </c>
      <c r="C2739">
        <v>2012</v>
      </c>
      <c r="D2739">
        <v>1985.825</v>
      </c>
      <c r="E2739">
        <v>1810.8662999999999</v>
      </c>
      <c r="F2739">
        <v>182.69019</v>
      </c>
      <c r="G2739">
        <v>2697.4004</v>
      </c>
      <c r="H2739">
        <v>10888.964</v>
      </c>
      <c r="I2739">
        <v>323.85986000000003</v>
      </c>
      <c r="J2739">
        <v>25.198644999999999</v>
      </c>
      <c r="K2739">
        <v>312.40589999999997</v>
      </c>
      <c r="L2739">
        <v>0</v>
      </c>
    </row>
    <row r="2740" spans="1:12" x14ac:dyDescent="0.3">
      <c r="A2740" t="s">
        <v>79</v>
      </c>
      <c r="B2740" t="s">
        <v>80</v>
      </c>
      <c r="C2740">
        <v>2012</v>
      </c>
      <c r="D2740">
        <v>0</v>
      </c>
      <c r="E2740">
        <v>0</v>
      </c>
      <c r="F2740">
        <v>605.50900000000001</v>
      </c>
      <c r="G2740">
        <v>0</v>
      </c>
      <c r="H2740">
        <v>0</v>
      </c>
      <c r="I2740">
        <v>117.19528</v>
      </c>
      <c r="J2740">
        <v>19.532547000000001</v>
      </c>
      <c r="K2740">
        <v>0</v>
      </c>
      <c r="L2740">
        <v>0</v>
      </c>
    </row>
    <row r="2741" spans="1:12" x14ac:dyDescent="0.3">
      <c r="A2741" t="s">
        <v>81</v>
      </c>
      <c r="B2741" t="s">
        <v>82</v>
      </c>
      <c r="C2741">
        <v>2012</v>
      </c>
      <c r="D2741">
        <v>0</v>
      </c>
      <c r="E2741">
        <v>0</v>
      </c>
      <c r="F2741">
        <v>10672.732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</row>
    <row r="2742" spans="1:12" x14ac:dyDescent="0.3">
      <c r="A2742" t="s">
        <v>83</v>
      </c>
      <c r="B2742" t="s">
        <v>84</v>
      </c>
      <c r="C2742">
        <v>2012</v>
      </c>
      <c r="D2742">
        <v>0</v>
      </c>
      <c r="E2742">
        <v>0</v>
      </c>
      <c r="F2742">
        <v>6.5063953000000003</v>
      </c>
      <c r="G2742">
        <v>0</v>
      </c>
      <c r="H2742">
        <v>32.531979999999997</v>
      </c>
      <c r="I2742">
        <v>0</v>
      </c>
      <c r="J2742">
        <v>0</v>
      </c>
      <c r="K2742">
        <v>0</v>
      </c>
      <c r="L2742">
        <v>0</v>
      </c>
    </row>
    <row r="2743" spans="1:12" x14ac:dyDescent="0.3">
      <c r="A2743" t="s">
        <v>85</v>
      </c>
      <c r="B2743" t="s">
        <v>86</v>
      </c>
      <c r="C2743">
        <v>2012</v>
      </c>
      <c r="D2743">
        <v>0</v>
      </c>
      <c r="E2743">
        <v>0</v>
      </c>
      <c r="F2743">
        <v>17.409727</v>
      </c>
      <c r="G2743">
        <v>0</v>
      </c>
      <c r="H2743">
        <v>0</v>
      </c>
      <c r="I2743">
        <v>0</v>
      </c>
      <c r="J2743">
        <v>0</v>
      </c>
      <c r="K2743">
        <v>0.75694459999999997</v>
      </c>
      <c r="L2743">
        <v>0</v>
      </c>
    </row>
    <row r="2744" spans="1:12" x14ac:dyDescent="0.3">
      <c r="A2744" t="s">
        <v>87</v>
      </c>
      <c r="B2744" t="s">
        <v>88</v>
      </c>
      <c r="C2744">
        <v>2012</v>
      </c>
      <c r="D2744">
        <v>1446.42</v>
      </c>
      <c r="E2744">
        <v>733.48450000000003</v>
      </c>
      <c r="F2744">
        <v>350.47430000000003</v>
      </c>
      <c r="G2744">
        <v>0</v>
      </c>
      <c r="H2744">
        <v>1140.4684999999999</v>
      </c>
      <c r="I2744">
        <v>23.403008</v>
      </c>
      <c r="J2744">
        <v>0</v>
      </c>
      <c r="K2744">
        <v>276.84044999999998</v>
      </c>
      <c r="L2744">
        <v>0</v>
      </c>
    </row>
    <row r="2745" spans="1:12" x14ac:dyDescent="0.3">
      <c r="A2745" t="s">
        <v>89</v>
      </c>
      <c r="B2745" t="s">
        <v>90</v>
      </c>
      <c r="C2745">
        <v>2012</v>
      </c>
      <c r="D2745">
        <v>2736.8622999999998</v>
      </c>
      <c r="E2745">
        <v>80.502610000000004</v>
      </c>
      <c r="F2745">
        <v>22.796292999999999</v>
      </c>
      <c r="G2745">
        <v>71.791533999999999</v>
      </c>
      <c r="H2745">
        <v>629.99400000000003</v>
      </c>
      <c r="I2745">
        <v>75.245289999999997</v>
      </c>
      <c r="J2745">
        <v>2.6213546000000001</v>
      </c>
      <c r="K2745">
        <v>22.000395000000001</v>
      </c>
      <c r="L2745">
        <v>0</v>
      </c>
    </row>
    <row r="2746" spans="1:12" x14ac:dyDescent="0.3">
      <c r="A2746" t="s">
        <v>91</v>
      </c>
      <c r="B2746" t="s">
        <v>92</v>
      </c>
      <c r="C2746">
        <v>2012</v>
      </c>
      <c r="D2746">
        <v>73.497550000000004</v>
      </c>
      <c r="E2746">
        <v>196.6497</v>
      </c>
      <c r="F2746">
        <v>34.780093999999998</v>
      </c>
      <c r="G2746">
        <v>0</v>
      </c>
      <c r="H2746">
        <v>1030.4970000000001</v>
      </c>
      <c r="I2746">
        <v>1.0937136000000001</v>
      </c>
      <c r="J2746">
        <v>0.21874271000000001</v>
      </c>
      <c r="K2746">
        <v>42.654829999999997</v>
      </c>
      <c r="L2746">
        <v>0</v>
      </c>
    </row>
    <row r="2747" spans="1:12" x14ac:dyDescent="0.3">
      <c r="A2747" t="s">
        <v>93</v>
      </c>
      <c r="B2747" t="s">
        <v>94</v>
      </c>
      <c r="C2747">
        <v>2012</v>
      </c>
      <c r="D2747">
        <v>0</v>
      </c>
      <c r="E2747">
        <v>0</v>
      </c>
      <c r="F2747">
        <v>88.023390000000006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</row>
    <row r="2748" spans="1:12" x14ac:dyDescent="0.3">
      <c r="A2748" t="s">
        <v>95</v>
      </c>
      <c r="B2748" t="s">
        <v>96</v>
      </c>
      <c r="C2748">
        <v>2012</v>
      </c>
      <c r="D2748">
        <v>0</v>
      </c>
      <c r="E2748">
        <v>149.77457999999999</v>
      </c>
      <c r="F2748">
        <v>0</v>
      </c>
      <c r="G2748">
        <v>0</v>
      </c>
      <c r="H2748">
        <v>206.73112</v>
      </c>
      <c r="I2748">
        <v>0</v>
      </c>
      <c r="J2748">
        <v>0</v>
      </c>
      <c r="K2748">
        <v>6.3285036000000003</v>
      </c>
      <c r="L2748">
        <v>0</v>
      </c>
    </row>
    <row r="2749" spans="1:12" x14ac:dyDescent="0.3">
      <c r="A2749" t="s">
        <v>97</v>
      </c>
      <c r="B2749" t="s">
        <v>98</v>
      </c>
      <c r="C2749">
        <v>2012</v>
      </c>
      <c r="D2749">
        <v>0</v>
      </c>
      <c r="E2749">
        <v>0</v>
      </c>
      <c r="F2749">
        <v>1695.8733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</row>
    <row r="2750" spans="1:12" x14ac:dyDescent="0.3">
      <c r="A2750" t="s">
        <v>99</v>
      </c>
      <c r="B2750" t="s">
        <v>100</v>
      </c>
      <c r="C2750">
        <v>2012</v>
      </c>
      <c r="D2750">
        <v>0</v>
      </c>
      <c r="E2750">
        <v>0</v>
      </c>
      <c r="F2750">
        <v>177.9615</v>
      </c>
      <c r="G2750">
        <v>0</v>
      </c>
      <c r="H2750">
        <v>1535.1858999999999</v>
      </c>
      <c r="I2750">
        <v>113.63806</v>
      </c>
      <c r="J2750">
        <v>2.1441145000000001</v>
      </c>
      <c r="K2750">
        <v>38.594062999999998</v>
      </c>
      <c r="L2750">
        <v>300.17603000000003</v>
      </c>
    </row>
    <row r="2751" spans="1:12" x14ac:dyDescent="0.3">
      <c r="A2751" t="s">
        <v>101</v>
      </c>
      <c r="B2751" t="s">
        <v>102</v>
      </c>
      <c r="C2751">
        <v>2012</v>
      </c>
      <c r="D2751">
        <v>0</v>
      </c>
      <c r="E2751">
        <v>201.55893</v>
      </c>
      <c r="F2751">
        <v>18.323540000000001</v>
      </c>
      <c r="G2751">
        <v>0</v>
      </c>
      <c r="H2751">
        <v>75.424800000000005</v>
      </c>
      <c r="I2751">
        <v>0</v>
      </c>
      <c r="J2751">
        <v>0</v>
      </c>
      <c r="K2751">
        <v>2.9829015999999999</v>
      </c>
      <c r="L2751">
        <v>0</v>
      </c>
    </row>
    <row r="2752" spans="1:12" x14ac:dyDescent="0.3">
      <c r="A2752" t="s">
        <v>103</v>
      </c>
      <c r="B2752" t="s">
        <v>104</v>
      </c>
      <c r="C2752">
        <v>2012</v>
      </c>
      <c r="D2752">
        <v>525.91625999999997</v>
      </c>
      <c r="E2752">
        <v>589.30799999999999</v>
      </c>
      <c r="F2752">
        <v>131.47906</v>
      </c>
      <c r="G2752">
        <v>0</v>
      </c>
      <c r="H2752">
        <v>1136.3549</v>
      </c>
      <c r="I2752">
        <v>77.478745000000004</v>
      </c>
      <c r="J2752">
        <v>0</v>
      </c>
      <c r="K2752">
        <v>21.130566000000002</v>
      </c>
      <c r="L2752">
        <v>0</v>
      </c>
    </row>
    <row r="2753" spans="1:12" x14ac:dyDescent="0.3">
      <c r="A2753" t="s">
        <v>105</v>
      </c>
      <c r="B2753" t="s">
        <v>106</v>
      </c>
      <c r="C2753">
        <v>2012</v>
      </c>
      <c r="D2753">
        <v>0</v>
      </c>
      <c r="E2753">
        <v>184.90384</v>
      </c>
      <c r="F2753">
        <v>1384.567</v>
      </c>
      <c r="G2753">
        <v>0</v>
      </c>
      <c r="H2753">
        <v>9.7317809999999998</v>
      </c>
      <c r="I2753">
        <v>1.7694148000000001</v>
      </c>
      <c r="J2753">
        <v>0.88470740000000003</v>
      </c>
      <c r="K2753">
        <v>48.658909999999999</v>
      </c>
      <c r="L2753">
        <v>0</v>
      </c>
    </row>
    <row r="2754" spans="1:12" x14ac:dyDescent="0.3">
      <c r="A2754" t="s">
        <v>107</v>
      </c>
      <c r="B2754" t="s">
        <v>108</v>
      </c>
      <c r="C2754">
        <v>2012</v>
      </c>
      <c r="D2754">
        <v>0</v>
      </c>
      <c r="E2754">
        <v>0</v>
      </c>
      <c r="F2754">
        <v>3827.0023999999999</v>
      </c>
      <c r="G2754">
        <v>0</v>
      </c>
      <c r="H2754">
        <v>0</v>
      </c>
      <c r="I2754">
        <v>163.03373999999999</v>
      </c>
      <c r="J2754">
        <v>17.161446000000002</v>
      </c>
      <c r="K2754">
        <v>42.903613999999997</v>
      </c>
      <c r="L2754">
        <v>0</v>
      </c>
    </row>
    <row r="2755" spans="1:12" x14ac:dyDescent="0.3">
      <c r="A2755" t="s">
        <v>109</v>
      </c>
      <c r="B2755" t="s">
        <v>110</v>
      </c>
      <c r="C2755">
        <v>2012</v>
      </c>
      <c r="D2755">
        <v>4185.6459999999997</v>
      </c>
      <c r="E2755">
        <v>141.80565000000001</v>
      </c>
      <c r="F2755">
        <v>258.86669999999998</v>
      </c>
      <c r="G2755">
        <v>2885.6019999999999</v>
      </c>
      <c r="H2755">
        <v>202.71547000000001</v>
      </c>
      <c r="I2755">
        <v>39.972059999999999</v>
      </c>
      <c r="J2755">
        <v>204.6189</v>
      </c>
      <c r="K2755">
        <v>320.72820000000002</v>
      </c>
      <c r="L2755">
        <v>0</v>
      </c>
    </row>
    <row r="2756" spans="1:12" x14ac:dyDescent="0.3">
      <c r="A2756" t="s">
        <v>111</v>
      </c>
      <c r="B2756" t="s">
        <v>112</v>
      </c>
      <c r="C2756">
        <v>2012</v>
      </c>
      <c r="D2756">
        <v>0</v>
      </c>
      <c r="E2756">
        <v>0</v>
      </c>
      <c r="F2756">
        <v>0.13651015</v>
      </c>
      <c r="G2756">
        <v>0</v>
      </c>
      <c r="H2756">
        <v>102.51913</v>
      </c>
      <c r="I2756">
        <v>0</v>
      </c>
      <c r="J2756">
        <v>0</v>
      </c>
      <c r="K2756">
        <v>0</v>
      </c>
      <c r="L2756">
        <v>0</v>
      </c>
    </row>
    <row r="2757" spans="1:12" x14ac:dyDescent="0.3">
      <c r="A2757" t="s">
        <v>113</v>
      </c>
      <c r="B2757" t="s">
        <v>114</v>
      </c>
      <c r="C2757">
        <v>2012</v>
      </c>
      <c r="D2757">
        <v>1884.8655000000001</v>
      </c>
      <c r="E2757">
        <v>749.29663000000005</v>
      </c>
      <c r="F2757">
        <v>178.82973999999999</v>
      </c>
      <c r="G2757">
        <v>0</v>
      </c>
      <c r="H2757">
        <v>3.5765948000000001</v>
      </c>
      <c r="I2757">
        <v>1836.5815</v>
      </c>
      <c r="J2757">
        <v>17.882974999999998</v>
      </c>
      <c r="K2757">
        <v>795.79229999999995</v>
      </c>
      <c r="L2757">
        <v>0</v>
      </c>
    </row>
    <row r="2758" spans="1:12" x14ac:dyDescent="0.3">
      <c r="A2758" t="s">
        <v>115</v>
      </c>
      <c r="B2758" t="s">
        <v>116</v>
      </c>
      <c r="C2758">
        <v>2012</v>
      </c>
      <c r="D2758">
        <v>0</v>
      </c>
      <c r="E2758">
        <v>0</v>
      </c>
      <c r="F2758">
        <v>403.41180000000003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</row>
    <row r="2759" spans="1:12" x14ac:dyDescent="0.3">
      <c r="A2759" t="s">
        <v>117</v>
      </c>
      <c r="B2759" t="s">
        <v>118</v>
      </c>
      <c r="C2759">
        <v>2012</v>
      </c>
      <c r="D2759">
        <v>0</v>
      </c>
      <c r="E2759">
        <v>0</v>
      </c>
      <c r="F2759">
        <v>1735.6590000000001</v>
      </c>
      <c r="G2759">
        <v>0</v>
      </c>
      <c r="H2759">
        <v>433.91476</v>
      </c>
      <c r="I2759">
        <v>0</v>
      </c>
      <c r="J2759">
        <v>0</v>
      </c>
      <c r="K2759">
        <v>0</v>
      </c>
      <c r="L2759">
        <v>0</v>
      </c>
    </row>
    <row r="2760" spans="1:12" x14ac:dyDescent="0.3">
      <c r="A2760" t="s">
        <v>119</v>
      </c>
      <c r="B2760" t="s">
        <v>120</v>
      </c>
      <c r="C2760">
        <v>2012</v>
      </c>
      <c r="D2760">
        <v>210.51776000000001</v>
      </c>
      <c r="E2760">
        <v>353.51096000000001</v>
      </c>
      <c r="F2760">
        <v>910.58860000000004</v>
      </c>
      <c r="G2760">
        <v>0</v>
      </c>
      <c r="H2760">
        <v>176.75548000000001</v>
      </c>
      <c r="I2760">
        <v>9.9300829999999998</v>
      </c>
      <c r="J2760">
        <v>0</v>
      </c>
      <c r="K2760">
        <v>16.881142000000001</v>
      </c>
      <c r="L2760">
        <v>0</v>
      </c>
    </row>
    <row r="2761" spans="1:12" x14ac:dyDescent="0.3">
      <c r="A2761" t="s">
        <v>122</v>
      </c>
      <c r="B2761" t="s">
        <v>123</v>
      </c>
      <c r="C2761">
        <v>2012</v>
      </c>
      <c r="D2761">
        <v>0</v>
      </c>
      <c r="E2761">
        <v>0</v>
      </c>
      <c r="F2761">
        <v>114.54844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</row>
    <row r="2762" spans="1:12" x14ac:dyDescent="0.3">
      <c r="A2762" t="s">
        <v>124</v>
      </c>
      <c r="B2762" t="s">
        <v>125</v>
      </c>
      <c r="C2762">
        <v>2012</v>
      </c>
      <c r="D2762">
        <v>0</v>
      </c>
      <c r="E2762">
        <v>150.26782</v>
      </c>
      <c r="F2762">
        <v>529.79047000000003</v>
      </c>
      <c r="G2762">
        <v>0</v>
      </c>
      <c r="H2762">
        <v>778.31029999999998</v>
      </c>
      <c r="I2762">
        <v>0</v>
      </c>
      <c r="J2762">
        <v>0</v>
      </c>
      <c r="K2762">
        <v>1.2843404</v>
      </c>
      <c r="L2762">
        <v>0</v>
      </c>
    </row>
    <row r="2763" spans="1:12" x14ac:dyDescent="0.3">
      <c r="A2763" t="s">
        <v>126</v>
      </c>
      <c r="B2763" t="s">
        <v>127</v>
      </c>
      <c r="C2763">
        <v>2012</v>
      </c>
      <c r="D2763">
        <v>0</v>
      </c>
      <c r="E2763">
        <v>1358.5083999999999</v>
      </c>
      <c r="F2763">
        <v>229.81720000000001</v>
      </c>
      <c r="G2763">
        <v>0</v>
      </c>
      <c r="H2763">
        <v>139.86538999999999</v>
      </c>
      <c r="I2763">
        <v>14.383701</v>
      </c>
      <c r="J2763">
        <v>5.3670526000000001</v>
      </c>
      <c r="K2763">
        <v>0</v>
      </c>
      <c r="L2763">
        <v>0</v>
      </c>
    </row>
    <row r="2764" spans="1:12" x14ac:dyDescent="0.3">
      <c r="A2764" t="s">
        <v>130</v>
      </c>
      <c r="B2764" t="s">
        <v>131</v>
      </c>
      <c r="C2764">
        <v>2012</v>
      </c>
      <c r="D2764">
        <v>0</v>
      </c>
      <c r="E2764">
        <v>347.89733999999999</v>
      </c>
      <c r="F2764">
        <v>7.731052</v>
      </c>
      <c r="G2764">
        <v>0</v>
      </c>
      <c r="H2764">
        <v>61.848415000000003</v>
      </c>
      <c r="I2764">
        <v>0</v>
      </c>
      <c r="J2764">
        <v>0</v>
      </c>
      <c r="K2764">
        <v>0</v>
      </c>
      <c r="L2764">
        <v>0</v>
      </c>
    </row>
    <row r="2765" spans="1:12" x14ac:dyDescent="0.3">
      <c r="A2765" t="s">
        <v>132</v>
      </c>
      <c r="B2765" t="s">
        <v>133</v>
      </c>
      <c r="C2765">
        <v>2012</v>
      </c>
      <c r="D2765">
        <v>0</v>
      </c>
      <c r="E2765">
        <v>0</v>
      </c>
      <c r="F2765">
        <v>105.3672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</row>
    <row r="2766" spans="1:12" x14ac:dyDescent="0.3">
      <c r="A2766" t="s">
        <v>134</v>
      </c>
      <c r="B2766" t="s">
        <v>135</v>
      </c>
      <c r="C2766">
        <v>2012</v>
      </c>
      <c r="D2766">
        <v>0</v>
      </c>
      <c r="E2766">
        <v>98.290120000000002</v>
      </c>
      <c r="F2766">
        <v>7832.9669999999996</v>
      </c>
      <c r="G2766">
        <v>0</v>
      </c>
      <c r="H2766">
        <v>30.243116000000001</v>
      </c>
      <c r="I2766">
        <v>325.11353000000003</v>
      </c>
      <c r="J2766">
        <v>0</v>
      </c>
      <c r="K2766">
        <v>756.07794000000001</v>
      </c>
      <c r="L2766">
        <v>0</v>
      </c>
    </row>
    <row r="2767" spans="1:12" x14ac:dyDescent="0.3">
      <c r="A2767" t="s">
        <v>136</v>
      </c>
      <c r="B2767" t="s">
        <v>137</v>
      </c>
      <c r="C2767">
        <v>2012</v>
      </c>
      <c r="D2767">
        <v>17.795652</v>
      </c>
      <c r="E2767">
        <v>0</v>
      </c>
      <c r="F2767">
        <v>17.795652</v>
      </c>
      <c r="G2767">
        <v>0</v>
      </c>
      <c r="H2767">
        <v>213.54782</v>
      </c>
      <c r="I2767">
        <v>0</v>
      </c>
      <c r="J2767">
        <v>0</v>
      </c>
      <c r="K2767">
        <v>213.54782</v>
      </c>
      <c r="L2767">
        <v>0</v>
      </c>
    </row>
    <row r="2768" spans="1:12" x14ac:dyDescent="0.3">
      <c r="A2768" t="s">
        <v>138</v>
      </c>
      <c r="B2768" t="s">
        <v>139</v>
      </c>
      <c r="C2768">
        <v>2012</v>
      </c>
      <c r="D2768">
        <v>0</v>
      </c>
      <c r="E2768">
        <v>0</v>
      </c>
      <c r="F2768">
        <v>0.20877095000000001</v>
      </c>
      <c r="G2768">
        <v>0</v>
      </c>
      <c r="H2768">
        <v>76.305779999999999</v>
      </c>
      <c r="I2768">
        <v>1.9833239</v>
      </c>
      <c r="J2768">
        <v>0</v>
      </c>
      <c r="K2768">
        <v>0.41754190000000002</v>
      </c>
      <c r="L2768">
        <v>0.10438546999999999</v>
      </c>
    </row>
    <row r="2769" spans="1:12" x14ac:dyDescent="0.3">
      <c r="A2769" t="s">
        <v>140</v>
      </c>
      <c r="B2769" t="s">
        <v>141</v>
      </c>
      <c r="C2769">
        <v>2012</v>
      </c>
      <c r="D2769">
        <v>1595.1619000000001</v>
      </c>
      <c r="E2769">
        <v>1569.9069999999999</v>
      </c>
      <c r="F2769">
        <v>246.79002</v>
      </c>
      <c r="G2769">
        <v>1584.9547</v>
      </c>
      <c r="H2769">
        <v>977.10130000000004</v>
      </c>
      <c r="I2769">
        <v>282.26531999999997</v>
      </c>
      <c r="J2769">
        <v>97.729020000000006</v>
      </c>
      <c r="K2769">
        <v>201.22900000000001</v>
      </c>
      <c r="L2769">
        <v>16.679193000000001</v>
      </c>
    </row>
    <row r="2770" spans="1:12" x14ac:dyDescent="0.3">
      <c r="A2770" t="s">
        <v>143</v>
      </c>
      <c r="B2770" t="s">
        <v>144</v>
      </c>
      <c r="C2770">
        <v>2012</v>
      </c>
      <c r="D2770">
        <v>1680.2743</v>
      </c>
      <c r="E2770">
        <v>1092.0833</v>
      </c>
      <c r="F2770">
        <v>310.54349999999999</v>
      </c>
      <c r="G2770">
        <v>1836.9940999999999</v>
      </c>
      <c r="H2770">
        <v>750.38589999999999</v>
      </c>
      <c r="I2770">
        <v>424.322</v>
      </c>
      <c r="J2770">
        <v>159.50253000000001</v>
      </c>
      <c r="K2770">
        <v>300.61135999999999</v>
      </c>
      <c r="L2770">
        <v>14.208169</v>
      </c>
    </row>
    <row r="2771" spans="1:12" x14ac:dyDescent="0.3">
      <c r="A2771" t="s">
        <v>145</v>
      </c>
      <c r="B2771" t="s">
        <v>146</v>
      </c>
      <c r="C2771">
        <v>2012</v>
      </c>
      <c r="D2771">
        <v>0</v>
      </c>
      <c r="E2771">
        <v>0</v>
      </c>
      <c r="F2771">
        <v>3102.6992</v>
      </c>
      <c r="G2771">
        <v>0</v>
      </c>
      <c r="H2771">
        <v>0</v>
      </c>
      <c r="I2771">
        <v>3102.6992</v>
      </c>
      <c r="J2771">
        <v>0</v>
      </c>
      <c r="K2771">
        <v>0</v>
      </c>
      <c r="L2771">
        <v>0</v>
      </c>
    </row>
    <row r="2772" spans="1:12" x14ac:dyDescent="0.3">
      <c r="A2772" t="s">
        <v>147</v>
      </c>
      <c r="B2772" t="s">
        <v>148</v>
      </c>
      <c r="C2772">
        <v>2012</v>
      </c>
      <c r="D2772">
        <v>0</v>
      </c>
      <c r="E2772">
        <v>0</v>
      </c>
      <c r="F2772">
        <v>3741.1929</v>
      </c>
      <c r="G2772">
        <v>0</v>
      </c>
      <c r="H2772">
        <v>2078.4404</v>
      </c>
      <c r="I2772">
        <v>207.84402</v>
      </c>
      <c r="J2772">
        <v>0</v>
      </c>
      <c r="K2772">
        <v>0</v>
      </c>
      <c r="L2772">
        <v>0</v>
      </c>
    </row>
    <row r="2773" spans="1:12" x14ac:dyDescent="0.3">
      <c r="A2773" t="s">
        <v>149</v>
      </c>
      <c r="B2773" t="s">
        <v>150</v>
      </c>
      <c r="C2773">
        <v>2012</v>
      </c>
      <c r="D2773">
        <v>0</v>
      </c>
      <c r="E2773">
        <v>0</v>
      </c>
      <c r="F2773">
        <v>316.9676</v>
      </c>
      <c r="G2773">
        <v>0</v>
      </c>
      <c r="H2773">
        <v>568.35569999999996</v>
      </c>
      <c r="I2773">
        <v>10.929917</v>
      </c>
      <c r="J2773">
        <v>0</v>
      </c>
      <c r="K2773">
        <v>43.719670000000001</v>
      </c>
      <c r="L2773">
        <v>0</v>
      </c>
    </row>
    <row r="2774" spans="1:12" x14ac:dyDescent="0.3">
      <c r="A2774" t="s">
        <v>151</v>
      </c>
      <c r="B2774" t="s">
        <v>152</v>
      </c>
      <c r="C2774">
        <v>2012</v>
      </c>
      <c r="D2774">
        <v>1311.4202</v>
      </c>
      <c r="E2774">
        <v>1243.0786000000001</v>
      </c>
      <c r="F2774">
        <v>929.07659999999998</v>
      </c>
      <c r="G2774">
        <v>4246.4155000000001</v>
      </c>
      <c r="H2774">
        <v>3114.1614</v>
      </c>
      <c r="I2774">
        <v>90.506460000000004</v>
      </c>
      <c r="J2774">
        <v>1.8470705999999999</v>
      </c>
      <c r="K2774">
        <v>2068.7192</v>
      </c>
      <c r="L2774">
        <v>0</v>
      </c>
    </row>
    <row r="2775" spans="1:12" x14ac:dyDescent="0.3">
      <c r="A2775" t="s">
        <v>153</v>
      </c>
      <c r="B2775" t="s">
        <v>154</v>
      </c>
      <c r="C2775">
        <v>2012</v>
      </c>
      <c r="D2775">
        <v>335.00644</v>
      </c>
      <c r="E2775">
        <v>355.14431999999999</v>
      </c>
      <c r="F2775">
        <v>198.41248999999999</v>
      </c>
      <c r="G2775">
        <v>6640.9650000000001</v>
      </c>
      <c r="H2775">
        <v>933.99054000000001</v>
      </c>
      <c r="I2775">
        <v>236.97102000000001</v>
      </c>
      <c r="J2775">
        <v>69.155569999999997</v>
      </c>
      <c r="K2775">
        <v>82.736919999999998</v>
      </c>
      <c r="L2775">
        <v>7.9614770000000004</v>
      </c>
    </row>
    <row r="2776" spans="1:12" x14ac:dyDescent="0.3">
      <c r="A2776" t="s">
        <v>157</v>
      </c>
      <c r="B2776" t="s">
        <v>158</v>
      </c>
      <c r="C2776">
        <v>2012</v>
      </c>
      <c r="D2776">
        <v>0</v>
      </c>
      <c r="E2776">
        <v>0</v>
      </c>
      <c r="F2776">
        <v>1867.5024000000001</v>
      </c>
      <c r="G2776">
        <v>0</v>
      </c>
      <c r="H2776">
        <v>732.35393999999997</v>
      </c>
      <c r="I2776">
        <v>0</v>
      </c>
      <c r="J2776">
        <v>36.617694999999998</v>
      </c>
      <c r="K2776">
        <v>0</v>
      </c>
      <c r="L2776">
        <v>0</v>
      </c>
    </row>
    <row r="2777" spans="1:12" x14ac:dyDescent="0.3">
      <c r="A2777" t="s">
        <v>161</v>
      </c>
      <c r="B2777" t="s">
        <v>162</v>
      </c>
      <c r="C2777">
        <v>2012</v>
      </c>
      <c r="D2777">
        <v>0</v>
      </c>
      <c r="E2777">
        <v>514.37739999999997</v>
      </c>
      <c r="F2777">
        <v>162.43496999999999</v>
      </c>
      <c r="G2777">
        <v>0</v>
      </c>
      <c r="H2777">
        <v>487.30486999999999</v>
      </c>
      <c r="I2777">
        <v>0</v>
      </c>
      <c r="J2777">
        <v>0</v>
      </c>
      <c r="K2777">
        <v>5.4144990000000002</v>
      </c>
      <c r="L2777">
        <v>0</v>
      </c>
    </row>
    <row r="2778" spans="1:12" x14ac:dyDescent="0.3">
      <c r="A2778" t="s">
        <v>163</v>
      </c>
      <c r="B2778" t="s">
        <v>164</v>
      </c>
      <c r="C2778">
        <v>2012</v>
      </c>
      <c r="D2778">
        <v>0</v>
      </c>
      <c r="E2778">
        <v>0</v>
      </c>
      <c r="F2778">
        <v>122.36326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</row>
    <row r="2779" spans="1:12" x14ac:dyDescent="0.3">
      <c r="A2779" t="s">
        <v>165</v>
      </c>
      <c r="B2779" t="s">
        <v>166</v>
      </c>
      <c r="C2779">
        <v>2012</v>
      </c>
      <c r="D2779">
        <v>0</v>
      </c>
      <c r="E2779">
        <v>643.36189999999999</v>
      </c>
      <c r="F2779">
        <v>0</v>
      </c>
      <c r="G2779">
        <v>0</v>
      </c>
      <c r="H2779">
        <v>1862.3633</v>
      </c>
      <c r="I2779">
        <v>0</v>
      </c>
      <c r="J2779">
        <v>0</v>
      </c>
      <c r="K2779">
        <v>0</v>
      </c>
      <c r="L2779">
        <v>0</v>
      </c>
    </row>
    <row r="2780" spans="1:12" x14ac:dyDescent="0.3">
      <c r="A2780" t="s">
        <v>167</v>
      </c>
      <c r="B2780" t="s">
        <v>168</v>
      </c>
      <c r="C2780">
        <v>2012</v>
      </c>
      <c r="D2780">
        <v>3413.7707999999998</v>
      </c>
      <c r="E2780">
        <v>938.62316999999996</v>
      </c>
      <c r="F2780">
        <v>306.11844000000002</v>
      </c>
      <c r="G2780">
        <v>1229.17</v>
      </c>
      <c r="H2780">
        <v>268.79595999999998</v>
      </c>
      <c r="I2780">
        <v>638.68395999999996</v>
      </c>
      <c r="J2780">
        <v>330.46456999999998</v>
      </c>
      <c r="K2780">
        <v>533.88440000000003</v>
      </c>
      <c r="L2780">
        <v>0.37075304999999997</v>
      </c>
    </row>
    <row r="2781" spans="1:12" x14ac:dyDescent="0.3">
      <c r="A2781" t="s">
        <v>169</v>
      </c>
      <c r="B2781" t="s">
        <v>170</v>
      </c>
      <c r="C2781">
        <v>2012</v>
      </c>
      <c r="D2781">
        <v>0</v>
      </c>
      <c r="E2781">
        <v>76.306539999999998</v>
      </c>
      <c r="F2781">
        <v>78.550849999999997</v>
      </c>
      <c r="G2781">
        <v>0</v>
      </c>
      <c r="H2781">
        <v>298.86727999999999</v>
      </c>
      <c r="I2781">
        <v>0</v>
      </c>
      <c r="J2781">
        <v>0</v>
      </c>
      <c r="K2781">
        <v>0.74810339999999997</v>
      </c>
      <c r="L2781">
        <v>0</v>
      </c>
    </row>
    <row r="2782" spans="1:12" x14ac:dyDescent="0.3">
      <c r="A2782" t="s">
        <v>171</v>
      </c>
      <c r="B2782" t="s">
        <v>172</v>
      </c>
      <c r="C2782">
        <v>2012</v>
      </c>
      <c r="D2782">
        <v>0</v>
      </c>
      <c r="E2782">
        <v>0</v>
      </c>
      <c r="F2782">
        <v>5615.5240000000003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</row>
    <row r="2783" spans="1:12" x14ac:dyDescent="0.3">
      <c r="A2783" t="s">
        <v>173</v>
      </c>
      <c r="B2783" t="s">
        <v>174</v>
      </c>
      <c r="C2783">
        <v>2012</v>
      </c>
      <c r="D2783">
        <v>2815.82</v>
      </c>
      <c r="E2783">
        <v>1220.0980999999999</v>
      </c>
      <c r="F2783">
        <v>469.75592</v>
      </c>
      <c r="G2783">
        <v>0</v>
      </c>
      <c r="H2783">
        <v>397.34649999999999</v>
      </c>
      <c r="I2783">
        <v>348.47018000000003</v>
      </c>
      <c r="J2783">
        <v>152.96484000000001</v>
      </c>
      <c r="K2783">
        <v>18.102347999999999</v>
      </c>
      <c r="L2783">
        <v>0</v>
      </c>
    </row>
    <row r="2784" spans="1:12" x14ac:dyDescent="0.3">
      <c r="A2784" t="s">
        <v>175</v>
      </c>
      <c r="B2784" t="s">
        <v>176</v>
      </c>
      <c r="C2784">
        <v>2012</v>
      </c>
      <c r="D2784">
        <v>0</v>
      </c>
      <c r="E2784">
        <v>0</v>
      </c>
      <c r="F2784">
        <v>1936.722</v>
      </c>
      <c r="G2784">
        <v>0</v>
      </c>
      <c r="H2784">
        <v>5986.232</v>
      </c>
      <c r="I2784">
        <v>0</v>
      </c>
      <c r="J2784">
        <v>0</v>
      </c>
      <c r="K2784">
        <v>0</v>
      </c>
      <c r="L2784">
        <v>0</v>
      </c>
    </row>
    <row r="2785" spans="1:12" x14ac:dyDescent="0.3">
      <c r="A2785" t="s">
        <v>177</v>
      </c>
      <c r="B2785" t="s">
        <v>178</v>
      </c>
      <c r="C2785">
        <v>2012</v>
      </c>
      <c r="D2785">
        <v>0</v>
      </c>
      <c r="E2785">
        <v>0</v>
      </c>
      <c r="F2785">
        <v>1773.1754000000001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</row>
    <row r="2786" spans="1:12" x14ac:dyDescent="0.3">
      <c r="A2786" t="s">
        <v>181</v>
      </c>
      <c r="B2786" t="s">
        <v>182</v>
      </c>
      <c r="C2786">
        <v>2012</v>
      </c>
      <c r="D2786">
        <v>0</v>
      </c>
      <c r="E2786">
        <v>0</v>
      </c>
      <c r="F2786">
        <v>10700.459000000001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</row>
    <row r="2787" spans="1:12" x14ac:dyDescent="0.3">
      <c r="A2787" t="s">
        <v>183</v>
      </c>
      <c r="B2787" t="s">
        <v>184</v>
      </c>
      <c r="C2787">
        <v>2012</v>
      </c>
      <c r="D2787">
        <v>82.17559</v>
      </c>
      <c r="E2787">
        <v>0</v>
      </c>
      <c r="F2787">
        <v>124.58880000000001</v>
      </c>
      <c r="G2787">
        <v>0</v>
      </c>
      <c r="H2787">
        <v>295.56704999999999</v>
      </c>
      <c r="I2787">
        <v>0</v>
      </c>
      <c r="J2787">
        <v>0</v>
      </c>
      <c r="K2787">
        <v>100.73137</v>
      </c>
      <c r="L2787">
        <v>17.230366</v>
      </c>
    </row>
    <row r="2788" spans="1:12" x14ac:dyDescent="0.3">
      <c r="A2788" t="s">
        <v>185</v>
      </c>
      <c r="B2788" t="s">
        <v>186</v>
      </c>
      <c r="C2788">
        <v>2012</v>
      </c>
      <c r="D2788">
        <v>0</v>
      </c>
      <c r="E2788">
        <v>0</v>
      </c>
      <c r="F2788">
        <v>21.974841999999999</v>
      </c>
      <c r="G2788">
        <v>0</v>
      </c>
      <c r="H2788">
        <v>44.865302999999997</v>
      </c>
      <c r="I2788">
        <v>0</v>
      </c>
      <c r="J2788">
        <v>0</v>
      </c>
      <c r="K2788">
        <v>0</v>
      </c>
      <c r="L2788">
        <v>0</v>
      </c>
    </row>
    <row r="2789" spans="1:12" x14ac:dyDescent="0.3">
      <c r="A2789" t="s">
        <v>187</v>
      </c>
      <c r="B2789" t="s">
        <v>188</v>
      </c>
      <c r="C2789">
        <v>2012</v>
      </c>
      <c r="D2789">
        <v>0</v>
      </c>
      <c r="E2789">
        <v>0</v>
      </c>
      <c r="F2789">
        <v>18.166128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</row>
    <row r="2790" spans="1:12" x14ac:dyDescent="0.3">
      <c r="A2790" t="s">
        <v>189</v>
      </c>
      <c r="B2790" t="s">
        <v>190</v>
      </c>
      <c r="C2790">
        <v>2012</v>
      </c>
      <c r="D2790">
        <v>0</v>
      </c>
      <c r="E2790">
        <v>0</v>
      </c>
      <c r="F2790">
        <v>1232.7548999999999</v>
      </c>
      <c r="G2790">
        <v>0</v>
      </c>
      <c r="H2790">
        <v>0</v>
      </c>
      <c r="I2790">
        <v>0</v>
      </c>
      <c r="J2790">
        <v>0</v>
      </c>
      <c r="K2790">
        <v>53.598033999999998</v>
      </c>
      <c r="L2790">
        <v>0</v>
      </c>
    </row>
    <row r="2791" spans="1:12" x14ac:dyDescent="0.3">
      <c r="A2791" t="s">
        <v>191</v>
      </c>
      <c r="B2791" t="s">
        <v>192</v>
      </c>
      <c r="C2791">
        <v>2012</v>
      </c>
      <c r="D2791">
        <v>0</v>
      </c>
      <c r="E2791">
        <v>0</v>
      </c>
      <c r="F2791">
        <v>87.390274000000005</v>
      </c>
      <c r="G2791">
        <v>0</v>
      </c>
      <c r="H2791">
        <v>21.847569</v>
      </c>
      <c r="I2791">
        <v>0</v>
      </c>
      <c r="J2791">
        <v>0</v>
      </c>
      <c r="K2791">
        <v>0</v>
      </c>
      <c r="L2791">
        <v>0</v>
      </c>
    </row>
    <row r="2792" spans="1:12" x14ac:dyDescent="0.3">
      <c r="A2792" t="s">
        <v>193</v>
      </c>
      <c r="B2792" t="s">
        <v>194</v>
      </c>
      <c r="C2792">
        <v>2012</v>
      </c>
      <c r="D2792">
        <v>2658.8225000000002</v>
      </c>
      <c r="E2792">
        <v>2626.5405000000001</v>
      </c>
      <c r="F2792">
        <v>525.68209999999999</v>
      </c>
      <c r="G2792">
        <v>1601.1799000000001</v>
      </c>
      <c r="H2792">
        <v>1121.0635</v>
      </c>
      <c r="I2792">
        <v>281.46807999999999</v>
      </c>
      <c r="J2792">
        <v>66.003399999999999</v>
      </c>
      <c r="K2792">
        <v>189.67627999999999</v>
      </c>
      <c r="L2792">
        <v>28.111187000000001</v>
      </c>
    </row>
    <row r="2793" spans="1:12" x14ac:dyDescent="0.3">
      <c r="A2793" t="s">
        <v>195</v>
      </c>
      <c r="B2793" t="s">
        <v>196</v>
      </c>
      <c r="C2793">
        <v>2012</v>
      </c>
      <c r="D2793">
        <v>11.474361999999999</v>
      </c>
      <c r="E2793">
        <v>0</v>
      </c>
      <c r="F2793">
        <v>470.44884999999999</v>
      </c>
      <c r="G2793">
        <v>0</v>
      </c>
      <c r="H2793">
        <v>316.69240000000002</v>
      </c>
      <c r="I2793">
        <v>39.012833000000001</v>
      </c>
      <c r="J2793">
        <v>0</v>
      </c>
      <c r="K2793">
        <v>61.961559999999999</v>
      </c>
      <c r="L2793">
        <v>0</v>
      </c>
    </row>
    <row r="2794" spans="1:12" x14ac:dyDescent="0.3">
      <c r="A2794" t="s">
        <v>197</v>
      </c>
      <c r="B2794" t="s">
        <v>198</v>
      </c>
      <c r="C2794">
        <v>2012</v>
      </c>
      <c r="D2794">
        <v>3455.0473999999999</v>
      </c>
      <c r="E2794">
        <v>1774.7389000000001</v>
      </c>
      <c r="F2794">
        <v>115.26082599999999</v>
      </c>
      <c r="G2794">
        <v>0</v>
      </c>
      <c r="H2794">
        <v>0</v>
      </c>
      <c r="I2794">
        <v>0</v>
      </c>
      <c r="J2794">
        <v>0</v>
      </c>
      <c r="K2794">
        <v>5.5547385</v>
      </c>
      <c r="L2794">
        <v>0</v>
      </c>
    </row>
    <row r="2795" spans="1:12" x14ac:dyDescent="0.3">
      <c r="A2795" t="s">
        <v>199</v>
      </c>
      <c r="B2795" t="s">
        <v>200</v>
      </c>
      <c r="C2795">
        <v>2012</v>
      </c>
      <c r="D2795">
        <v>639.33069999999998</v>
      </c>
      <c r="E2795">
        <v>947.90350000000001</v>
      </c>
      <c r="F2795">
        <v>45.378360000000001</v>
      </c>
      <c r="G2795">
        <v>1592.2762</v>
      </c>
      <c r="H2795">
        <v>21.176566999999999</v>
      </c>
      <c r="I2795">
        <v>77.647414999999995</v>
      </c>
      <c r="J2795">
        <v>1.008408</v>
      </c>
      <c r="K2795">
        <v>166.38731000000001</v>
      </c>
      <c r="L2795">
        <v>0</v>
      </c>
    </row>
    <row r="2796" spans="1:12" x14ac:dyDescent="0.3">
      <c r="A2796" t="s">
        <v>201</v>
      </c>
      <c r="B2796" t="s">
        <v>202</v>
      </c>
      <c r="C2796">
        <v>2012</v>
      </c>
      <c r="D2796">
        <v>0</v>
      </c>
      <c r="E2796">
        <v>0</v>
      </c>
      <c r="F2796">
        <v>0</v>
      </c>
      <c r="G2796">
        <v>0</v>
      </c>
      <c r="H2796">
        <v>38055.046999999999</v>
      </c>
      <c r="I2796">
        <v>0</v>
      </c>
      <c r="J2796">
        <v>0</v>
      </c>
      <c r="K2796">
        <v>0</v>
      </c>
      <c r="L2796">
        <v>15832.895</v>
      </c>
    </row>
    <row r="2797" spans="1:12" x14ac:dyDescent="0.3">
      <c r="A2797" t="s">
        <v>203</v>
      </c>
      <c r="B2797" t="s">
        <v>204</v>
      </c>
      <c r="C2797">
        <v>2012</v>
      </c>
      <c r="D2797">
        <v>615.58276000000001</v>
      </c>
      <c r="E2797">
        <v>75.273259999999993</v>
      </c>
      <c r="F2797">
        <v>7.8753424000000001</v>
      </c>
      <c r="G2797">
        <v>25.917463000000001</v>
      </c>
      <c r="H2797">
        <v>90.546890000000005</v>
      </c>
      <c r="I2797">
        <v>21.451902</v>
      </c>
      <c r="J2797">
        <v>1.6423255999999999</v>
      </c>
      <c r="K2797">
        <v>12.919629</v>
      </c>
      <c r="L2797">
        <v>0</v>
      </c>
    </row>
    <row r="2798" spans="1:12" x14ac:dyDescent="0.3">
      <c r="A2798" t="s">
        <v>205</v>
      </c>
      <c r="B2798" t="s">
        <v>206</v>
      </c>
      <c r="C2798">
        <v>2012</v>
      </c>
      <c r="D2798">
        <v>404.31576999999999</v>
      </c>
      <c r="E2798">
        <v>193.59036</v>
      </c>
      <c r="F2798">
        <v>105.89694</v>
      </c>
      <c r="G2798">
        <v>0</v>
      </c>
      <c r="H2798">
        <v>50.653244000000001</v>
      </c>
      <c r="I2798">
        <v>0</v>
      </c>
      <c r="J2798">
        <v>0</v>
      </c>
      <c r="K2798">
        <v>35.101115999999998</v>
      </c>
      <c r="L2798">
        <v>37.356766</v>
      </c>
    </row>
    <row r="2799" spans="1:12" x14ac:dyDescent="0.3">
      <c r="A2799" t="s">
        <v>207</v>
      </c>
      <c r="B2799" t="s">
        <v>208</v>
      </c>
      <c r="C2799">
        <v>2012</v>
      </c>
      <c r="D2799">
        <v>5.0396504000000002</v>
      </c>
      <c r="E2799">
        <v>1969.8734999999999</v>
      </c>
      <c r="F2799">
        <v>979.45605</v>
      </c>
      <c r="G2799">
        <v>18.268733999999998</v>
      </c>
      <c r="H2799">
        <v>157.48907</v>
      </c>
      <c r="I2799">
        <v>3.5277555</v>
      </c>
      <c r="J2799">
        <v>0</v>
      </c>
      <c r="K2799">
        <v>0.2519825</v>
      </c>
      <c r="L2799">
        <v>0</v>
      </c>
    </row>
    <row r="2800" spans="1:12" x14ac:dyDescent="0.3">
      <c r="A2800" t="s">
        <v>209</v>
      </c>
      <c r="B2800" t="s">
        <v>210</v>
      </c>
      <c r="C2800">
        <v>2012</v>
      </c>
      <c r="D2800">
        <v>0</v>
      </c>
      <c r="E2800">
        <v>305.4538</v>
      </c>
      <c r="F2800">
        <v>931.51526000000001</v>
      </c>
      <c r="G2800">
        <v>0</v>
      </c>
      <c r="H2800">
        <v>130.44184999999999</v>
      </c>
      <c r="I2800">
        <v>0</v>
      </c>
      <c r="J2800">
        <v>0</v>
      </c>
      <c r="K2800">
        <v>0</v>
      </c>
      <c r="L2800">
        <v>0</v>
      </c>
    </row>
    <row r="2801" spans="1:12" x14ac:dyDescent="0.3">
      <c r="A2801" t="s">
        <v>211</v>
      </c>
      <c r="B2801" t="s">
        <v>212</v>
      </c>
      <c r="C2801">
        <v>2012</v>
      </c>
      <c r="D2801">
        <v>1091.2723000000001</v>
      </c>
      <c r="E2801">
        <v>3073.8229999999999</v>
      </c>
      <c r="F2801">
        <v>582.59159999999997</v>
      </c>
      <c r="G2801">
        <v>0</v>
      </c>
      <c r="H2801">
        <v>173.90794</v>
      </c>
      <c r="I2801">
        <v>886.93050000000005</v>
      </c>
      <c r="J2801">
        <v>0</v>
      </c>
      <c r="K2801">
        <v>95.649370000000005</v>
      </c>
      <c r="L2801">
        <v>0</v>
      </c>
    </row>
    <row r="2802" spans="1:12" x14ac:dyDescent="0.3">
      <c r="A2802" t="s">
        <v>213</v>
      </c>
      <c r="B2802" t="s">
        <v>214</v>
      </c>
      <c r="C2802">
        <v>2012</v>
      </c>
      <c r="D2802">
        <v>5089.5263999999997</v>
      </c>
      <c r="E2802">
        <v>1389.367</v>
      </c>
      <c r="F2802">
        <v>1739.009</v>
      </c>
      <c r="G2802">
        <v>0</v>
      </c>
      <c r="H2802">
        <v>3.9433310000000001</v>
      </c>
      <c r="I2802">
        <v>1.3144437</v>
      </c>
      <c r="J2802">
        <v>48.634419999999999</v>
      </c>
      <c r="K2802">
        <v>10.515549999999999</v>
      </c>
      <c r="L2802">
        <v>0</v>
      </c>
    </row>
    <row r="2803" spans="1:12" x14ac:dyDescent="0.3">
      <c r="A2803" t="s">
        <v>215</v>
      </c>
      <c r="B2803" t="s">
        <v>216</v>
      </c>
      <c r="C2803">
        <v>2012</v>
      </c>
      <c r="D2803">
        <v>811.80840000000001</v>
      </c>
      <c r="E2803">
        <v>2133.4337999999998</v>
      </c>
      <c r="F2803">
        <v>408.87786999999997</v>
      </c>
      <c r="G2803">
        <v>0</v>
      </c>
      <c r="H2803">
        <v>691.70569999999998</v>
      </c>
      <c r="I2803">
        <v>221.53746000000001</v>
      </c>
      <c r="J2803">
        <v>311.57319999999999</v>
      </c>
      <c r="K2803">
        <v>206.33878000000001</v>
      </c>
      <c r="L2803">
        <v>92.348579999999998</v>
      </c>
    </row>
    <row r="2804" spans="1:12" x14ac:dyDescent="0.3">
      <c r="A2804" t="s">
        <v>217</v>
      </c>
      <c r="B2804" t="s">
        <v>218</v>
      </c>
      <c r="C2804">
        <v>2012</v>
      </c>
      <c r="D2804">
        <v>0</v>
      </c>
      <c r="E2804">
        <v>0</v>
      </c>
      <c r="F2804">
        <v>1395.8864000000001</v>
      </c>
      <c r="G2804">
        <v>0</v>
      </c>
      <c r="H2804">
        <v>54.104126000000001</v>
      </c>
      <c r="I2804">
        <v>39.676357000000003</v>
      </c>
      <c r="J2804">
        <v>0</v>
      </c>
      <c r="K2804">
        <v>64.924949999999995</v>
      </c>
      <c r="L2804">
        <v>0</v>
      </c>
    </row>
    <row r="2805" spans="1:12" x14ac:dyDescent="0.3">
      <c r="A2805" t="s">
        <v>219</v>
      </c>
      <c r="B2805" t="s">
        <v>220</v>
      </c>
      <c r="C2805">
        <v>2012</v>
      </c>
      <c r="D2805">
        <v>2613.1828999999998</v>
      </c>
      <c r="E2805">
        <v>3404.1729</v>
      </c>
      <c r="F2805">
        <v>1624.1132</v>
      </c>
      <c r="G2805">
        <v>140.62567000000001</v>
      </c>
      <c r="H2805">
        <v>602.68140000000005</v>
      </c>
      <c r="I2805">
        <v>36.973843000000002</v>
      </c>
      <c r="J2805">
        <v>57.610399999999998</v>
      </c>
      <c r="K2805">
        <v>172.98755</v>
      </c>
      <c r="L2805">
        <v>0</v>
      </c>
    </row>
    <row r="2806" spans="1:12" x14ac:dyDescent="0.3">
      <c r="A2806" t="s">
        <v>221</v>
      </c>
      <c r="B2806" t="s">
        <v>222</v>
      </c>
      <c r="C2806">
        <v>2012</v>
      </c>
      <c r="D2806">
        <v>0</v>
      </c>
      <c r="E2806">
        <v>405.95044000000001</v>
      </c>
      <c r="F2806">
        <v>1771.42</v>
      </c>
      <c r="G2806">
        <v>0</v>
      </c>
      <c r="H2806">
        <v>7.9081254000000003</v>
      </c>
      <c r="I2806">
        <v>0</v>
      </c>
      <c r="J2806">
        <v>0</v>
      </c>
      <c r="K2806">
        <v>1.3180209000000001</v>
      </c>
      <c r="L2806">
        <v>0</v>
      </c>
    </row>
    <row r="2807" spans="1:12" x14ac:dyDescent="0.3">
      <c r="A2807" t="s">
        <v>223</v>
      </c>
      <c r="B2807" t="s">
        <v>224</v>
      </c>
      <c r="C2807">
        <v>2012</v>
      </c>
      <c r="D2807">
        <v>3907.8672000000001</v>
      </c>
      <c r="E2807">
        <v>845.36596999999995</v>
      </c>
      <c r="F2807">
        <v>41.603794000000001</v>
      </c>
      <c r="G2807">
        <v>0</v>
      </c>
      <c r="H2807">
        <v>441.46242999999998</v>
      </c>
      <c r="I2807">
        <v>0</v>
      </c>
      <c r="J2807">
        <v>0</v>
      </c>
      <c r="K2807">
        <v>0</v>
      </c>
      <c r="L2807">
        <v>0</v>
      </c>
    </row>
    <row r="2808" spans="1:12" x14ac:dyDescent="0.3">
      <c r="A2808" t="s">
        <v>225</v>
      </c>
      <c r="B2808" t="s">
        <v>226</v>
      </c>
      <c r="C2808">
        <v>2012</v>
      </c>
      <c r="D2808">
        <v>0</v>
      </c>
      <c r="E2808">
        <v>0</v>
      </c>
      <c r="F2808">
        <v>41.924605999999997</v>
      </c>
      <c r="G2808">
        <v>0</v>
      </c>
      <c r="H2808">
        <v>97.064580000000007</v>
      </c>
      <c r="I2808">
        <v>0.22785111999999999</v>
      </c>
      <c r="J2808">
        <v>0.22785111999999999</v>
      </c>
      <c r="K2808">
        <v>10.7090025</v>
      </c>
      <c r="L2808">
        <v>36.000480000000003</v>
      </c>
    </row>
    <row r="2809" spans="1:12" x14ac:dyDescent="0.3">
      <c r="A2809" t="s">
        <v>227</v>
      </c>
      <c r="B2809" t="s">
        <v>228</v>
      </c>
      <c r="C2809">
        <v>2012</v>
      </c>
      <c r="D2809">
        <v>0</v>
      </c>
      <c r="E2809">
        <v>0</v>
      </c>
      <c r="F2809">
        <v>178.10548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</row>
    <row r="2810" spans="1:12" x14ac:dyDescent="0.3">
      <c r="A2810" t="s">
        <v>229</v>
      </c>
      <c r="B2810" t="s">
        <v>230</v>
      </c>
      <c r="C2810">
        <v>2012</v>
      </c>
      <c r="D2810">
        <v>3227.1669999999999</v>
      </c>
      <c r="E2810">
        <v>0</v>
      </c>
      <c r="F2810">
        <v>5.5354495000000004</v>
      </c>
      <c r="G2810">
        <v>0</v>
      </c>
      <c r="H2810">
        <v>55.354495999999997</v>
      </c>
      <c r="I2810">
        <v>0</v>
      </c>
      <c r="J2810">
        <v>0</v>
      </c>
      <c r="K2810">
        <v>0</v>
      </c>
      <c r="L2810">
        <v>0</v>
      </c>
    </row>
    <row r="2811" spans="1:12" x14ac:dyDescent="0.3">
      <c r="A2811" t="s">
        <v>231</v>
      </c>
      <c r="B2811" t="s">
        <v>232</v>
      </c>
      <c r="C2811">
        <v>2012</v>
      </c>
      <c r="D2811">
        <v>0</v>
      </c>
      <c r="E2811">
        <v>9382.6080000000002</v>
      </c>
      <c r="F2811">
        <v>8933.1059999999998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</row>
    <row r="2812" spans="1:12" x14ac:dyDescent="0.3">
      <c r="A2812" t="s">
        <v>233</v>
      </c>
      <c r="B2812" t="s">
        <v>234</v>
      </c>
      <c r="C2812">
        <v>2012</v>
      </c>
      <c r="D2812">
        <v>128.14839000000001</v>
      </c>
      <c r="E2812">
        <v>14.043659</v>
      </c>
      <c r="F2812">
        <v>31.598234000000001</v>
      </c>
      <c r="G2812">
        <v>0</v>
      </c>
      <c r="H2812">
        <v>2464.6619999999998</v>
      </c>
      <c r="I2812">
        <v>0</v>
      </c>
      <c r="J2812">
        <v>0</v>
      </c>
      <c r="K2812">
        <v>0</v>
      </c>
      <c r="L2812">
        <v>0</v>
      </c>
    </row>
    <row r="2813" spans="1:12" x14ac:dyDescent="0.3">
      <c r="A2813" t="s">
        <v>235</v>
      </c>
      <c r="B2813" t="s">
        <v>236</v>
      </c>
      <c r="C2813">
        <v>2012</v>
      </c>
      <c r="D2813">
        <v>0</v>
      </c>
      <c r="E2813">
        <v>0</v>
      </c>
      <c r="F2813">
        <v>0</v>
      </c>
      <c r="G2813">
        <v>0</v>
      </c>
      <c r="H2813">
        <v>1983.4387999999999</v>
      </c>
      <c r="I2813">
        <v>0</v>
      </c>
      <c r="J2813">
        <v>0</v>
      </c>
      <c r="K2813">
        <v>0</v>
      </c>
      <c r="L2813">
        <v>0</v>
      </c>
    </row>
    <row r="2814" spans="1:12" x14ac:dyDescent="0.3">
      <c r="A2814" t="s">
        <v>238</v>
      </c>
      <c r="B2814" t="s">
        <v>239</v>
      </c>
      <c r="C2814">
        <v>2012</v>
      </c>
      <c r="D2814">
        <v>0</v>
      </c>
      <c r="E2814">
        <v>1012.4646</v>
      </c>
      <c r="F2814">
        <v>0</v>
      </c>
      <c r="G2814">
        <v>0</v>
      </c>
      <c r="H2814">
        <v>1823.4193</v>
      </c>
      <c r="I2814">
        <v>54.063643999999996</v>
      </c>
      <c r="J2814">
        <v>0</v>
      </c>
      <c r="K2814">
        <v>142.53142</v>
      </c>
      <c r="L2814">
        <v>0</v>
      </c>
    </row>
    <row r="2815" spans="1:12" x14ac:dyDescent="0.3">
      <c r="A2815" t="s">
        <v>240</v>
      </c>
      <c r="B2815" t="s">
        <v>241</v>
      </c>
      <c r="C2815">
        <v>2012</v>
      </c>
      <c r="D2815">
        <v>0</v>
      </c>
      <c r="E2815">
        <v>0</v>
      </c>
      <c r="F2815">
        <v>2952.7809999999999</v>
      </c>
      <c r="G2815">
        <v>0</v>
      </c>
      <c r="H2815">
        <v>190.9949</v>
      </c>
      <c r="I2815">
        <v>0</v>
      </c>
      <c r="J2815">
        <v>0</v>
      </c>
      <c r="K2815">
        <v>0</v>
      </c>
      <c r="L2815">
        <v>0</v>
      </c>
    </row>
    <row r="2816" spans="1:12" x14ac:dyDescent="0.3">
      <c r="A2816" t="s">
        <v>242</v>
      </c>
      <c r="B2816" t="s">
        <v>243</v>
      </c>
      <c r="C2816">
        <v>2012</v>
      </c>
      <c r="D2816">
        <v>0</v>
      </c>
      <c r="E2816">
        <v>0</v>
      </c>
      <c r="F2816">
        <v>0</v>
      </c>
      <c r="G2816">
        <v>0</v>
      </c>
      <c r="H2816">
        <v>240.86162999999999</v>
      </c>
      <c r="I2816">
        <v>0</v>
      </c>
      <c r="J2816">
        <v>0</v>
      </c>
      <c r="K2816">
        <v>0</v>
      </c>
      <c r="L2816">
        <v>0</v>
      </c>
    </row>
    <row r="2817" spans="1:12" x14ac:dyDescent="0.3">
      <c r="A2817" t="s">
        <v>244</v>
      </c>
      <c r="B2817" t="s">
        <v>245</v>
      </c>
      <c r="C2817">
        <v>2012</v>
      </c>
      <c r="D2817">
        <v>0</v>
      </c>
      <c r="E2817">
        <v>0</v>
      </c>
      <c r="F2817">
        <v>68.602069999999998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</row>
    <row r="2818" spans="1:12" x14ac:dyDescent="0.3">
      <c r="A2818" t="s">
        <v>246</v>
      </c>
      <c r="B2818" t="s">
        <v>247</v>
      </c>
      <c r="C2818">
        <v>2012</v>
      </c>
      <c r="D2818">
        <v>0</v>
      </c>
      <c r="E2818">
        <v>3354.7341000000001</v>
      </c>
      <c r="F2818">
        <v>2192.7954</v>
      </c>
      <c r="G2818">
        <v>0</v>
      </c>
      <c r="H2818">
        <v>0</v>
      </c>
      <c r="I2818">
        <v>0</v>
      </c>
      <c r="J2818">
        <v>1.6182991</v>
      </c>
      <c r="K2818">
        <v>0</v>
      </c>
      <c r="L2818">
        <v>0</v>
      </c>
    </row>
    <row r="2819" spans="1:12" x14ac:dyDescent="0.3">
      <c r="A2819" t="s">
        <v>248</v>
      </c>
      <c r="B2819" t="s">
        <v>249</v>
      </c>
      <c r="C2819">
        <v>2012</v>
      </c>
      <c r="D2819">
        <v>0</v>
      </c>
      <c r="E2819">
        <v>963.74774000000002</v>
      </c>
      <c r="F2819">
        <v>147.23922999999999</v>
      </c>
      <c r="G2819">
        <v>0</v>
      </c>
      <c r="H2819">
        <v>140.54653999999999</v>
      </c>
      <c r="I2819">
        <v>180.70269999999999</v>
      </c>
      <c r="J2819">
        <v>0</v>
      </c>
      <c r="K2819">
        <v>73.619609999999994</v>
      </c>
      <c r="L2819">
        <v>0</v>
      </c>
    </row>
    <row r="2820" spans="1:12" x14ac:dyDescent="0.3">
      <c r="A2820" t="s">
        <v>250</v>
      </c>
      <c r="B2820" t="s">
        <v>251</v>
      </c>
      <c r="C2820">
        <v>2012</v>
      </c>
      <c r="D2820">
        <v>14.474021</v>
      </c>
      <c r="E2820">
        <v>38.259357000000001</v>
      </c>
      <c r="F2820">
        <v>44.583674999999999</v>
      </c>
      <c r="G2820">
        <v>0</v>
      </c>
      <c r="H2820">
        <v>111.090416</v>
      </c>
      <c r="I2820">
        <v>0.35032663000000003</v>
      </c>
      <c r="J2820">
        <v>0.22125892</v>
      </c>
      <c r="K2820">
        <v>0.8481592</v>
      </c>
      <c r="L2820">
        <v>1.8438243999999999E-2</v>
      </c>
    </row>
    <row r="2821" spans="1:12" x14ac:dyDescent="0.3">
      <c r="A2821" t="s">
        <v>252</v>
      </c>
      <c r="B2821" t="s">
        <v>253</v>
      </c>
      <c r="C2821">
        <v>2012</v>
      </c>
      <c r="D2821">
        <v>328.68732</v>
      </c>
      <c r="E2821">
        <v>173.76509999999999</v>
      </c>
      <c r="F2821">
        <v>56.439033999999999</v>
      </c>
      <c r="G2821">
        <v>15.645376000000001</v>
      </c>
      <c r="H2821">
        <v>152.09130999999999</v>
      </c>
      <c r="I2821">
        <v>12.398992</v>
      </c>
      <c r="J2821">
        <v>1.1527314</v>
      </c>
      <c r="K2821">
        <v>8.1831709999999998</v>
      </c>
      <c r="L2821">
        <v>1.0183139999999999</v>
      </c>
    </row>
    <row r="2822" spans="1:12" x14ac:dyDescent="0.3">
      <c r="A2822" t="s">
        <v>254</v>
      </c>
      <c r="B2822" t="s">
        <v>255</v>
      </c>
      <c r="C2822">
        <v>2012</v>
      </c>
      <c r="D2822">
        <v>0</v>
      </c>
      <c r="E2822">
        <v>4501.3573999999999</v>
      </c>
      <c r="F2822">
        <v>113.00477600000001</v>
      </c>
      <c r="G2822">
        <v>0</v>
      </c>
      <c r="H2822">
        <v>188.34129999999999</v>
      </c>
      <c r="I2822">
        <v>150.67303000000001</v>
      </c>
      <c r="J2822">
        <v>75.336519999999993</v>
      </c>
      <c r="K2822">
        <v>169.50717</v>
      </c>
      <c r="L2822">
        <v>0</v>
      </c>
    </row>
    <row r="2823" spans="1:12" x14ac:dyDescent="0.3">
      <c r="A2823" t="s">
        <v>256</v>
      </c>
      <c r="B2823" t="s">
        <v>257</v>
      </c>
      <c r="C2823">
        <v>2012</v>
      </c>
      <c r="D2823">
        <v>0</v>
      </c>
      <c r="E2823">
        <v>0</v>
      </c>
      <c r="F2823">
        <v>561.74994000000004</v>
      </c>
      <c r="G2823">
        <v>0</v>
      </c>
      <c r="H2823">
        <v>0</v>
      </c>
      <c r="I2823">
        <v>0</v>
      </c>
      <c r="J2823">
        <v>0</v>
      </c>
      <c r="K2823">
        <v>391.52269999999999</v>
      </c>
      <c r="L2823">
        <v>0</v>
      </c>
    </row>
    <row r="2824" spans="1:12" x14ac:dyDescent="0.3">
      <c r="A2824" t="s">
        <v>258</v>
      </c>
      <c r="B2824" t="s">
        <v>259</v>
      </c>
      <c r="C2824">
        <v>2012</v>
      </c>
      <c r="D2824">
        <v>3.4097043999999999</v>
      </c>
      <c r="E2824">
        <v>0</v>
      </c>
      <c r="F2824">
        <v>30.261126000000001</v>
      </c>
      <c r="G2824">
        <v>0</v>
      </c>
      <c r="H2824">
        <v>31.965979000000001</v>
      </c>
      <c r="I2824">
        <v>0</v>
      </c>
      <c r="J2824">
        <v>0</v>
      </c>
      <c r="K2824">
        <v>0.85242609999999996</v>
      </c>
      <c r="L2824">
        <v>0</v>
      </c>
    </row>
    <row r="2825" spans="1:12" x14ac:dyDescent="0.3">
      <c r="A2825" t="s">
        <v>260</v>
      </c>
      <c r="B2825" t="s">
        <v>261</v>
      </c>
      <c r="C2825">
        <v>2012</v>
      </c>
      <c r="D2825">
        <v>0</v>
      </c>
      <c r="E2825">
        <v>0</v>
      </c>
      <c r="F2825">
        <v>8.275207</v>
      </c>
      <c r="G2825">
        <v>0</v>
      </c>
      <c r="H2825">
        <v>118.39912</v>
      </c>
      <c r="I2825">
        <v>0</v>
      </c>
      <c r="J2825">
        <v>0.63655435999999999</v>
      </c>
      <c r="K2825">
        <v>3.1827719999999999</v>
      </c>
      <c r="L2825">
        <v>0</v>
      </c>
    </row>
    <row r="2826" spans="1:12" x14ac:dyDescent="0.3">
      <c r="A2826" t="s">
        <v>262</v>
      </c>
      <c r="B2826" t="s">
        <v>263</v>
      </c>
      <c r="C2826">
        <v>2012</v>
      </c>
      <c r="D2826">
        <v>1875.0735999999999</v>
      </c>
      <c r="E2826">
        <v>2056.1084000000001</v>
      </c>
      <c r="F2826">
        <v>226.209</v>
      </c>
      <c r="G2826">
        <v>0</v>
      </c>
      <c r="H2826">
        <v>311.83803999999998</v>
      </c>
      <c r="I2826">
        <v>0</v>
      </c>
      <c r="J2826">
        <v>0.33712217</v>
      </c>
      <c r="K2826">
        <v>50.568330000000003</v>
      </c>
      <c r="L2826">
        <v>0</v>
      </c>
    </row>
    <row r="2827" spans="1:12" x14ac:dyDescent="0.3">
      <c r="A2827" t="s">
        <v>264</v>
      </c>
      <c r="B2827" t="s">
        <v>265</v>
      </c>
      <c r="C2827">
        <v>2012</v>
      </c>
      <c r="D2827">
        <v>0</v>
      </c>
      <c r="E2827">
        <v>0</v>
      </c>
      <c r="F2827">
        <v>1034.0700999999999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</row>
    <row r="2828" spans="1:12" x14ac:dyDescent="0.3">
      <c r="A2828" t="s">
        <v>266</v>
      </c>
      <c r="B2828" t="s">
        <v>267</v>
      </c>
      <c r="C2828">
        <v>2012</v>
      </c>
      <c r="D2828">
        <v>0</v>
      </c>
      <c r="E2828">
        <v>0</v>
      </c>
      <c r="F2828">
        <v>58.382835</v>
      </c>
      <c r="G2828">
        <v>0</v>
      </c>
      <c r="H2828">
        <v>73.125979999999998</v>
      </c>
      <c r="I2828">
        <v>0</v>
      </c>
      <c r="J2828">
        <v>1.7691767</v>
      </c>
      <c r="K2828">
        <v>2.9486279999999998</v>
      </c>
      <c r="L2828">
        <v>0</v>
      </c>
    </row>
    <row r="2829" spans="1:12" x14ac:dyDescent="0.3">
      <c r="A2829" t="s">
        <v>268</v>
      </c>
      <c r="B2829" t="s">
        <v>269</v>
      </c>
      <c r="C2829">
        <v>2012</v>
      </c>
      <c r="D2829">
        <v>0</v>
      </c>
      <c r="E2829">
        <v>0</v>
      </c>
      <c r="F2829">
        <v>5320.9443000000001</v>
      </c>
      <c r="G2829">
        <v>0</v>
      </c>
      <c r="H2829">
        <v>0</v>
      </c>
      <c r="I2829">
        <v>0</v>
      </c>
      <c r="J2829">
        <v>46.880566000000002</v>
      </c>
      <c r="K2829">
        <v>23.440283000000001</v>
      </c>
      <c r="L2829">
        <v>0</v>
      </c>
    </row>
    <row r="2830" spans="1:12" x14ac:dyDescent="0.3">
      <c r="A2830" t="s">
        <v>272</v>
      </c>
      <c r="B2830" t="s">
        <v>273</v>
      </c>
      <c r="C2830">
        <v>2012</v>
      </c>
      <c r="D2830">
        <v>0</v>
      </c>
      <c r="E2830">
        <v>0</v>
      </c>
      <c r="F2830">
        <v>226.57973999999999</v>
      </c>
      <c r="G2830">
        <v>0</v>
      </c>
      <c r="H2830">
        <v>38.684345</v>
      </c>
      <c r="I2830">
        <v>0</v>
      </c>
      <c r="J2830">
        <v>0</v>
      </c>
      <c r="K2830">
        <v>0</v>
      </c>
      <c r="L2830">
        <v>0</v>
      </c>
    </row>
    <row r="2831" spans="1:12" x14ac:dyDescent="0.3">
      <c r="A2831" t="s">
        <v>274</v>
      </c>
      <c r="B2831" t="s">
        <v>275</v>
      </c>
      <c r="C2831">
        <v>2012</v>
      </c>
      <c r="D2831">
        <v>892.04399999999998</v>
      </c>
      <c r="E2831">
        <v>0</v>
      </c>
      <c r="F2831">
        <v>829.98883000000001</v>
      </c>
      <c r="G2831">
        <v>0</v>
      </c>
      <c r="H2831">
        <v>54.298332000000002</v>
      </c>
      <c r="I2831">
        <v>0</v>
      </c>
      <c r="J2831">
        <v>0</v>
      </c>
      <c r="K2831">
        <v>387.84525000000002</v>
      </c>
      <c r="L2831">
        <v>0</v>
      </c>
    </row>
    <row r="2832" spans="1:12" x14ac:dyDescent="0.3">
      <c r="A2832" t="s">
        <v>276</v>
      </c>
      <c r="B2832" t="s">
        <v>277</v>
      </c>
      <c r="C2832">
        <v>2012</v>
      </c>
      <c r="D2832">
        <v>293.01938000000001</v>
      </c>
      <c r="E2832">
        <v>1323.4238</v>
      </c>
      <c r="F2832">
        <v>477.06603999999999</v>
      </c>
      <c r="G2832">
        <v>75.073909999999998</v>
      </c>
      <c r="H2832">
        <v>272.64584000000002</v>
      </c>
      <c r="I2832">
        <v>31.587541999999999</v>
      </c>
      <c r="J2832">
        <v>0.59922165000000005</v>
      </c>
      <c r="K2832">
        <v>63.774303000000003</v>
      </c>
      <c r="L2832">
        <v>0</v>
      </c>
    </row>
    <row r="2833" spans="1:12" x14ac:dyDescent="0.3">
      <c r="A2833" t="s">
        <v>279</v>
      </c>
      <c r="B2833" t="s">
        <v>280</v>
      </c>
      <c r="C2833">
        <v>2012</v>
      </c>
      <c r="D2833">
        <v>0</v>
      </c>
      <c r="E2833">
        <v>1585.0094999999999</v>
      </c>
      <c r="F2833">
        <v>5.742788</v>
      </c>
      <c r="G2833">
        <v>0</v>
      </c>
      <c r="H2833">
        <v>77.527640000000005</v>
      </c>
      <c r="I2833">
        <v>0</v>
      </c>
      <c r="J2833">
        <v>0</v>
      </c>
      <c r="K2833">
        <v>0</v>
      </c>
      <c r="L2833">
        <v>0</v>
      </c>
    </row>
    <row r="2834" spans="1:12" x14ac:dyDescent="0.3">
      <c r="A2834" t="s">
        <v>281</v>
      </c>
      <c r="B2834" t="s">
        <v>282</v>
      </c>
      <c r="C2834">
        <v>2012</v>
      </c>
      <c r="D2834">
        <v>1609.7511999999999</v>
      </c>
      <c r="E2834">
        <v>0</v>
      </c>
      <c r="F2834">
        <v>89.430626000000004</v>
      </c>
      <c r="G2834">
        <v>0</v>
      </c>
      <c r="H2834">
        <v>17.886126000000001</v>
      </c>
      <c r="I2834">
        <v>0</v>
      </c>
      <c r="J2834">
        <v>3.5772249999999999</v>
      </c>
      <c r="K2834">
        <v>0</v>
      </c>
      <c r="L2834">
        <v>0</v>
      </c>
    </row>
    <row r="2835" spans="1:12" x14ac:dyDescent="0.3">
      <c r="A2835" t="s">
        <v>283</v>
      </c>
      <c r="B2835" t="s">
        <v>284</v>
      </c>
      <c r="C2835">
        <v>2012</v>
      </c>
      <c r="D2835">
        <v>2162.4319999999998</v>
      </c>
      <c r="E2835">
        <v>0</v>
      </c>
      <c r="F2835">
        <v>0</v>
      </c>
      <c r="G2835">
        <v>0</v>
      </c>
      <c r="H2835">
        <v>2336.0576000000001</v>
      </c>
      <c r="I2835">
        <v>0</v>
      </c>
      <c r="J2835">
        <v>0</v>
      </c>
      <c r="K2835">
        <v>0</v>
      </c>
      <c r="L2835">
        <v>0</v>
      </c>
    </row>
    <row r="2836" spans="1:12" x14ac:dyDescent="0.3">
      <c r="A2836" t="s">
        <v>285</v>
      </c>
      <c r="B2836" t="s">
        <v>286</v>
      </c>
      <c r="C2836">
        <v>2012</v>
      </c>
      <c r="D2836">
        <v>0</v>
      </c>
      <c r="E2836">
        <v>0</v>
      </c>
      <c r="F2836">
        <v>2073.8281000000002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</row>
    <row r="2837" spans="1:12" x14ac:dyDescent="0.3">
      <c r="A2837" t="s">
        <v>287</v>
      </c>
      <c r="B2837" t="s">
        <v>288</v>
      </c>
      <c r="C2837">
        <v>2012</v>
      </c>
      <c r="D2837">
        <v>340.87592000000001</v>
      </c>
      <c r="E2837">
        <v>178.38274000000001</v>
      </c>
      <c r="F2837">
        <v>199.06914</v>
      </c>
      <c r="G2837">
        <v>0</v>
      </c>
      <c r="H2837">
        <v>54.564132999999998</v>
      </c>
      <c r="I2837">
        <v>21.885611999999998</v>
      </c>
      <c r="J2837">
        <v>0</v>
      </c>
      <c r="K2837">
        <v>0</v>
      </c>
      <c r="L2837">
        <v>0</v>
      </c>
    </row>
    <row r="2838" spans="1:12" x14ac:dyDescent="0.3">
      <c r="A2838" t="s">
        <v>289</v>
      </c>
      <c r="B2838" t="s">
        <v>290</v>
      </c>
      <c r="C2838">
        <v>2012</v>
      </c>
      <c r="D2838">
        <v>0</v>
      </c>
      <c r="E2838">
        <v>4.5197089999999998</v>
      </c>
      <c r="F2838">
        <v>0</v>
      </c>
      <c r="G2838">
        <v>0</v>
      </c>
      <c r="H2838">
        <v>610.57159999999999</v>
      </c>
      <c r="I2838">
        <v>0</v>
      </c>
      <c r="J2838">
        <v>0</v>
      </c>
      <c r="K2838">
        <v>0</v>
      </c>
      <c r="L2838">
        <v>0</v>
      </c>
    </row>
    <row r="2839" spans="1:12" x14ac:dyDescent="0.3">
      <c r="A2839" t="s">
        <v>291</v>
      </c>
      <c r="B2839" t="s">
        <v>292</v>
      </c>
      <c r="C2839">
        <v>2012</v>
      </c>
      <c r="D2839">
        <v>15.450227999999999</v>
      </c>
      <c r="E2839">
        <v>47.755253000000003</v>
      </c>
      <c r="F2839">
        <v>1.0032616000000001</v>
      </c>
      <c r="G2839">
        <v>0</v>
      </c>
      <c r="H2839">
        <v>155.90684999999999</v>
      </c>
      <c r="I2839">
        <v>0</v>
      </c>
      <c r="J2839">
        <v>0</v>
      </c>
      <c r="K2839">
        <v>3.8123939999999998</v>
      </c>
      <c r="L2839">
        <v>0</v>
      </c>
    </row>
    <row r="2840" spans="1:12" x14ac:dyDescent="0.3">
      <c r="A2840" t="s">
        <v>293</v>
      </c>
      <c r="B2840" t="s">
        <v>294</v>
      </c>
      <c r="C2840">
        <v>2012</v>
      </c>
      <c r="D2840">
        <v>13.669568</v>
      </c>
      <c r="E2840">
        <v>0</v>
      </c>
      <c r="F2840">
        <v>9.1130460000000006</v>
      </c>
      <c r="G2840">
        <v>0</v>
      </c>
      <c r="H2840">
        <v>733.60015999999996</v>
      </c>
      <c r="I2840">
        <v>0</v>
      </c>
      <c r="J2840">
        <v>4.5565230000000003</v>
      </c>
      <c r="K2840">
        <v>0</v>
      </c>
      <c r="L2840">
        <v>0</v>
      </c>
    </row>
    <row r="2841" spans="1:12" x14ac:dyDescent="0.3">
      <c r="A2841" t="s">
        <v>295</v>
      </c>
      <c r="B2841" t="s">
        <v>296</v>
      </c>
      <c r="C2841">
        <v>2012</v>
      </c>
      <c r="D2841">
        <v>0</v>
      </c>
      <c r="E2841">
        <v>0</v>
      </c>
      <c r="F2841">
        <v>1943.8235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</row>
    <row r="2842" spans="1:12" x14ac:dyDescent="0.3">
      <c r="A2842" t="s">
        <v>297</v>
      </c>
      <c r="B2842" t="s">
        <v>298</v>
      </c>
      <c r="C2842">
        <v>2012</v>
      </c>
      <c r="D2842">
        <v>0</v>
      </c>
      <c r="E2842">
        <v>0</v>
      </c>
      <c r="F2842">
        <v>0.72635050000000001</v>
      </c>
      <c r="G2842">
        <v>0</v>
      </c>
      <c r="H2842">
        <v>127.11133599999999</v>
      </c>
      <c r="I2842">
        <v>0</v>
      </c>
      <c r="J2842">
        <v>0.36317524000000001</v>
      </c>
      <c r="K2842">
        <v>0</v>
      </c>
      <c r="L2842">
        <v>0</v>
      </c>
    </row>
    <row r="2843" spans="1:12" x14ac:dyDescent="0.3">
      <c r="A2843" t="s">
        <v>299</v>
      </c>
      <c r="B2843" t="s">
        <v>300</v>
      </c>
      <c r="C2843">
        <v>2012</v>
      </c>
      <c r="D2843">
        <v>1431.2578000000001</v>
      </c>
      <c r="E2843">
        <v>3343.74</v>
      </c>
      <c r="F2843">
        <v>302.68650000000002</v>
      </c>
      <c r="G2843">
        <v>231.15316999999999</v>
      </c>
      <c r="H2843">
        <v>5.9118456999999998</v>
      </c>
      <c r="I2843">
        <v>294.40989999999999</v>
      </c>
      <c r="J2843">
        <v>11.232507</v>
      </c>
      <c r="K2843">
        <v>425.65289999999999</v>
      </c>
      <c r="L2843">
        <v>0</v>
      </c>
    </row>
    <row r="2844" spans="1:12" x14ac:dyDescent="0.3">
      <c r="A2844" t="s">
        <v>301</v>
      </c>
      <c r="B2844" t="s">
        <v>302</v>
      </c>
      <c r="C2844">
        <v>2012</v>
      </c>
      <c r="D2844">
        <v>2024.7385999999999</v>
      </c>
      <c r="E2844">
        <v>0</v>
      </c>
      <c r="F2844">
        <v>4712.1187</v>
      </c>
      <c r="G2844">
        <v>0</v>
      </c>
      <c r="H2844">
        <v>1472.5372</v>
      </c>
      <c r="I2844">
        <v>220.88057000000001</v>
      </c>
      <c r="J2844">
        <v>0</v>
      </c>
      <c r="K2844">
        <v>0</v>
      </c>
      <c r="L2844">
        <v>0</v>
      </c>
    </row>
    <row r="2845" spans="1:12" x14ac:dyDescent="0.3">
      <c r="A2845" t="s">
        <v>303</v>
      </c>
      <c r="B2845" t="s">
        <v>304</v>
      </c>
      <c r="C2845">
        <v>2012</v>
      </c>
      <c r="D2845">
        <v>666.41250000000002</v>
      </c>
      <c r="E2845">
        <v>1996.9708000000001</v>
      </c>
      <c r="F2845">
        <v>140.53595999999999</v>
      </c>
      <c r="G2845">
        <v>0</v>
      </c>
      <c r="H2845">
        <v>5138.63</v>
      </c>
      <c r="I2845">
        <v>466.94207999999998</v>
      </c>
      <c r="J2845">
        <v>0</v>
      </c>
      <c r="K2845">
        <v>181.33672999999999</v>
      </c>
      <c r="L2845">
        <v>1326.0247999999999</v>
      </c>
    </row>
    <row r="2846" spans="1:12" x14ac:dyDescent="0.3">
      <c r="A2846" t="s">
        <v>305</v>
      </c>
      <c r="B2846" t="s">
        <v>306</v>
      </c>
      <c r="C2846">
        <v>2012</v>
      </c>
      <c r="D2846">
        <v>0</v>
      </c>
      <c r="E2846">
        <v>0</v>
      </c>
      <c r="F2846">
        <v>391.43982</v>
      </c>
      <c r="G2846">
        <v>0</v>
      </c>
      <c r="H2846">
        <v>71.170876000000007</v>
      </c>
      <c r="I2846">
        <v>55.919980000000002</v>
      </c>
      <c r="J2846">
        <v>0</v>
      </c>
      <c r="K2846">
        <v>76.254509999999996</v>
      </c>
      <c r="L2846">
        <v>88.116325000000003</v>
      </c>
    </row>
    <row r="2847" spans="1:12" x14ac:dyDescent="0.3">
      <c r="A2847" t="s">
        <v>307</v>
      </c>
      <c r="B2847" t="s">
        <v>308</v>
      </c>
      <c r="C2847">
        <v>2012</v>
      </c>
      <c r="D2847">
        <v>14.01599</v>
      </c>
      <c r="E2847">
        <v>0</v>
      </c>
      <c r="F2847">
        <v>7.8489547000000002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</row>
    <row r="2848" spans="1:12" x14ac:dyDescent="0.3">
      <c r="A2848" t="s">
        <v>309</v>
      </c>
      <c r="B2848" t="s">
        <v>310</v>
      </c>
      <c r="C2848">
        <v>2012</v>
      </c>
      <c r="D2848">
        <v>0</v>
      </c>
      <c r="E2848">
        <v>130.81679</v>
      </c>
      <c r="F2848">
        <v>0</v>
      </c>
      <c r="G2848">
        <v>0</v>
      </c>
      <c r="H2848">
        <v>32.122475000000001</v>
      </c>
      <c r="I2848">
        <v>0</v>
      </c>
      <c r="J2848">
        <v>0.11350697</v>
      </c>
      <c r="K2848">
        <v>5.6753485999999999E-2</v>
      </c>
      <c r="L2848">
        <v>0</v>
      </c>
    </row>
    <row r="2849" spans="1:12" x14ac:dyDescent="0.3">
      <c r="A2849" t="s">
        <v>478</v>
      </c>
      <c r="B2849" t="s">
        <v>479</v>
      </c>
      <c r="C2849">
        <v>2012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</row>
    <row r="2850" spans="1:12" x14ac:dyDescent="0.3">
      <c r="A2850" t="s">
        <v>311</v>
      </c>
      <c r="B2850" t="s">
        <v>312</v>
      </c>
      <c r="C2850">
        <v>2012</v>
      </c>
      <c r="D2850">
        <v>2926.3544999999999</v>
      </c>
      <c r="E2850">
        <v>2635.3661999999999</v>
      </c>
      <c r="F2850">
        <v>303.80581999999998</v>
      </c>
      <c r="G2850">
        <v>1570.3353999999999</v>
      </c>
      <c r="H2850">
        <v>1275.4227000000001</v>
      </c>
      <c r="I2850">
        <v>283.4633</v>
      </c>
      <c r="J2850">
        <v>9.8832299999999993</v>
      </c>
      <c r="K2850">
        <v>144.34196</v>
      </c>
      <c r="L2850">
        <v>39.676940000000002</v>
      </c>
    </row>
    <row r="2851" spans="1:12" x14ac:dyDescent="0.3">
      <c r="A2851" t="s">
        <v>314</v>
      </c>
      <c r="B2851" t="s">
        <v>315</v>
      </c>
      <c r="C2851">
        <v>2012</v>
      </c>
      <c r="D2851">
        <v>295.49727999999999</v>
      </c>
      <c r="E2851">
        <v>0</v>
      </c>
      <c r="F2851">
        <v>21.815237</v>
      </c>
      <c r="G2851">
        <v>0</v>
      </c>
      <c r="H2851">
        <v>529.91189999999995</v>
      </c>
      <c r="I2851">
        <v>0</v>
      </c>
      <c r="J2851">
        <v>0</v>
      </c>
      <c r="K2851">
        <v>0</v>
      </c>
      <c r="L2851">
        <v>0</v>
      </c>
    </row>
    <row r="2852" spans="1:12" x14ac:dyDescent="0.3">
      <c r="A2852" t="s">
        <v>316</v>
      </c>
      <c r="B2852" t="s">
        <v>317</v>
      </c>
      <c r="C2852">
        <v>2012</v>
      </c>
      <c r="D2852">
        <v>2382.4931999999999</v>
      </c>
      <c r="E2852">
        <v>147.98096000000001</v>
      </c>
      <c r="F2852">
        <v>44.394286999999998</v>
      </c>
      <c r="G2852">
        <v>0</v>
      </c>
      <c r="H2852">
        <v>513.00059999999996</v>
      </c>
      <c r="I2852">
        <v>0</v>
      </c>
      <c r="J2852">
        <v>0</v>
      </c>
      <c r="K2852">
        <v>0</v>
      </c>
      <c r="L2852">
        <v>0</v>
      </c>
    </row>
    <row r="2853" spans="1:12" x14ac:dyDescent="0.3">
      <c r="A2853" t="s">
        <v>318</v>
      </c>
      <c r="B2853" t="s">
        <v>319</v>
      </c>
      <c r="C2853">
        <v>2012</v>
      </c>
      <c r="D2853">
        <v>7.9705833999999998</v>
      </c>
      <c r="E2853">
        <v>446.35270000000003</v>
      </c>
      <c r="F2853">
        <v>61.772025999999997</v>
      </c>
      <c r="G2853">
        <v>0</v>
      </c>
      <c r="H2853">
        <v>28239.78</v>
      </c>
      <c r="I2853">
        <v>306.86745999999999</v>
      </c>
      <c r="J2853">
        <v>0</v>
      </c>
      <c r="K2853">
        <v>65.757320000000007</v>
      </c>
      <c r="L2853">
        <v>0</v>
      </c>
    </row>
    <row r="2854" spans="1:12" x14ac:dyDescent="0.3">
      <c r="A2854" t="s">
        <v>321</v>
      </c>
      <c r="B2854" t="s">
        <v>322</v>
      </c>
      <c r="C2854">
        <v>2012</v>
      </c>
      <c r="D2854">
        <v>4380.4840000000004</v>
      </c>
      <c r="E2854">
        <v>1533.5714</v>
      </c>
      <c r="F2854">
        <v>312.05790000000002</v>
      </c>
      <c r="G2854">
        <v>0</v>
      </c>
      <c r="H2854">
        <v>1085.3286000000001</v>
      </c>
      <c r="I2854">
        <v>255.50873999999999</v>
      </c>
      <c r="J2854">
        <v>62.774742000000003</v>
      </c>
      <c r="K2854">
        <v>102.20350000000001</v>
      </c>
      <c r="L2854">
        <v>162.12485000000001</v>
      </c>
    </row>
    <row r="2855" spans="1:12" x14ac:dyDescent="0.3">
      <c r="A2855" t="s">
        <v>324</v>
      </c>
      <c r="B2855" t="s">
        <v>325</v>
      </c>
      <c r="C2855">
        <v>2012</v>
      </c>
      <c r="D2855">
        <v>0</v>
      </c>
      <c r="E2855">
        <v>6881.6704</v>
      </c>
      <c r="F2855">
        <v>171.97128000000001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</row>
    <row r="2856" spans="1:12" x14ac:dyDescent="0.3">
      <c r="A2856" t="s">
        <v>326</v>
      </c>
      <c r="B2856" t="s">
        <v>327</v>
      </c>
      <c r="C2856">
        <v>2012</v>
      </c>
      <c r="D2856">
        <v>0.28892392</v>
      </c>
      <c r="E2856">
        <v>130.59361000000001</v>
      </c>
      <c r="F2856">
        <v>166.32387</v>
      </c>
      <c r="G2856">
        <v>25.37715</v>
      </c>
      <c r="H2856">
        <v>143.78781000000001</v>
      </c>
      <c r="I2856">
        <v>4.8153985000000003E-2</v>
      </c>
      <c r="J2856">
        <v>0.33707791999999998</v>
      </c>
      <c r="K2856">
        <v>5.6340159999999999</v>
      </c>
      <c r="L2856">
        <v>0</v>
      </c>
    </row>
    <row r="2857" spans="1:12" x14ac:dyDescent="0.3">
      <c r="A2857" t="s">
        <v>328</v>
      </c>
      <c r="B2857" t="s">
        <v>329</v>
      </c>
      <c r="C2857">
        <v>2012</v>
      </c>
      <c r="D2857">
        <v>0</v>
      </c>
      <c r="E2857">
        <v>0</v>
      </c>
      <c r="F2857">
        <v>109.12582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</row>
    <row r="2858" spans="1:12" x14ac:dyDescent="0.3">
      <c r="A2858" t="s">
        <v>330</v>
      </c>
      <c r="B2858" t="s">
        <v>331</v>
      </c>
      <c r="C2858">
        <v>2012</v>
      </c>
      <c r="D2858">
        <v>178.22651999999999</v>
      </c>
      <c r="E2858">
        <v>0</v>
      </c>
      <c r="F2858">
        <v>670.34450000000004</v>
      </c>
      <c r="G2858">
        <v>0</v>
      </c>
      <c r="H2858">
        <v>1433.7924</v>
      </c>
      <c r="I2858">
        <v>0</v>
      </c>
      <c r="J2858">
        <v>0</v>
      </c>
      <c r="K2858">
        <v>7.9802920000000004</v>
      </c>
      <c r="L2858">
        <v>0</v>
      </c>
    </row>
    <row r="2859" spans="1:12" x14ac:dyDescent="0.3">
      <c r="A2859" t="s">
        <v>332</v>
      </c>
      <c r="B2859" t="s">
        <v>333</v>
      </c>
      <c r="C2859">
        <v>2012</v>
      </c>
      <c r="D2859">
        <v>0</v>
      </c>
      <c r="E2859">
        <v>61.8705</v>
      </c>
      <c r="F2859">
        <v>230.15826000000001</v>
      </c>
      <c r="G2859">
        <v>0</v>
      </c>
      <c r="H2859">
        <v>120.02876999999999</v>
      </c>
      <c r="I2859">
        <v>0</v>
      </c>
      <c r="J2859">
        <v>0</v>
      </c>
      <c r="K2859">
        <v>0</v>
      </c>
      <c r="L2859">
        <v>49.496400000000001</v>
      </c>
    </row>
    <row r="2860" spans="1:12" x14ac:dyDescent="0.3">
      <c r="A2860" t="s">
        <v>334</v>
      </c>
      <c r="B2860" t="s">
        <v>335</v>
      </c>
      <c r="C2860">
        <v>2012</v>
      </c>
      <c r="D2860">
        <v>0</v>
      </c>
      <c r="E2860">
        <v>0</v>
      </c>
      <c r="F2860">
        <v>0</v>
      </c>
      <c r="G2860">
        <v>0</v>
      </c>
      <c r="H2860">
        <v>10213.647999999999</v>
      </c>
      <c r="I2860">
        <v>0</v>
      </c>
      <c r="J2860">
        <v>0</v>
      </c>
      <c r="K2860">
        <v>0</v>
      </c>
      <c r="L2860">
        <v>0</v>
      </c>
    </row>
    <row r="2861" spans="1:12" x14ac:dyDescent="0.3">
      <c r="A2861" t="s">
        <v>336</v>
      </c>
      <c r="B2861" t="s">
        <v>337</v>
      </c>
      <c r="C2861">
        <v>2012</v>
      </c>
      <c r="D2861">
        <v>43.654277999999998</v>
      </c>
      <c r="E2861">
        <v>529.60424999999998</v>
      </c>
      <c r="F2861">
        <v>31.810095</v>
      </c>
      <c r="G2861">
        <v>0</v>
      </c>
      <c r="H2861">
        <v>722.49530000000004</v>
      </c>
      <c r="I2861">
        <v>0</v>
      </c>
      <c r="J2861">
        <v>2.0304315000000002</v>
      </c>
      <c r="K2861">
        <v>22.673152999999999</v>
      </c>
      <c r="L2861">
        <v>0</v>
      </c>
    </row>
    <row r="2862" spans="1:12" x14ac:dyDescent="0.3">
      <c r="A2862" t="s">
        <v>338</v>
      </c>
      <c r="B2862" t="s">
        <v>339</v>
      </c>
      <c r="C2862">
        <v>2012</v>
      </c>
      <c r="D2862">
        <v>282.10489999999999</v>
      </c>
      <c r="E2862">
        <v>196.05590000000001</v>
      </c>
      <c r="F2862">
        <v>42.425536999999998</v>
      </c>
      <c r="G2862">
        <v>0</v>
      </c>
      <c r="H2862">
        <v>102.32042</v>
      </c>
      <c r="I2862">
        <v>0.79859835000000001</v>
      </c>
      <c r="J2862">
        <v>0</v>
      </c>
      <c r="K2862">
        <v>1.5971967</v>
      </c>
      <c r="L2862">
        <v>102.32042</v>
      </c>
    </row>
    <row r="2863" spans="1:12" x14ac:dyDescent="0.3">
      <c r="A2863" t="s">
        <v>340</v>
      </c>
      <c r="B2863" t="s">
        <v>341</v>
      </c>
      <c r="C2863">
        <v>2012</v>
      </c>
      <c r="D2863">
        <v>3518.3661999999999</v>
      </c>
      <c r="E2863">
        <v>163.66927000000001</v>
      </c>
      <c r="F2863">
        <v>98.567589999999996</v>
      </c>
      <c r="G2863">
        <v>0</v>
      </c>
      <c r="H2863">
        <v>53.336308000000002</v>
      </c>
      <c r="I2863">
        <v>124.18993</v>
      </c>
      <c r="J2863">
        <v>0</v>
      </c>
      <c r="K2863">
        <v>263.80556999999999</v>
      </c>
      <c r="L2863">
        <v>0</v>
      </c>
    </row>
    <row r="2864" spans="1:12" x14ac:dyDescent="0.3">
      <c r="A2864" t="s">
        <v>342</v>
      </c>
      <c r="B2864" t="s">
        <v>343</v>
      </c>
      <c r="C2864">
        <v>2012</v>
      </c>
      <c r="D2864">
        <v>1245.1067</v>
      </c>
      <c r="E2864">
        <v>1014.91895</v>
      </c>
      <c r="F2864">
        <v>219.72471999999999</v>
      </c>
      <c r="G2864">
        <v>0</v>
      </c>
      <c r="H2864">
        <v>534.56835999999998</v>
      </c>
      <c r="I2864">
        <v>975.92016999999998</v>
      </c>
      <c r="J2864">
        <v>37.096380000000003</v>
      </c>
      <c r="K2864">
        <v>280.60082999999997</v>
      </c>
      <c r="L2864">
        <v>14.267839</v>
      </c>
    </row>
    <row r="2865" spans="1:12" x14ac:dyDescent="0.3">
      <c r="A2865" t="s">
        <v>344</v>
      </c>
      <c r="B2865" t="s">
        <v>345</v>
      </c>
      <c r="C2865">
        <v>2012</v>
      </c>
      <c r="D2865">
        <v>891.28440000000001</v>
      </c>
      <c r="E2865">
        <v>1480.9032999999999</v>
      </c>
      <c r="F2865">
        <v>3710.4856</v>
      </c>
      <c r="G2865">
        <v>0</v>
      </c>
      <c r="H2865">
        <v>24.681723000000002</v>
      </c>
      <c r="I2865">
        <v>2.7424135000000001</v>
      </c>
      <c r="J2865">
        <v>5.4848270000000001</v>
      </c>
      <c r="K2865">
        <v>0</v>
      </c>
      <c r="L2865">
        <v>0</v>
      </c>
    </row>
    <row r="2866" spans="1:12" x14ac:dyDescent="0.3">
      <c r="A2866" t="s">
        <v>346</v>
      </c>
      <c r="B2866" t="s">
        <v>347</v>
      </c>
      <c r="C2866">
        <v>2012</v>
      </c>
      <c r="D2866">
        <v>0</v>
      </c>
      <c r="E2866">
        <v>18242.148000000001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5.2435029999999996</v>
      </c>
      <c r="L2866">
        <v>0</v>
      </c>
    </row>
    <row r="2867" spans="1:12" x14ac:dyDescent="0.3">
      <c r="A2867" t="s">
        <v>350</v>
      </c>
      <c r="B2867" t="s">
        <v>351</v>
      </c>
      <c r="C2867">
        <v>2012</v>
      </c>
      <c r="D2867">
        <v>1136</v>
      </c>
      <c r="E2867">
        <v>432.57294000000002</v>
      </c>
      <c r="F2867">
        <v>25.795631</v>
      </c>
      <c r="G2867">
        <v>568.99210000000005</v>
      </c>
      <c r="H2867">
        <v>598.75630000000001</v>
      </c>
      <c r="I2867">
        <v>130.96244999999999</v>
      </c>
      <c r="J2867">
        <v>0.49606984999999998</v>
      </c>
      <c r="K2867">
        <v>10.417467</v>
      </c>
      <c r="L2867">
        <v>0</v>
      </c>
    </row>
    <row r="2868" spans="1:12" x14ac:dyDescent="0.3">
      <c r="A2868" t="s">
        <v>352</v>
      </c>
      <c r="B2868" t="s">
        <v>353</v>
      </c>
      <c r="C2868">
        <v>2012</v>
      </c>
      <c r="D2868">
        <v>1172.3529000000001</v>
      </c>
      <c r="E2868">
        <v>3646.1725999999999</v>
      </c>
      <c r="F2868">
        <v>225.30852999999999</v>
      </c>
      <c r="G2868">
        <v>1230.3606</v>
      </c>
      <c r="H2868">
        <v>1132.78</v>
      </c>
      <c r="I2868">
        <v>6.9304379999999999E-2</v>
      </c>
      <c r="J2868">
        <v>0</v>
      </c>
      <c r="K2868">
        <v>3.4652189999999998</v>
      </c>
      <c r="L2868">
        <v>0</v>
      </c>
    </row>
    <row r="2869" spans="1:12" x14ac:dyDescent="0.3">
      <c r="A2869" t="s">
        <v>354</v>
      </c>
      <c r="B2869" t="s">
        <v>355</v>
      </c>
      <c r="C2869">
        <v>2012</v>
      </c>
      <c r="D2869">
        <v>0</v>
      </c>
      <c r="E2869">
        <v>0.92336916999999996</v>
      </c>
      <c r="F2869">
        <v>18.467383999999999</v>
      </c>
      <c r="G2869">
        <v>0</v>
      </c>
      <c r="H2869">
        <v>16.620647000000002</v>
      </c>
      <c r="I2869">
        <v>0</v>
      </c>
      <c r="J2869">
        <v>0</v>
      </c>
      <c r="K2869">
        <v>0</v>
      </c>
      <c r="L2869">
        <v>0</v>
      </c>
    </row>
    <row r="2870" spans="1:12" x14ac:dyDescent="0.3">
      <c r="A2870" t="s">
        <v>356</v>
      </c>
      <c r="B2870" t="s">
        <v>357</v>
      </c>
      <c r="C2870">
        <v>2012</v>
      </c>
      <c r="D2870">
        <v>0</v>
      </c>
      <c r="E2870">
        <v>0</v>
      </c>
      <c r="F2870">
        <v>1842.2991999999999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</row>
    <row r="2871" spans="1:12" x14ac:dyDescent="0.3">
      <c r="A2871" t="s">
        <v>358</v>
      </c>
      <c r="B2871" t="s">
        <v>359</v>
      </c>
      <c r="C2871">
        <v>2012</v>
      </c>
      <c r="D2871">
        <v>0</v>
      </c>
      <c r="E2871">
        <v>0</v>
      </c>
      <c r="F2871">
        <v>4462.7676000000001</v>
      </c>
      <c r="G2871">
        <v>0</v>
      </c>
      <c r="H2871">
        <v>0</v>
      </c>
      <c r="I2871">
        <v>212.51274000000001</v>
      </c>
      <c r="J2871">
        <v>0</v>
      </c>
      <c r="K2871">
        <v>0</v>
      </c>
      <c r="L2871">
        <v>0</v>
      </c>
    </row>
    <row r="2872" spans="1:12" x14ac:dyDescent="0.3">
      <c r="A2872" t="s">
        <v>360</v>
      </c>
      <c r="B2872" t="s">
        <v>361</v>
      </c>
      <c r="C2872">
        <v>2012</v>
      </c>
      <c r="D2872">
        <v>0</v>
      </c>
      <c r="E2872">
        <v>0</v>
      </c>
      <c r="F2872">
        <v>2201.6860000000001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</row>
    <row r="2873" spans="1:12" x14ac:dyDescent="0.3">
      <c r="A2873" t="s">
        <v>362</v>
      </c>
      <c r="B2873" t="s">
        <v>363</v>
      </c>
      <c r="C2873">
        <v>2012</v>
      </c>
      <c r="D2873">
        <v>0</v>
      </c>
      <c r="E2873">
        <v>0</v>
      </c>
      <c r="F2873">
        <v>6645.6220000000003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</row>
    <row r="2874" spans="1:12" x14ac:dyDescent="0.3">
      <c r="A2874" t="s">
        <v>364</v>
      </c>
      <c r="B2874" t="s">
        <v>365</v>
      </c>
      <c r="C2874">
        <v>2012</v>
      </c>
      <c r="D2874">
        <v>0</v>
      </c>
      <c r="E2874">
        <v>0</v>
      </c>
      <c r="F2874">
        <v>1103.4177999999999</v>
      </c>
      <c r="G2874">
        <v>0</v>
      </c>
      <c r="H2874">
        <v>275.85446000000002</v>
      </c>
      <c r="I2874">
        <v>0</v>
      </c>
      <c r="J2874">
        <v>0</v>
      </c>
      <c r="K2874">
        <v>0</v>
      </c>
      <c r="L2874">
        <v>0</v>
      </c>
    </row>
    <row r="2875" spans="1:12" x14ac:dyDescent="0.3">
      <c r="A2875" t="s">
        <v>366</v>
      </c>
      <c r="B2875" t="s">
        <v>367</v>
      </c>
      <c r="C2875">
        <v>2012</v>
      </c>
      <c r="D2875">
        <v>0</v>
      </c>
      <c r="E2875">
        <v>0</v>
      </c>
      <c r="F2875">
        <v>356.20148</v>
      </c>
      <c r="G2875">
        <v>0</v>
      </c>
      <c r="H2875">
        <v>203.54369</v>
      </c>
      <c r="I2875">
        <v>0</v>
      </c>
      <c r="J2875">
        <v>0</v>
      </c>
      <c r="K2875">
        <v>0</v>
      </c>
      <c r="L2875">
        <v>0</v>
      </c>
    </row>
    <row r="2876" spans="1:12" x14ac:dyDescent="0.3">
      <c r="A2876" t="s">
        <v>368</v>
      </c>
      <c r="B2876" t="s">
        <v>369</v>
      </c>
      <c r="C2876">
        <v>2012</v>
      </c>
      <c r="D2876">
        <v>0</v>
      </c>
      <c r="E2876">
        <v>0</v>
      </c>
      <c r="F2876">
        <v>369.48671999999999</v>
      </c>
      <c r="G2876">
        <v>0</v>
      </c>
      <c r="H2876">
        <v>52.783816999999999</v>
      </c>
      <c r="I2876">
        <v>0</v>
      </c>
      <c r="J2876">
        <v>0</v>
      </c>
      <c r="K2876">
        <v>0</v>
      </c>
      <c r="L2876">
        <v>0</v>
      </c>
    </row>
    <row r="2877" spans="1:12" x14ac:dyDescent="0.3">
      <c r="A2877" t="s">
        <v>370</v>
      </c>
      <c r="B2877" t="s">
        <v>371</v>
      </c>
      <c r="C2877">
        <v>2012</v>
      </c>
      <c r="D2877">
        <v>0</v>
      </c>
      <c r="E2877">
        <v>4858.7627000000002</v>
      </c>
      <c r="F2877">
        <v>5546.8010000000004</v>
      </c>
      <c r="G2877">
        <v>0</v>
      </c>
      <c r="H2877">
        <v>0</v>
      </c>
      <c r="I2877">
        <v>0</v>
      </c>
      <c r="J2877">
        <v>1.1085472000000001</v>
      </c>
      <c r="K2877">
        <v>0</v>
      </c>
      <c r="L2877">
        <v>0</v>
      </c>
    </row>
    <row r="2878" spans="1:12" x14ac:dyDescent="0.3">
      <c r="A2878" t="s">
        <v>372</v>
      </c>
      <c r="B2878" t="s">
        <v>373</v>
      </c>
      <c r="C2878">
        <v>2012</v>
      </c>
      <c r="D2878">
        <v>0</v>
      </c>
      <c r="E2878">
        <v>10.518013</v>
      </c>
      <c r="F2878">
        <v>235.904</v>
      </c>
      <c r="G2878">
        <v>0</v>
      </c>
      <c r="H2878">
        <v>21.787312</v>
      </c>
      <c r="I2878">
        <v>0</v>
      </c>
      <c r="J2878">
        <v>0</v>
      </c>
      <c r="K2878">
        <v>3.7564332</v>
      </c>
      <c r="L2878">
        <v>0</v>
      </c>
    </row>
    <row r="2879" spans="1:12" x14ac:dyDescent="0.3">
      <c r="A2879" t="s">
        <v>374</v>
      </c>
      <c r="B2879" t="s">
        <v>375</v>
      </c>
      <c r="C2879">
        <v>2012</v>
      </c>
      <c r="D2879">
        <v>3593.3584000000001</v>
      </c>
      <c r="E2879">
        <v>65.53237</v>
      </c>
      <c r="F2879">
        <v>12.287321</v>
      </c>
      <c r="G2879">
        <v>0</v>
      </c>
      <c r="H2879">
        <v>1268.3244999999999</v>
      </c>
      <c r="I2879">
        <v>0</v>
      </c>
      <c r="J2879">
        <v>0</v>
      </c>
      <c r="K2879">
        <v>1.3652576999999999</v>
      </c>
      <c r="L2879">
        <v>0</v>
      </c>
    </row>
    <row r="2880" spans="1:12" x14ac:dyDescent="0.3">
      <c r="A2880" t="s">
        <v>376</v>
      </c>
      <c r="B2880" t="s">
        <v>377</v>
      </c>
      <c r="C2880">
        <v>2012</v>
      </c>
      <c r="D2880">
        <v>0</v>
      </c>
      <c r="E2880">
        <v>0</v>
      </c>
      <c r="F2880">
        <v>4117.9129999999996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</row>
    <row r="2881" spans="1:12" x14ac:dyDescent="0.3">
      <c r="A2881" t="s">
        <v>378</v>
      </c>
      <c r="B2881" t="s">
        <v>379</v>
      </c>
      <c r="C2881">
        <v>2012</v>
      </c>
      <c r="D2881">
        <v>0</v>
      </c>
      <c r="E2881">
        <v>0</v>
      </c>
      <c r="F2881">
        <v>9.1587980000000009</v>
      </c>
      <c r="G2881">
        <v>0</v>
      </c>
      <c r="H2881">
        <v>18.317596000000002</v>
      </c>
      <c r="I2881">
        <v>0</v>
      </c>
      <c r="J2881">
        <v>0</v>
      </c>
      <c r="K2881">
        <v>0</v>
      </c>
      <c r="L2881">
        <v>0</v>
      </c>
    </row>
    <row r="2882" spans="1:12" x14ac:dyDescent="0.3">
      <c r="A2882" t="s">
        <v>380</v>
      </c>
      <c r="B2882" t="s">
        <v>381</v>
      </c>
      <c r="C2882">
        <v>2012</v>
      </c>
      <c r="D2882">
        <v>0</v>
      </c>
      <c r="E2882">
        <v>7475.4242999999997</v>
      </c>
      <c r="F2882">
        <v>1152.3904</v>
      </c>
      <c r="G2882">
        <v>0</v>
      </c>
      <c r="H2882">
        <v>0</v>
      </c>
      <c r="I2882">
        <v>0</v>
      </c>
      <c r="J2882">
        <v>0</v>
      </c>
      <c r="K2882">
        <v>239.9239</v>
      </c>
      <c r="L2882">
        <v>0</v>
      </c>
    </row>
    <row r="2883" spans="1:12" x14ac:dyDescent="0.3">
      <c r="A2883" t="s">
        <v>382</v>
      </c>
      <c r="B2883" t="s">
        <v>383</v>
      </c>
      <c r="C2883">
        <v>2012</v>
      </c>
      <c r="D2883">
        <v>630.9117</v>
      </c>
      <c r="E2883">
        <v>527.30150000000003</v>
      </c>
      <c r="F2883">
        <v>199.81952999999999</v>
      </c>
      <c r="G2883">
        <v>2865.9301999999998</v>
      </c>
      <c r="H2883">
        <v>758.57416000000001</v>
      </c>
      <c r="I2883">
        <v>1.8501809</v>
      </c>
      <c r="J2883">
        <v>77.707595999999995</v>
      </c>
      <c r="K2883">
        <v>173.917</v>
      </c>
      <c r="L2883">
        <v>0</v>
      </c>
    </row>
    <row r="2884" spans="1:12" x14ac:dyDescent="0.3">
      <c r="A2884" t="s">
        <v>384</v>
      </c>
      <c r="B2884" t="s">
        <v>385</v>
      </c>
      <c r="C2884">
        <v>2012</v>
      </c>
      <c r="D2884">
        <v>2503.2604999999999</v>
      </c>
      <c r="E2884">
        <v>258.11829999999998</v>
      </c>
      <c r="F2884">
        <v>9.7403139999999997</v>
      </c>
      <c r="G2884">
        <v>2693.1968000000002</v>
      </c>
      <c r="H2884">
        <v>1899.3612000000001</v>
      </c>
      <c r="I2884">
        <v>0</v>
      </c>
      <c r="J2884">
        <v>77.922510000000003</v>
      </c>
      <c r="K2884">
        <v>131.49422999999999</v>
      </c>
      <c r="L2884">
        <v>0</v>
      </c>
    </row>
    <row r="2885" spans="1:12" x14ac:dyDescent="0.3">
      <c r="A2885" t="s">
        <v>386</v>
      </c>
      <c r="B2885" t="s">
        <v>387</v>
      </c>
      <c r="C2885">
        <v>2012</v>
      </c>
      <c r="D2885">
        <v>0</v>
      </c>
      <c r="E2885">
        <v>0</v>
      </c>
      <c r="F2885">
        <v>139.46441999999999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</row>
    <row r="2886" spans="1:12" x14ac:dyDescent="0.3">
      <c r="A2886" t="s">
        <v>388</v>
      </c>
      <c r="B2886" t="s">
        <v>389</v>
      </c>
      <c r="C2886">
        <v>2012</v>
      </c>
      <c r="D2886">
        <v>0</v>
      </c>
      <c r="E2886">
        <v>0</v>
      </c>
      <c r="F2886">
        <v>27.284773000000001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</row>
    <row r="2887" spans="1:12" x14ac:dyDescent="0.3">
      <c r="A2887" t="s">
        <v>390</v>
      </c>
      <c r="B2887" t="s">
        <v>391</v>
      </c>
      <c r="C2887">
        <v>2012</v>
      </c>
      <c r="D2887">
        <v>4456.4624000000003</v>
      </c>
      <c r="E2887">
        <v>33.096221999999997</v>
      </c>
      <c r="F2887">
        <v>35.88523</v>
      </c>
      <c r="G2887">
        <v>241.15620000000001</v>
      </c>
      <c r="H2887">
        <v>18.965252</v>
      </c>
      <c r="I2887">
        <v>0.74373540000000005</v>
      </c>
      <c r="J2887">
        <v>0.55780154000000004</v>
      </c>
      <c r="K2887">
        <v>7.8092212999999999</v>
      </c>
      <c r="L2887">
        <v>0</v>
      </c>
    </row>
    <row r="2888" spans="1:12" x14ac:dyDescent="0.3">
      <c r="A2888" t="s">
        <v>392</v>
      </c>
      <c r="B2888" t="s">
        <v>393</v>
      </c>
      <c r="C2888">
        <v>2012</v>
      </c>
      <c r="D2888">
        <v>118.26584</v>
      </c>
      <c r="E2888">
        <v>488.1542</v>
      </c>
      <c r="F2888">
        <v>203.91441</v>
      </c>
      <c r="G2888">
        <v>56.345764000000003</v>
      </c>
      <c r="H2888">
        <v>1748.7022999999999</v>
      </c>
      <c r="I2888">
        <v>15.19126</v>
      </c>
      <c r="J2888">
        <v>0.32642376000000001</v>
      </c>
      <c r="K2888">
        <v>115.90555000000001</v>
      </c>
      <c r="L2888">
        <v>0</v>
      </c>
    </row>
    <row r="2889" spans="1:12" x14ac:dyDescent="0.3">
      <c r="A2889" t="s">
        <v>394</v>
      </c>
      <c r="B2889" t="s">
        <v>395</v>
      </c>
      <c r="C2889">
        <v>2012</v>
      </c>
      <c r="D2889">
        <v>4504.6752999999999</v>
      </c>
      <c r="E2889">
        <v>2599.6190000000001</v>
      </c>
      <c r="F2889">
        <v>410.08409999999998</v>
      </c>
      <c r="G2889">
        <v>3030.8726000000001</v>
      </c>
      <c r="H2889">
        <v>80.040999999999997</v>
      </c>
      <c r="I2889">
        <v>18.34693</v>
      </c>
      <c r="J2889">
        <v>22.782451999999999</v>
      </c>
      <c r="K2889">
        <v>43.548760000000001</v>
      </c>
      <c r="L2889">
        <v>0</v>
      </c>
    </row>
    <row r="2890" spans="1:12" x14ac:dyDescent="0.3">
      <c r="A2890" t="s">
        <v>396</v>
      </c>
      <c r="B2890" t="s">
        <v>397</v>
      </c>
      <c r="C2890">
        <v>2012</v>
      </c>
      <c r="D2890">
        <v>0</v>
      </c>
      <c r="E2890">
        <v>0</v>
      </c>
      <c r="F2890">
        <v>40.906466999999999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</row>
    <row r="2891" spans="1:12" x14ac:dyDescent="0.3">
      <c r="A2891" t="s">
        <v>398</v>
      </c>
      <c r="B2891" t="s">
        <v>399</v>
      </c>
      <c r="C2891">
        <v>2012</v>
      </c>
      <c r="D2891">
        <v>1171.2455</v>
      </c>
      <c r="E2891">
        <v>1559.1793</v>
      </c>
      <c r="F2891">
        <v>364.32602000000003</v>
      </c>
      <c r="G2891">
        <v>1307.3626999999999</v>
      </c>
      <c r="H2891">
        <v>437.06362999999999</v>
      </c>
      <c r="I2891">
        <v>1052.1431</v>
      </c>
      <c r="J2891">
        <v>254.58160000000001</v>
      </c>
      <c r="K2891">
        <v>105.91615</v>
      </c>
      <c r="L2891">
        <v>0</v>
      </c>
    </row>
    <row r="2892" spans="1:12" x14ac:dyDescent="0.3">
      <c r="A2892" t="s">
        <v>402</v>
      </c>
      <c r="B2892" t="s">
        <v>403</v>
      </c>
      <c r="C2892">
        <v>2012</v>
      </c>
      <c r="D2892">
        <v>0</v>
      </c>
      <c r="E2892">
        <v>0</v>
      </c>
      <c r="F2892">
        <v>76.374793999999994</v>
      </c>
      <c r="G2892">
        <v>0</v>
      </c>
      <c r="H2892">
        <v>177.39537000000001</v>
      </c>
      <c r="I2892">
        <v>0</v>
      </c>
      <c r="J2892">
        <v>0.27083259999999998</v>
      </c>
      <c r="K2892">
        <v>3.2499912000000002</v>
      </c>
      <c r="L2892">
        <v>0</v>
      </c>
    </row>
    <row r="2893" spans="1:12" x14ac:dyDescent="0.3">
      <c r="A2893" t="s">
        <v>404</v>
      </c>
      <c r="B2893" t="s">
        <v>405</v>
      </c>
      <c r="C2893">
        <v>2012</v>
      </c>
      <c r="D2893">
        <v>0</v>
      </c>
      <c r="E2893">
        <v>35.546706999999998</v>
      </c>
      <c r="F2893">
        <v>1475.1884</v>
      </c>
      <c r="G2893">
        <v>0</v>
      </c>
      <c r="H2893">
        <v>1457.415</v>
      </c>
      <c r="I2893">
        <v>0</v>
      </c>
      <c r="J2893">
        <v>0</v>
      </c>
      <c r="K2893">
        <v>0</v>
      </c>
      <c r="L2893">
        <v>0</v>
      </c>
    </row>
    <row r="2894" spans="1:12" x14ac:dyDescent="0.3">
      <c r="A2894" t="s">
        <v>406</v>
      </c>
      <c r="B2894" t="s">
        <v>407</v>
      </c>
      <c r="C2894">
        <v>2012</v>
      </c>
      <c r="D2894">
        <v>50.422935000000003</v>
      </c>
      <c r="E2894">
        <v>96.643969999999996</v>
      </c>
      <c r="F2894">
        <v>282.57855000000001</v>
      </c>
      <c r="G2894">
        <v>6727.2602999999999</v>
      </c>
      <c r="H2894">
        <v>8291.4220000000005</v>
      </c>
      <c r="I2894">
        <v>753.19259999999997</v>
      </c>
      <c r="J2894">
        <v>2.1009557000000001</v>
      </c>
      <c r="K2894">
        <v>1280.5325</v>
      </c>
      <c r="L2894">
        <v>0</v>
      </c>
    </row>
    <row r="2895" spans="1:12" x14ac:dyDescent="0.3">
      <c r="A2895" t="s">
        <v>408</v>
      </c>
      <c r="B2895" t="s">
        <v>409</v>
      </c>
      <c r="C2895">
        <v>2012</v>
      </c>
      <c r="D2895">
        <v>0</v>
      </c>
      <c r="E2895">
        <v>113.76526</v>
      </c>
      <c r="F2895">
        <v>156.27097000000001</v>
      </c>
      <c r="G2895">
        <v>3180.4268000000002</v>
      </c>
      <c r="H2895">
        <v>4825.6469999999999</v>
      </c>
      <c r="I2895">
        <v>11.25151</v>
      </c>
      <c r="J2895">
        <v>37.505029999999998</v>
      </c>
      <c r="K2895">
        <v>66.258880000000005</v>
      </c>
      <c r="L2895">
        <v>126.26694000000001</v>
      </c>
    </row>
    <row r="2896" spans="1:12" x14ac:dyDescent="0.3">
      <c r="A2896" t="s">
        <v>410</v>
      </c>
      <c r="B2896" t="s">
        <v>411</v>
      </c>
      <c r="C2896">
        <v>2012</v>
      </c>
      <c r="D2896">
        <v>0</v>
      </c>
      <c r="E2896">
        <v>808.8836</v>
      </c>
      <c r="F2896">
        <v>477.59723000000002</v>
      </c>
      <c r="G2896">
        <v>0</v>
      </c>
      <c r="H2896">
        <v>130.05408</v>
      </c>
      <c r="I2896">
        <v>0</v>
      </c>
      <c r="J2896">
        <v>0</v>
      </c>
      <c r="K2896">
        <v>1.3181156000000001</v>
      </c>
      <c r="L2896">
        <v>0</v>
      </c>
    </row>
    <row r="2897" spans="1:12" x14ac:dyDescent="0.3">
      <c r="A2897" t="s">
        <v>412</v>
      </c>
      <c r="B2897" t="s">
        <v>413</v>
      </c>
      <c r="C2897">
        <v>2012</v>
      </c>
      <c r="D2897">
        <v>5365.3819999999996</v>
      </c>
      <c r="E2897">
        <v>2904.9989999999998</v>
      </c>
      <c r="F2897">
        <v>334.10489999999999</v>
      </c>
      <c r="G2897">
        <v>1731.3485000000001</v>
      </c>
      <c r="H2897">
        <v>242.86855</v>
      </c>
      <c r="I2897">
        <v>60.395878000000003</v>
      </c>
      <c r="J2897">
        <v>6.8534329999999999</v>
      </c>
      <c r="K2897">
        <v>78.386150000000001</v>
      </c>
      <c r="L2897">
        <v>0</v>
      </c>
    </row>
    <row r="2898" spans="1:12" x14ac:dyDescent="0.3">
      <c r="A2898" t="s">
        <v>414</v>
      </c>
      <c r="B2898" t="s">
        <v>415</v>
      </c>
      <c r="C2898">
        <v>2012</v>
      </c>
      <c r="D2898">
        <v>0</v>
      </c>
      <c r="E2898">
        <v>8.7346190000000004</v>
      </c>
      <c r="F2898">
        <v>0</v>
      </c>
      <c r="G2898">
        <v>0</v>
      </c>
      <c r="H2898">
        <v>2108.7865999999999</v>
      </c>
      <c r="I2898">
        <v>0</v>
      </c>
      <c r="J2898">
        <v>0</v>
      </c>
      <c r="K2898">
        <v>0</v>
      </c>
      <c r="L2898">
        <v>0</v>
      </c>
    </row>
    <row r="2899" spans="1:12" x14ac:dyDescent="0.3">
      <c r="A2899" t="s">
        <v>416</v>
      </c>
      <c r="B2899" t="s">
        <v>417</v>
      </c>
      <c r="C2899">
        <v>2012</v>
      </c>
      <c r="D2899">
        <v>0</v>
      </c>
      <c r="E2899">
        <v>62.903354999999998</v>
      </c>
      <c r="F2899">
        <v>17.942232000000001</v>
      </c>
      <c r="G2899">
        <v>0</v>
      </c>
      <c r="H2899">
        <v>37.36206</v>
      </c>
      <c r="I2899">
        <v>0</v>
      </c>
      <c r="J2899">
        <v>0.21108508000000001</v>
      </c>
      <c r="K2899">
        <v>1.2665105000000001</v>
      </c>
      <c r="L2899">
        <v>0</v>
      </c>
    </row>
    <row r="2900" spans="1:12" x14ac:dyDescent="0.3">
      <c r="A2900" t="s">
        <v>418</v>
      </c>
      <c r="B2900" t="s">
        <v>419</v>
      </c>
      <c r="C2900">
        <v>2012</v>
      </c>
      <c r="D2900">
        <v>498.01193000000001</v>
      </c>
      <c r="E2900">
        <v>1719.1349</v>
      </c>
      <c r="F2900">
        <v>19.586357</v>
      </c>
      <c r="G2900">
        <v>0</v>
      </c>
      <c r="H2900">
        <v>121.40661</v>
      </c>
      <c r="I2900">
        <v>0.28803465</v>
      </c>
      <c r="J2900">
        <v>7.2008660000000004</v>
      </c>
      <c r="K2900">
        <v>67.688140000000004</v>
      </c>
      <c r="L2900">
        <v>0</v>
      </c>
    </row>
    <row r="2901" spans="1:12" x14ac:dyDescent="0.3">
      <c r="A2901" t="s">
        <v>420</v>
      </c>
      <c r="B2901" t="s">
        <v>421</v>
      </c>
      <c r="C2901">
        <v>2012</v>
      </c>
      <c r="D2901">
        <v>0</v>
      </c>
      <c r="E2901">
        <v>12.023351</v>
      </c>
      <c r="F2901">
        <v>22.543785</v>
      </c>
      <c r="G2901">
        <v>0</v>
      </c>
      <c r="H2901">
        <v>13.526270999999999</v>
      </c>
      <c r="I2901">
        <v>0</v>
      </c>
      <c r="J2901">
        <v>0</v>
      </c>
      <c r="K2901">
        <v>0</v>
      </c>
      <c r="L2901">
        <v>0</v>
      </c>
    </row>
    <row r="2902" spans="1:12" x14ac:dyDescent="0.3">
      <c r="A2902" t="s">
        <v>422</v>
      </c>
      <c r="B2902" t="s">
        <v>423</v>
      </c>
      <c r="C2902">
        <v>2012</v>
      </c>
      <c r="D2902">
        <v>0</v>
      </c>
      <c r="E2902">
        <v>0</v>
      </c>
      <c r="F2902">
        <v>465.22014999999999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</row>
    <row r="2903" spans="1:12" x14ac:dyDescent="0.3">
      <c r="A2903" t="s">
        <v>424</v>
      </c>
      <c r="B2903" t="s">
        <v>425</v>
      </c>
      <c r="C2903">
        <v>2012</v>
      </c>
      <c r="D2903">
        <v>0</v>
      </c>
      <c r="E2903">
        <v>6482.3402999999998</v>
      </c>
      <c r="F2903">
        <v>14.2469015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</row>
    <row r="2904" spans="1:12" x14ac:dyDescent="0.3">
      <c r="A2904" t="s">
        <v>426</v>
      </c>
      <c r="B2904" t="s">
        <v>427</v>
      </c>
      <c r="C2904">
        <v>2012</v>
      </c>
      <c r="D2904">
        <v>0</v>
      </c>
      <c r="E2904">
        <v>1592.2397000000001</v>
      </c>
      <c r="F2904">
        <v>0</v>
      </c>
      <c r="G2904">
        <v>0</v>
      </c>
      <c r="H2904">
        <v>9.9912360000000007</v>
      </c>
      <c r="I2904">
        <v>18.165883999999998</v>
      </c>
      <c r="J2904">
        <v>0</v>
      </c>
      <c r="K2904">
        <v>0</v>
      </c>
      <c r="L2904">
        <v>0</v>
      </c>
    </row>
    <row r="2905" spans="1:12" x14ac:dyDescent="0.3">
      <c r="A2905" t="s">
        <v>428</v>
      </c>
      <c r="B2905" t="s">
        <v>429</v>
      </c>
      <c r="C2905">
        <v>2012</v>
      </c>
      <c r="D2905">
        <v>904.42205999999999</v>
      </c>
      <c r="E2905">
        <v>1389.6794</v>
      </c>
      <c r="F2905">
        <v>23.53811</v>
      </c>
      <c r="G2905">
        <v>0</v>
      </c>
      <c r="H2905">
        <v>769.44359999999995</v>
      </c>
      <c r="I2905">
        <v>77.928439999999995</v>
      </c>
      <c r="J2905">
        <v>0</v>
      </c>
      <c r="K2905">
        <v>7.8460369999999999</v>
      </c>
      <c r="L2905">
        <v>11.968531</v>
      </c>
    </row>
    <row r="2906" spans="1:12" x14ac:dyDescent="0.3">
      <c r="A2906" t="s">
        <v>430</v>
      </c>
      <c r="B2906" t="s">
        <v>431</v>
      </c>
      <c r="C2906">
        <v>2012</v>
      </c>
      <c r="D2906">
        <v>0</v>
      </c>
      <c r="E2906">
        <v>3055.8409999999999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</row>
    <row r="2907" spans="1:12" x14ac:dyDescent="0.3">
      <c r="A2907" t="s">
        <v>432</v>
      </c>
      <c r="B2907" t="s">
        <v>433</v>
      </c>
      <c r="C2907">
        <v>2012</v>
      </c>
      <c r="D2907">
        <v>0</v>
      </c>
      <c r="E2907">
        <v>0</v>
      </c>
      <c r="F2907">
        <v>6531.4750000000004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</row>
    <row r="2908" spans="1:12" x14ac:dyDescent="0.3">
      <c r="A2908" t="s">
        <v>434</v>
      </c>
      <c r="B2908" t="s">
        <v>435</v>
      </c>
      <c r="C2908">
        <v>2012</v>
      </c>
      <c r="D2908">
        <v>0</v>
      </c>
      <c r="E2908">
        <v>0</v>
      </c>
      <c r="F2908">
        <v>8.4455930000000006</v>
      </c>
      <c r="G2908">
        <v>0</v>
      </c>
      <c r="H2908">
        <v>71.350700000000003</v>
      </c>
      <c r="I2908">
        <v>0</v>
      </c>
      <c r="J2908">
        <v>0.87368195999999998</v>
      </c>
      <c r="K2908">
        <v>3.7859552000000001</v>
      </c>
      <c r="L2908">
        <v>0</v>
      </c>
    </row>
    <row r="2909" spans="1:12" x14ac:dyDescent="0.3">
      <c r="A2909" t="s">
        <v>436</v>
      </c>
      <c r="B2909" t="s">
        <v>437</v>
      </c>
      <c r="C2909">
        <v>2012</v>
      </c>
      <c r="D2909">
        <v>1740.3140000000001</v>
      </c>
      <c r="E2909">
        <v>347.11066</v>
      </c>
      <c r="F2909">
        <v>22.722328000000001</v>
      </c>
      <c r="G2909">
        <v>1950.6578</v>
      </c>
      <c r="H2909">
        <v>226.79048</v>
      </c>
      <c r="I2909">
        <v>6.2756910000000001</v>
      </c>
      <c r="J2909">
        <v>7.1413039999999999</v>
      </c>
      <c r="K2909">
        <v>2.8132408</v>
      </c>
      <c r="L2909">
        <v>0</v>
      </c>
    </row>
    <row r="2910" spans="1:12" x14ac:dyDescent="0.3">
      <c r="A2910" t="s">
        <v>438</v>
      </c>
      <c r="B2910" t="s">
        <v>439</v>
      </c>
      <c r="C2910">
        <v>2012</v>
      </c>
      <c r="D2910">
        <v>0</v>
      </c>
      <c r="E2910">
        <v>14164.102999999999</v>
      </c>
      <c r="F2910">
        <v>0</v>
      </c>
      <c r="G2910">
        <v>0</v>
      </c>
      <c r="H2910">
        <v>0</v>
      </c>
      <c r="I2910">
        <v>0</v>
      </c>
      <c r="J2910">
        <v>2.6676902999999998</v>
      </c>
      <c r="K2910">
        <v>0</v>
      </c>
      <c r="L2910">
        <v>0</v>
      </c>
    </row>
    <row r="2911" spans="1:12" x14ac:dyDescent="0.3">
      <c r="A2911" t="s">
        <v>440</v>
      </c>
      <c r="B2911" t="s">
        <v>441</v>
      </c>
      <c r="C2911">
        <v>2012</v>
      </c>
      <c r="D2911">
        <v>2232.4720000000002</v>
      </c>
      <c r="E2911">
        <v>1566.123</v>
      </c>
      <c r="F2911">
        <v>144.77689000000001</v>
      </c>
      <c r="G2911">
        <v>1100.8359</v>
      </c>
      <c r="H2911">
        <v>83.020004</v>
      </c>
      <c r="I2911">
        <v>310.19150000000002</v>
      </c>
      <c r="J2911">
        <v>21.106781000000002</v>
      </c>
      <c r="K2911">
        <v>230.45477</v>
      </c>
      <c r="L2911">
        <v>0</v>
      </c>
    </row>
    <row r="2912" spans="1:12" x14ac:dyDescent="0.3">
      <c r="A2912" t="s">
        <v>442</v>
      </c>
      <c r="B2912" t="s">
        <v>443</v>
      </c>
      <c r="C2912">
        <v>2012</v>
      </c>
      <c r="D2912">
        <v>4774.4139999999998</v>
      </c>
      <c r="E2912">
        <v>3865.7541999999999</v>
      </c>
      <c r="F2912">
        <v>123.26745</v>
      </c>
      <c r="G2912">
        <v>2426.0259999999998</v>
      </c>
      <c r="H2912">
        <v>855.49315999999999</v>
      </c>
      <c r="I2912">
        <v>444.06558000000001</v>
      </c>
      <c r="J2912">
        <v>13.654337</v>
      </c>
      <c r="K2912">
        <v>181.70043999999999</v>
      </c>
      <c r="L2912">
        <v>57.581572999999999</v>
      </c>
    </row>
    <row r="2913" spans="1:12" x14ac:dyDescent="0.3">
      <c r="A2913" t="s">
        <v>444</v>
      </c>
      <c r="B2913" t="s">
        <v>445</v>
      </c>
      <c r="C2913">
        <v>2012</v>
      </c>
      <c r="D2913">
        <v>0</v>
      </c>
      <c r="E2913">
        <v>0</v>
      </c>
      <c r="F2913">
        <v>8340.7639999999992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</row>
    <row r="2914" spans="1:12" x14ac:dyDescent="0.3">
      <c r="A2914" t="s">
        <v>446</v>
      </c>
      <c r="B2914" t="s">
        <v>447</v>
      </c>
      <c r="C2914">
        <v>2012</v>
      </c>
      <c r="D2914">
        <v>1598.3136</v>
      </c>
      <c r="E2914">
        <v>411.67487</v>
      </c>
      <c r="F2914">
        <v>127.70569999999999</v>
      </c>
      <c r="G2914">
        <v>82.778639999999996</v>
      </c>
      <c r="H2914">
        <v>601.15</v>
      </c>
      <c r="I2914">
        <v>41.79759</v>
      </c>
      <c r="J2914">
        <v>1.6365787000000001</v>
      </c>
      <c r="K2914">
        <v>34.182414999999999</v>
      </c>
      <c r="L2914">
        <v>7.8464656000000002</v>
      </c>
    </row>
    <row r="2915" spans="1:12" x14ac:dyDescent="0.3">
      <c r="A2915" t="s">
        <v>448</v>
      </c>
      <c r="B2915" t="s">
        <v>449</v>
      </c>
      <c r="C2915">
        <v>2012</v>
      </c>
      <c r="D2915">
        <v>0</v>
      </c>
      <c r="E2915">
        <v>2.9981358</v>
      </c>
      <c r="F2915">
        <v>1121.3027</v>
      </c>
      <c r="G2915">
        <v>0</v>
      </c>
      <c r="H2915">
        <v>1624.9896000000001</v>
      </c>
      <c r="I2915">
        <v>32.979492</v>
      </c>
      <c r="J2915">
        <v>0</v>
      </c>
      <c r="K2915">
        <v>395.75394</v>
      </c>
      <c r="L2915">
        <v>0</v>
      </c>
    </row>
    <row r="2916" spans="1:12" x14ac:dyDescent="0.3">
      <c r="A2916" t="s">
        <v>450</v>
      </c>
      <c r="B2916" t="s">
        <v>451</v>
      </c>
      <c r="C2916">
        <v>2012</v>
      </c>
      <c r="D2916">
        <v>73.816109999999995</v>
      </c>
      <c r="E2916">
        <v>1496.8264999999999</v>
      </c>
      <c r="F2916">
        <v>13.327907</v>
      </c>
      <c r="G2916">
        <v>0</v>
      </c>
      <c r="H2916">
        <v>227.25790000000001</v>
      </c>
      <c r="I2916">
        <v>0</v>
      </c>
      <c r="J2916">
        <v>0</v>
      </c>
      <c r="K2916">
        <v>0</v>
      </c>
      <c r="L2916">
        <v>0</v>
      </c>
    </row>
    <row r="2917" spans="1:12" x14ac:dyDescent="0.3">
      <c r="A2917" t="s">
        <v>452</v>
      </c>
      <c r="B2917" t="s">
        <v>453</v>
      </c>
      <c r="C2917">
        <v>2012</v>
      </c>
      <c r="D2917">
        <v>0</v>
      </c>
      <c r="E2917">
        <v>0</v>
      </c>
      <c r="F2917">
        <v>241.06647000000001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</row>
    <row r="2918" spans="1:12" x14ac:dyDescent="0.3">
      <c r="A2918" t="s">
        <v>454</v>
      </c>
      <c r="B2918" t="s">
        <v>455</v>
      </c>
      <c r="C2918">
        <v>2012</v>
      </c>
      <c r="D2918">
        <v>0</v>
      </c>
      <c r="E2918">
        <v>901.06759999999997</v>
      </c>
      <c r="F2918">
        <v>663.87339999999995</v>
      </c>
      <c r="G2918">
        <v>0</v>
      </c>
      <c r="H2918">
        <v>2774.9364999999998</v>
      </c>
      <c r="I2918">
        <v>1.6918280999999999</v>
      </c>
      <c r="J2918">
        <v>0</v>
      </c>
      <c r="K2918">
        <v>0</v>
      </c>
      <c r="L2918">
        <v>0</v>
      </c>
    </row>
    <row r="2919" spans="1:12" x14ac:dyDescent="0.3">
      <c r="A2919" t="s">
        <v>456</v>
      </c>
      <c r="B2919" t="s">
        <v>457</v>
      </c>
      <c r="C2919">
        <v>2012</v>
      </c>
      <c r="D2919">
        <v>237.40270000000001</v>
      </c>
      <c r="E2919">
        <v>451.12099999999998</v>
      </c>
      <c r="F2919">
        <v>1.2289080999999999</v>
      </c>
      <c r="G2919">
        <v>0</v>
      </c>
      <c r="H2919">
        <v>595.57354999999995</v>
      </c>
      <c r="I2919">
        <v>0.44687566000000001</v>
      </c>
      <c r="J2919">
        <v>0.111718915</v>
      </c>
      <c r="K2919">
        <v>0.67031350000000001</v>
      </c>
      <c r="L2919">
        <v>0</v>
      </c>
    </row>
    <row r="2920" spans="1:12" x14ac:dyDescent="0.3">
      <c r="A2920" t="s">
        <v>460</v>
      </c>
      <c r="B2920" t="s">
        <v>461</v>
      </c>
      <c r="C2920">
        <v>2012</v>
      </c>
      <c r="D2920">
        <v>1244.2755</v>
      </c>
      <c r="E2920">
        <v>716.73450000000003</v>
      </c>
      <c r="F2920">
        <v>171.99905000000001</v>
      </c>
      <c r="G2920">
        <v>337.75191999999998</v>
      </c>
      <c r="H2920">
        <v>508.27202999999997</v>
      </c>
      <c r="I2920">
        <v>73.49606</v>
      </c>
      <c r="J2920">
        <v>13.458862999999999</v>
      </c>
      <c r="K2920">
        <v>51.938544999999998</v>
      </c>
      <c r="L2920">
        <v>8.7263199999999994</v>
      </c>
    </row>
    <row r="2921" spans="1:12" x14ac:dyDescent="0.3">
      <c r="A2921" t="s">
        <v>462</v>
      </c>
      <c r="B2921" t="s">
        <v>463</v>
      </c>
      <c r="C2921">
        <v>2012</v>
      </c>
      <c r="D2921">
        <v>0</v>
      </c>
      <c r="E2921">
        <v>78.076490000000007</v>
      </c>
      <c r="F2921">
        <v>170.57250999999999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</row>
    <row r="2922" spans="1:12" x14ac:dyDescent="0.3">
      <c r="A2922" t="s">
        <v>464</v>
      </c>
      <c r="B2922" t="s">
        <v>465</v>
      </c>
      <c r="C2922">
        <v>2012</v>
      </c>
      <c r="D2922">
        <v>0</v>
      </c>
      <c r="E2922">
        <v>0</v>
      </c>
      <c r="F2922">
        <v>1.3410550000000001</v>
      </c>
      <c r="G2922">
        <v>0</v>
      </c>
      <c r="H2922">
        <v>828.10149999999999</v>
      </c>
      <c r="I2922">
        <v>0</v>
      </c>
      <c r="J2922">
        <v>0</v>
      </c>
      <c r="K2922">
        <v>0</v>
      </c>
      <c r="L2922">
        <v>0</v>
      </c>
    </row>
    <row r="2923" spans="1:12" x14ac:dyDescent="0.3">
      <c r="A2923" t="s">
        <v>466</v>
      </c>
      <c r="B2923" t="s">
        <v>467</v>
      </c>
      <c r="C2923">
        <v>2012</v>
      </c>
      <c r="D2923">
        <v>259.80817000000002</v>
      </c>
      <c r="E2923">
        <v>0</v>
      </c>
      <c r="F2923">
        <v>3.6184983000000002</v>
      </c>
      <c r="G2923">
        <v>0</v>
      </c>
      <c r="H2923">
        <v>390.07409999999999</v>
      </c>
      <c r="I2923">
        <v>0</v>
      </c>
      <c r="J2923">
        <v>0</v>
      </c>
      <c r="K2923">
        <v>8.6843959999999996</v>
      </c>
      <c r="L2923">
        <v>0</v>
      </c>
    </row>
    <row r="2924" spans="1:12" x14ac:dyDescent="0.3">
      <c r="A2924" t="s">
        <v>5</v>
      </c>
      <c r="B2924" t="s">
        <v>6</v>
      </c>
      <c r="C2924">
        <v>2011</v>
      </c>
      <c r="D2924">
        <v>3.4074209999999998</v>
      </c>
      <c r="E2924">
        <v>0</v>
      </c>
      <c r="F2924">
        <v>2.3851947999999998</v>
      </c>
      <c r="G2924">
        <v>0</v>
      </c>
      <c r="H2924">
        <v>20.444527000000001</v>
      </c>
      <c r="I2924">
        <v>0</v>
      </c>
      <c r="J2924">
        <v>0</v>
      </c>
      <c r="K2924">
        <v>0</v>
      </c>
      <c r="L2924">
        <v>0</v>
      </c>
    </row>
    <row r="2925" spans="1:12" x14ac:dyDescent="0.3">
      <c r="A2925" t="s">
        <v>7</v>
      </c>
      <c r="B2925" t="s">
        <v>8</v>
      </c>
      <c r="C2925">
        <v>2011</v>
      </c>
      <c r="D2925">
        <v>238.93979999999999</v>
      </c>
      <c r="E2925">
        <v>215.36135999999999</v>
      </c>
      <c r="F2925">
        <v>51.730739999999997</v>
      </c>
      <c r="G2925">
        <v>11.730119999999999</v>
      </c>
      <c r="H2925">
        <v>101.93383</v>
      </c>
      <c r="I2925">
        <v>2.1914410000000002</v>
      </c>
      <c r="J2925">
        <v>0.46374893</v>
      </c>
      <c r="K2925">
        <v>2.500607</v>
      </c>
      <c r="L2925">
        <v>1.3730606000000001</v>
      </c>
    </row>
    <row r="2926" spans="1:12" x14ac:dyDescent="0.3">
      <c r="A2926" t="s">
        <v>10</v>
      </c>
      <c r="B2926" t="s">
        <v>11</v>
      </c>
      <c r="C2926">
        <v>2011</v>
      </c>
      <c r="D2926">
        <v>0</v>
      </c>
      <c r="E2926">
        <v>0</v>
      </c>
      <c r="F2926">
        <v>20.607939999999999</v>
      </c>
      <c r="G2926">
        <v>0</v>
      </c>
      <c r="H2926">
        <v>1418.5133000000001</v>
      </c>
      <c r="I2926">
        <v>0</v>
      </c>
      <c r="J2926">
        <v>0</v>
      </c>
      <c r="K2926">
        <v>0</v>
      </c>
      <c r="L2926">
        <v>0</v>
      </c>
    </row>
    <row r="2927" spans="1:12" x14ac:dyDescent="0.3">
      <c r="A2927" t="s">
        <v>12</v>
      </c>
      <c r="B2927" t="s">
        <v>13</v>
      </c>
      <c r="C2927">
        <v>2011</v>
      </c>
      <c r="D2927">
        <v>0</v>
      </c>
      <c r="E2927">
        <v>1345.4055000000001</v>
      </c>
      <c r="F2927">
        <v>28.99464</v>
      </c>
      <c r="G2927">
        <v>0</v>
      </c>
      <c r="H2927">
        <v>13.548897</v>
      </c>
      <c r="I2927">
        <v>0</v>
      </c>
      <c r="J2927">
        <v>0</v>
      </c>
      <c r="K2927">
        <v>0</v>
      </c>
      <c r="L2927">
        <v>0</v>
      </c>
    </row>
    <row r="2928" spans="1:12" x14ac:dyDescent="0.3">
      <c r="A2928" t="s">
        <v>14</v>
      </c>
      <c r="B2928" t="s">
        <v>15</v>
      </c>
      <c r="C2928">
        <v>2011</v>
      </c>
      <c r="D2928">
        <v>0</v>
      </c>
      <c r="E2928">
        <v>0</v>
      </c>
      <c r="F2928">
        <v>2913.4875000000002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</row>
    <row r="2929" spans="1:12" x14ac:dyDescent="0.3">
      <c r="A2929" t="s">
        <v>16</v>
      </c>
      <c r="B2929" t="s">
        <v>17</v>
      </c>
      <c r="C2929">
        <v>2011</v>
      </c>
      <c r="D2929">
        <v>0</v>
      </c>
      <c r="E2929">
        <v>0</v>
      </c>
      <c r="F2929">
        <v>67.717224000000002</v>
      </c>
      <c r="G2929">
        <v>0</v>
      </c>
      <c r="H2929">
        <v>165.57688999999999</v>
      </c>
      <c r="I2929">
        <v>0</v>
      </c>
      <c r="J2929">
        <v>0.4129099</v>
      </c>
      <c r="K2929">
        <v>0</v>
      </c>
      <c r="L2929">
        <v>0</v>
      </c>
    </row>
    <row r="2930" spans="1:12" x14ac:dyDescent="0.3">
      <c r="A2930" t="s">
        <v>18</v>
      </c>
      <c r="B2930" t="s">
        <v>19</v>
      </c>
      <c r="C2930">
        <v>2011</v>
      </c>
      <c r="D2930">
        <v>0</v>
      </c>
      <c r="E2930">
        <v>0</v>
      </c>
      <c r="F2930">
        <v>3821.6561999999999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</row>
    <row r="2931" spans="1:12" x14ac:dyDescent="0.3">
      <c r="A2931" t="s">
        <v>20</v>
      </c>
      <c r="B2931" t="s">
        <v>21</v>
      </c>
      <c r="C2931">
        <v>2011</v>
      </c>
      <c r="D2931">
        <v>69.732910000000004</v>
      </c>
      <c r="E2931">
        <v>1626.1427000000001</v>
      </c>
      <c r="F2931">
        <v>472.31464</v>
      </c>
      <c r="G2931">
        <v>153.36447000000001</v>
      </c>
      <c r="H2931">
        <v>747.41219999999998</v>
      </c>
      <c r="I2931">
        <v>0.71889599999999998</v>
      </c>
      <c r="J2931">
        <v>0</v>
      </c>
      <c r="K2931">
        <v>33.308846000000003</v>
      </c>
      <c r="L2931">
        <v>0</v>
      </c>
    </row>
    <row r="2932" spans="1:12" x14ac:dyDescent="0.3">
      <c r="A2932" t="s">
        <v>22</v>
      </c>
      <c r="B2932" t="s">
        <v>23</v>
      </c>
      <c r="C2932">
        <v>2011</v>
      </c>
      <c r="D2932">
        <v>0</v>
      </c>
      <c r="E2932">
        <v>817.5779</v>
      </c>
      <c r="F2932">
        <v>0</v>
      </c>
      <c r="G2932">
        <v>807.31529999999998</v>
      </c>
      <c r="H2932">
        <v>841.52369999999996</v>
      </c>
      <c r="I2932">
        <v>0</v>
      </c>
      <c r="J2932">
        <v>0</v>
      </c>
      <c r="K2932">
        <v>0</v>
      </c>
      <c r="L2932">
        <v>0</v>
      </c>
    </row>
    <row r="2933" spans="1:12" x14ac:dyDescent="0.3">
      <c r="A2933" t="s">
        <v>24</v>
      </c>
      <c r="B2933" t="s">
        <v>25</v>
      </c>
      <c r="C2933">
        <v>2011</v>
      </c>
      <c r="D2933">
        <v>0</v>
      </c>
      <c r="E2933">
        <v>0</v>
      </c>
      <c r="F2933">
        <v>8119.2139999999999</v>
      </c>
      <c r="G2933">
        <v>0</v>
      </c>
      <c r="H2933">
        <v>0</v>
      </c>
      <c r="I2933">
        <v>1089.1628000000001</v>
      </c>
      <c r="J2933">
        <v>0</v>
      </c>
      <c r="K2933">
        <v>0</v>
      </c>
      <c r="L2933">
        <v>0</v>
      </c>
    </row>
    <row r="2934" spans="1:12" x14ac:dyDescent="0.3">
      <c r="A2934" t="s">
        <v>26</v>
      </c>
      <c r="B2934" t="s">
        <v>27</v>
      </c>
      <c r="C2934">
        <v>2011</v>
      </c>
      <c r="D2934">
        <v>1272.4730999999999</v>
      </c>
      <c r="E2934">
        <v>439.94542999999999</v>
      </c>
      <c r="F2934">
        <v>161.14589000000001</v>
      </c>
      <c r="G2934">
        <v>113.21371000000001</v>
      </c>
      <c r="H2934">
        <v>278.81119999999999</v>
      </c>
      <c r="I2934">
        <v>25.660219999999999</v>
      </c>
      <c r="J2934">
        <v>2.4018562000000001</v>
      </c>
      <c r="K2934">
        <v>19.690556999999998</v>
      </c>
      <c r="L2934">
        <v>4.6684622999999998</v>
      </c>
    </row>
    <row r="2935" spans="1:12" x14ac:dyDescent="0.3">
      <c r="A2935" t="s">
        <v>29</v>
      </c>
      <c r="B2935" t="s">
        <v>30</v>
      </c>
      <c r="C2935">
        <v>2011</v>
      </c>
      <c r="D2935">
        <v>7650.4306999999999</v>
      </c>
      <c r="E2935">
        <v>2169.9502000000002</v>
      </c>
      <c r="F2935">
        <v>218.41852</v>
      </c>
      <c r="G2935">
        <v>0</v>
      </c>
      <c r="H2935">
        <v>870.56010000000003</v>
      </c>
      <c r="I2935">
        <v>286.03482000000002</v>
      </c>
      <c r="J2935">
        <v>90.748220000000003</v>
      </c>
      <c r="K2935">
        <v>114.32496999999999</v>
      </c>
      <c r="L2935">
        <v>0</v>
      </c>
    </row>
    <row r="2936" spans="1:12" x14ac:dyDescent="0.3">
      <c r="A2936" t="s">
        <v>31</v>
      </c>
      <c r="B2936" t="s">
        <v>32</v>
      </c>
      <c r="C2936">
        <v>2011</v>
      </c>
      <c r="D2936">
        <v>646.94669999999996</v>
      </c>
      <c r="E2936">
        <v>1482.1394</v>
      </c>
      <c r="F2936">
        <v>407.46924000000001</v>
      </c>
      <c r="G2936">
        <v>0</v>
      </c>
      <c r="H2936">
        <v>4079.4580000000001</v>
      </c>
      <c r="I2936">
        <v>231.13750999999999</v>
      </c>
      <c r="J2936">
        <v>20.254318000000001</v>
      </c>
      <c r="K2936">
        <v>543.29229999999995</v>
      </c>
      <c r="L2936">
        <v>0</v>
      </c>
    </row>
    <row r="2937" spans="1:12" x14ac:dyDescent="0.3">
      <c r="A2937" t="s">
        <v>33</v>
      </c>
      <c r="B2937" t="s">
        <v>34</v>
      </c>
      <c r="C2937">
        <v>2011</v>
      </c>
      <c r="D2937">
        <v>0</v>
      </c>
      <c r="E2937">
        <v>1865.7854</v>
      </c>
      <c r="F2937">
        <v>37.812669999999997</v>
      </c>
      <c r="G2937">
        <v>0</v>
      </c>
      <c r="H2937">
        <v>286.29595999999998</v>
      </c>
      <c r="I2937">
        <v>0</v>
      </c>
      <c r="J2937">
        <v>0</v>
      </c>
      <c r="K2937">
        <v>0</v>
      </c>
      <c r="L2937">
        <v>0</v>
      </c>
    </row>
    <row r="2938" spans="1:12" x14ac:dyDescent="0.3">
      <c r="A2938" t="s">
        <v>35</v>
      </c>
      <c r="B2938" t="s">
        <v>36</v>
      </c>
      <c r="C2938">
        <v>2011</v>
      </c>
      <c r="D2938">
        <v>0</v>
      </c>
      <c r="E2938">
        <v>0</v>
      </c>
      <c r="F2938">
        <v>5514.6367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</row>
    <row r="2939" spans="1:12" x14ac:dyDescent="0.3">
      <c r="A2939" t="s">
        <v>37</v>
      </c>
      <c r="B2939" t="s">
        <v>38</v>
      </c>
      <c r="C2939">
        <v>2011</v>
      </c>
      <c r="D2939">
        <v>0</v>
      </c>
      <c r="E2939">
        <v>20170.162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</row>
    <row r="2940" spans="1:12" x14ac:dyDescent="0.3">
      <c r="A2940" t="s">
        <v>39</v>
      </c>
      <c r="B2940" t="s">
        <v>40</v>
      </c>
      <c r="C2940">
        <v>2011</v>
      </c>
      <c r="D2940">
        <v>5.4039598</v>
      </c>
      <c r="E2940">
        <v>248.84259</v>
      </c>
      <c r="F2940">
        <v>27.280231000000001</v>
      </c>
      <c r="G2940">
        <v>0</v>
      </c>
      <c r="H2940">
        <v>5.9899316000000002</v>
      </c>
      <c r="I2940">
        <v>0</v>
      </c>
      <c r="J2940">
        <v>0.39064768</v>
      </c>
      <c r="K2940">
        <v>0</v>
      </c>
      <c r="L2940">
        <v>0</v>
      </c>
    </row>
    <row r="2941" spans="1:12" x14ac:dyDescent="0.3">
      <c r="A2941" t="s">
        <v>41</v>
      </c>
      <c r="B2941" t="s">
        <v>42</v>
      </c>
      <c r="C2941">
        <v>2011</v>
      </c>
      <c r="D2941">
        <v>0</v>
      </c>
      <c r="E2941">
        <v>36.212204</v>
      </c>
      <c r="F2941">
        <v>3729.857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</row>
    <row r="2942" spans="1:12" x14ac:dyDescent="0.3">
      <c r="A2942" t="s">
        <v>43</v>
      </c>
      <c r="B2942" t="s">
        <v>44</v>
      </c>
      <c r="C2942">
        <v>2011</v>
      </c>
      <c r="D2942">
        <v>2.1113219999999999</v>
      </c>
      <c r="E2942">
        <v>3340.1113</v>
      </c>
      <c r="F2942">
        <v>41.170775999999996</v>
      </c>
      <c r="G2942">
        <v>0</v>
      </c>
      <c r="H2942">
        <v>4.2226439999999998</v>
      </c>
      <c r="I2942">
        <v>0</v>
      </c>
      <c r="J2942">
        <v>0</v>
      </c>
      <c r="K2942">
        <v>10.556609999999999</v>
      </c>
      <c r="L2942">
        <v>0</v>
      </c>
    </row>
    <row r="2943" spans="1:12" x14ac:dyDescent="0.3">
      <c r="A2943" t="s">
        <v>45</v>
      </c>
      <c r="B2943" t="s">
        <v>46</v>
      </c>
      <c r="C2943">
        <v>2011</v>
      </c>
      <c r="D2943">
        <v>315.25668000000002</v>
      </c>
      <c r="E2943">
        <v>2304.6350000000002</v>
      </c>
      <c r="F2943">
        <v>341.52807999999999</v>
      </c>
      <c r="G2943">
        <v>4369.2039999999997</v>
      </c>
      <c r="H2943">
        <v>18.118200000000002</v>
      </c>
      <c r="I2943">
        <v>210.17111</v>
      </c>
      <c r="J2943">
        <v>109.61511</v>
      </c>
      <c r="K2943">
        <v>419.43633999999997</v>
      </c>
      <c r="L2943">
        <v>0</v>
      </c>
    </row>
    <row r="2944" spans="1:12" x14ac:dyDescent="0.3">
      <c r="A2944" t="s">
        <v>47</v>
      </c>
      <c r="B2944" t="s">
        <v>48</v>
      </c>
      <c r="C2944">
        <v>2011</v>
      </c>
      <c r="D2944">
        <v>0</v>
      </c>
      <c r="E2944">
        <v>0</v>
      </c>
      <c r="F2944">
        <v>61.104897000000001</v>
      </c>
      <c r="G2944">
        <v>0</v>
      </c>
      <c r="H2944">
        <v>763.81119999999999</v>
      </c>
      <c r="I2944">
        <v>0</v>
      </c>
      <c r="J2944">
        <v>0</v>
      </c>
      <c r="K2944">
        <v>183.31469999999999</v>
      </c>
      <c r="L2944">
        <v>0</v>
      </c>
    </row>
    <row r="2945" spans="1:12" x14ac:dyDescent="0.3">
      <c r="A2945" t="s">
        <v>49</v>
      </c>
      <c r="B2945" t="s">
        <v>50</v>
      </c>
      <c r="C2945">
        <v>2011</v>
      </c>
      <c r="D2945">
        <v>0</v>
      </c>
      <c r="E2945">
        <v>0</v>
      </c>
      <c r="F2945">
        <v>9.9072429999999994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</row>
    <row r="2946" spans="1:12" x14ac:dyDescent="0.3">
      <c r="A2946" t="s">
        <v>51</v>
      </c>
      <c r="B2946" t="s">
        <v>52</v>
      </c>
      <c r="C2946">
        <v>2011</v>
      </c>
      <c r="D2946">
        <v>0</v>
      </c>
      <c r="E2946">
        <v>0</v>
      </c>
      <c r="F2946">
        <v>11293.587</v>
      </c>
      <c r="G2946">
        <v>0</v>
      </c>
      <c r="H2946">
        <v>0</v>
      </c>
      <c r="I2946">
        <v>0</v>
      </c>
      <c r="J2946">
        <v>0</v>
      </c>
      <c r="K2946">
        <v>156.85535999999999</v>
      </c>
      <c r="L2946">
        <v>0</v>
      </c>
    </row>
    <row r="2947" spans="1:12" x14ac:dyDescent="0.3">
      <c r="A2947" t="s">
        <v>53</v>
      </c>
      <c r="B2947" t="s">
        <v>54</v>
      </c>
      <c r="C2947">
        <v>2011</v>
      </c>
      <c r="D2947">
        <v>0</v>
      </c>
      <c r="E2947">
        <v>0</v>
      </c>
      <c r="F2947">
        <v>0</v>
      </c>
      <c r="G2947">
        <v>0</v>
      </c>
      <c r="H2947">
        <v>9825.384</v>
      </c>
      <c r="I2947">
        <v>0</v>
      </c>
      <c r="J2947">
        <v>0</v>
      </c>
      <c r="K2947">
        <v>0</v>
      </c>
      <c r="L2947">
        <v>0</v>
      </c>
    </row>
    <row r="2948" spans="1:12" x14ac:dyDescent="0.3">
      <c r="A2948" t="s">
        <v>55</v>
      </c>
      <c r="B2948" t="s">
        <v>56</v>
      </c>
      <c r="C2948">
        <v>2011</v>
      </c>
      <c r="D2948">
        <v>0</v>
      </c>
      <c r="E2948">
        <v>447.38922000000002</v>
      </c>
      <c r="F2948">
        <v>4.8314170000000001</v>
      </c>
      <c r="G2948">
        <v>0</v>
      </c>
      <c r="H2948">
        <v>224.17773</v>
      </c>
      <c r="I2948">
        <v>0</v>
      </c>
      <c r="J2948">
        <v>0</v>
      </c>
      <c r="K2948">
        <v>8.6965500000000002</v>
      </c>
      <c r="L2948">
        <v>0</v>
      </c>
    </row>
    <row r="2949" spans="1:12" x14ac:dyDescent="0.3">
      <c r="A2949" t="s">
        <v>59</v>
      </c>
      <c r="B2949" t="s">
        <v>60</v>
      </c>
      <c r="C2949">
        <v>2011</v>
      </c>
      <c r="D2949">
        <v>212.19771</v>
      </c>
      <c r="E2949">
        <v>0</v>
      </c>
      <c r="F2949">
        <v>19.290699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</row>
    <row r="2950" spans="1:12" x14ac:dyDescent="0.3">
      <c r="A2950" t="s">
        <v>61</v>
      </c>
      <c r="B2950" t="s">
        <v>62</v>
      </c>
      <c r="C2950">
        <v>2011</v>
      </c>
      <c r="D2950">
        <v>64.521169999999998</v>
      </c>
      <c r="E2950">
        <v>128.53027</v>
      </c>
      <c r="F2950">
        <v>75.479529999999997</v>
      </c>
      <c r="G2950">
        <v>80.190600000000003</v>
      </c>
      <c r="H2950">
        <v>2193.3613</v>
      </c>
      <c r="I2950">
        <v>13.825965999999999</v>
      </c>
      <c r="J2950">
        <v>0</v>
      </c>
      <c r="K2950">
        <v>167.08936</v>
      </c>
      <c r="L2950">
        <v>0</v>
      </c>
    </row>
    <row r="2951" spans="1:12" x14ac:dyDescent="0.3">
      <c r="A2951" t="s">
        <v>63</v>
      </c>
      <c r="B2951" t="s">
        <v>64</v>
      </c>
      <c r="C2951">
        <v>2011</v>
      </c>
      <c r="D2951">
        <v>0</v>
      </c>
      <c r="E2951">
        <v>0</v>
      </c>
      <c r="F2951">
        <v>6612.6054999999997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</row>
    <row r="2952" spans="1:12" x14ac:dyDescent="0.3">
      <c r="A2952" t="s">
        <v>65</v>
      </c>
      <c r="B2952" t="s">
        <v>66</v>
      </c>
      <c r="C2952">
        <v>2011</v>
      </c>
      <c r="D2952">
        <v>0</v>
      </c>
      <c r="E2952">
        <v>9238.9740000000002</v>
      </c>
      <c r="F2952">
        <v>100.15147399999999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</row>
    <row r="2953" spans="1:12" x14ac:dyDescent="0.3">
      <c r="A2953" t="s">
        <v>67</v>
      </c>
      <c r="B2953" t="s">
        <v>68</v>
      </c>
      <c r="C2953">
        <v>2011</v>
      </c>
      <c r="D2953">
        <v>3730.3407999999999</v>
      </c>
      <c r="E2953">
        <v>281.84192000000002</v>
      </c>
      <c r="F2953">
        <v>20.325140000000001</v>
      </c>
      <c r="G2953">
        <v>2210.02</v>
      </c>
      <c r="H2953">
        <v>388.88765999999998</v>
      </c>
      <c r="I2953">
        <v>116.53081</v>
      </c>
      <c r="J2953">
        <v>13.550094</v>
      </c>
      <c r="K2953">
        <v>8.1300550000000005</v>
      </c>
      <c r="L2953">
        <v>0</v>
      </c>
    </row>
    <row r="2954" spans="1:12" x14ac:dyDescent="0.3">
      <c r="A2954" t="s">
        <v>69</v>
      </c>
      <c r="B2954" t="s">
        <v>70</v>
      </c>
      <c r="C2954">
        <v>2011</v>
      </c>
      <c r="D2954">
        <v>0</v>
      </c>
      <c r="E2954">
        <v>0</v>
      </c>
      <c r="F2954">
        <v>27.007711</v>
      </c>
      <c r="G2954">
        <v>0</v>
      </c>
      <c r="H2954">
        <v>4.8013709999999996</v>
      </c>
      <c r="I2954">
        <v>0</v>
      </c>
      <c r="J2954">
        <v>0.60017140000000002</v>
      </c>
      <c r="K2954">
        <v>0</v>
      </c>
      <c r="L2954">
        <v>0</v>
      </c>
    </row>
    <row r="2955" spans="1:12" x14ac:dyDescent="0.3">
      <c r="A2955" t="s">
        <v>71</v>
      </c>
      <c r="B2955" t="s">
        <v>72</v>
      </c>
      <c r="C2955">
        <v>2011</v>
      </c>
      <c r="D2955">
        <v>0</v>
      </c>
      <c r="E2955">
        <v>0</v>
      </c>
      <c r="F2955">
        <v>1.0290204000000001</v>
      </c>
      <c r="G2955">
        <v>0</v>
      </c>
      <c r="H2955">
        <v>13.377265</v>
      </c>
      <c r="I2955">
        <v>0</v>
      </c>
      <c r="J2955">
        <v>0</v>
      </c>
      <c r="K2955">
        <v>1.0290204000000001</v>
      </c>
      <c r="L2955">
        <v>0</v>
      </c>
    </row>
    <row r="2956" spans="1:12" x14ac:dyDescent="0.3">
      <c r="A2956" t="s">
        <v>75</v>
      </c>
      <c r="B2956" t="s">
        <v>76</v>
      </c>
      <c r="C2956">
        <v>2011</v>
      </c>
      <c r="D2956">
        <v>0</v>
      </c>
      <c r="E2956">
        <v>18.287579000000001</v>
      </c>
      <c r="F2956">
        <v>54.368476999999999</v>
      </c>
      <c r="G2956">
        <v>0</v>
      </c>
      <c r="H2956">
        <v>215.00261</v>
      </c>
      <c r="I2956">
        <v>0</v>
      </c>
      <c r="J2956">
        <v>0</v>
      </c>
      <c r="K2956">
        <v>2.9655532999999998</v>
      </c>
      <c r="L2956">
        <v>0</v>
      </c>
    </row>
    <row r="2957" spans="1:12" x14ac:dyDescent="0.3">
      <c r="A2957" t="s">
        <v>77</v>
      </c>
      <c r="B2957" t="s">
        <v>78</v>
      </c>
      <c r="C2957">
        <v>2011</v>
      </c>
      <c r="D2957">
        <v>2312.2258000000002</v>
      </c>
      <c r="E2957">
        <v>1809.5554</v>
      </c>
      <c r="F2957">
        <v>179.71117000000001</v>
      </c>
      <c r="G2957">
        <v>2689.5902999999998</v>
      </c>
      <c r="H2957">
        <v>10872.96</v>
      </c>
      <c r="I2957">
        <v>294.88837000000001</v>
      </c>
      <c r="J2957">
        <v>16.495228000000001</v>
      </c>
      <c r="K2957">
        <v>295.46715999999998</v>
      </c>
      <c r="L2957">
        <v>0</v>
      </c>
    </row>
    <row r="2958" spans="1:12" x14ac:dyDescent="0.3">
      <c r="A2958" t="s">
        <v>79</v>
      </c>
      <c r="B2958" t="s">
        <v>80</v>
      </c>
      <c r="C2958">
        <v>2011</v>
      </c>
      <c r="D2958">
        <v>0</v>
      </c>
      <c r="E2958">
        <v>0</v>
      </c>
      <c r="F2958">
        <v>664.77269999999999</v>
      </c>
      <c r="G2958">
        <v>0</v>
      </c>
      <c r="H2958">
        <v>0</v>
      </c>
      <c r="I2958">
        <v>39.104275000000001</v>
      </c>
      <c r="J2958">
        <v>19.552136999999998</v>
      </c>
      <c r="K2958">
        <v>0</v>
      </c>
      <c r="L2958">
        <v>0</v>
      </c>
    </row>
    <row r="2959" spans="1:12" x14ac:dyDescent="0.3">
      <c r="A2959" t="s">
        <v>81</v>
      </c>
      <c r="B2959" t="s">
        <v>82</v>
      </c>
      <c r="C2959">
        <v>2011</v>
      </c>
      <c r="D2959">
        <v>0</v>
      </c>
      <c r="E2959">
        <v>0</v>
      </c>
      <c r="F2959">
        <v>11324.824000000001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</row>
    <row r="2960" spans="1:12" x14ac:dyDescent="0.3">
      <c r="A2960" t="s">
        <v>83</v>
      </c>
      <c r="B2960" t="s">
        <v>84</v>
      </c>
      <c r="C2960">
        <v>2011</v>
      </c>
      <c r="D2960">
        <v>0</v>
      </c>
      <c r="E2960">
        <v>0</v>
      </c>
      <c r="F2960">
        <v>6.5717080000000001</v>
      </c>
      <c r="G2960">
        <v>0</v>
      </c>
      <c r="H2960">
        <v>32.858542999999997</v>
      </c>
      <c r="I2960">
        <v>0</v>
      </c>
      <c r="J2960">
        <v>0</v>
      </c>
      <c r="K2960">
        <v>0</v>
      </c>
      <c r="L2960">
        <v>0</v>
      </c>
    </row>
    <row r="2961" spans="1:12" x14ac:dyDescent="0.3">
      <c r="A2961" t="s">
        <v>85</v>
      </c>
      <c r="B2961" t="s">
        <v>86</v>
      </c>
      <c r="C2961">
        <v>2011</v>
      </c>
      <c r="D2961">
        <v>0</v>
      </c>
      <c r="E2961">
        <v>0</v>
      </c>
      <c r="F2961">
        <v>15.680120000000001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</row>
    <row r="2962" spans="1:12" x14ac:dyDescent="0.3">
      <c r="A2962" t="s">
        <v>87</v>
      </c>
      <c r="B2962" t="s">
        <v>88</v>
      </c>
      <c r="C2962">
        <v>2011</v>
      </c>
      <c r="D2962">
        <v>1130.7177999999999</v>
      </c>
      <c r="E2962">
        <v>790.69560000000001</v>
      </c>
      <c r="F2962">
        <v>366.53237999999999</v>
      </c>
      <c r="G2962">
        <v>0</v>
      </c>
      <c r="H2962">
        <v>1206.7905000000001</v>
      </c>
      <c r="I2962">
        <v>19.594498000000002</v>
      </c>
      <c r="J2962">
        <v>0</v>
      </c>
      <c r="K2962">
        <v>269.13619999999997</v>
      </c>
      <c r="L2962">
        <v>0</v>
      </c>
    </row>
    <row r="2963" spans="1:12" x14ac:dyDescent="0.3">
      <c r="A2963" t="s">
        <v>89</v>
      </c>
      <c r="B2963" t="s">
        <v>90</v>
      </c>
      <c r="C2963">
        <v>2011</v>
      </c>
      <c r="D2963">
        <v>2713.375</v>
      </c>
      <c r="E2963">
        <v>79.963200000000001</v>
      </c>
      <c r="F2963">
        <v>24.84836</v>
      </c>
      <c r="G2963">
        <v>64.105829999999997</v>
      </c>
      <c r="H2963">
        <v>505.81849999999997</v>
      </c>
      <c r="I2963">
        <v>54.475254</v>
      </c>
      <c r="J2963">
        <v>1.9187639000000001</v>
      </c>
      <c r="K2963">
        <v>20.312431</v>
      </c>
      <c r="L2963">
        <v>0</v>
      </c>
    </row>
    <row r="2964" spans="1:12" x14ac:dyDescent="0.3">
      <c r="A2964" t="s">
        <v>91</v>
      </c>
      <c r="B2964" t="s">
        <v>92</v>
      </c>
      <c r="C2964">
        <v>2011</v>
      </c>
      <c r="D2964">
        <v>49.713196000000003</v>
      </c>
      <c r="E2964">
        <v>168.80391</v>
      </c>
      <c r="F2964">
        <v>30.269812000000002</v>
      </c>
      <c r="G2964">
        <v>0</v>
      </c>
      <c r="H2964">
        <v>1069.165</v>
      </c>
      <c r="I2964">
        <v>0.88379014</v>
      </c>
      <c r="J2964">
        <v>0.22094753</v>
      </c>
      <c r="K2964">
        <v>44.189506999999999</v>
      </c>
      <c r="L2964">
        <v>0</v>
      </c>
    </row>
    <row r="2965" spans="1:12" x14ac:dyDescent="0.3">
      <c r="A2965" t="s">
        <v>93</v>
      </c>
      <c r="B2965" t="s">
        <v>94</v>
      </c>
      <c r="C2965">
        <v>2011</v>
      </c>
      <c r="D2965">
        <v>0</v>
      </c>
      <c r="E2965">
        <v>0</v>
      </c>
      <c r="F2965">
        <v>89.811750000000004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</row>
    <row r="2966" spans="1:12" x14ac:dyDescent="0.3">
      <c r="A2966" t="s">
        <v>95</v>
      </c>
      <c r="B2966" t="s">
        <v>96</v>
      </c>
      <c r="C2966">
        <v>2011</v>
      </c>
      <c r="D2966">
        <v>0</v>
      </c>
      <c r="E2966">
        <v>106.29694000000001</v>
      </c>
      <c r="F2966">
        <v>2.1693254</v>
      </c>
      <c r="G2966">
        <v>0</v>
      </c>
      <c r="H2966">
        <v>169.20737</v>
      </c>
      <c r="I2966">
        <v>0</v>
      </c>
      <c r="J2966">
        <v>0</v>
      </c>
      <c r="K2966">
        <v>6.5079760000000002</v>
      </c>
      <c r="L2966">
        <v>0</v>
      </c>
    </row>
    <row r="2967" spans="1:12" x14ac:dyDescent="0.3">
      <c r="A2967" t="s">
        <v>97</v>
      </c>
      <c r="B2967" t="s">
        <v>98</v>
      </c>
      <c r="C2967">
        <v>2011</v>
      </c>
      <c r="D2967">
        <v>0</v>
      </c>
      <c r="E2967">
        <v>0</v>
      </c>
      <c r="F2967">
        <v>1716.2471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</row>
    <row r="2968" spans="1:12" x14ac:dyDescent="0.3">
      <c r="A2968" t="s">
        <v>99</v>
      </c>
      <c r="B2968" t="s">
        <v>100</v>
      </c>
      <c r="C2968">
        <v>2011</v>
      </c>
      <c r="D2968">
        <v>0</v>
      </c>
      <c r="E2968">
        <v>0</v>
      </c>
      <c r="F2968">
        <v>186.55770000000001</v>
      </c>
      <c r="G2968">
        <v>0</v>
      </c>
      <c r="H2968">
        <v>1531.5084999999999</v>
      </c>
      <c r="I2968">
        <v>88.940290000000005</v>
      </c>
      <c r="J2968">
        <v>0</v>
      </c>
      <c r="K2968">
        <v>30.369858000000001</v>
      </c>
      <c r="L2968">
        <v>277.66726999999997</v>
      </c>
    </row>
    <row r="2969" spans="1:12" x14ac:dyDescent="0.3">
      <c r="A2969" t="s">
        <v>101</v>
      </c>
      <c r="B2969" t="s">
        <v>102</v>
      </c>
      <c r="C2969">
        <v>2011</v>
      </c>
      <c r="D2969">
        <v>0</v>
      </c>
      <c r="E2969">
        <v>184.05707000000001</v>
      </c>
      <c r="F2969">
        <v>1.3053693</v>
      </c>
      <c r="G2969">
        <v>0</v>
      </c>
      <c r="H2969">
        <v>76.581665000000001</v>
      </c>
      <c r="I2969">
        <v>0</v>
      </c>
      <c r="J2969">
        <v>0</v>
      </c>
      <c r="K2969">
        <v>2.6107385000000001</v>
      </c>
      <c r="L2969">
        <v>0</v>
      </c>
    </row>
    <row r="2970" spans="1:12" x14ac:dyDescent="0.3">
      <c r="A2970" t="s">
        <v>103</v>
      </c>
      <c r="B2970" t="s">
        <v>104</v>
      </c>
      <c r="C2970">
        <v>2011</v>
      </c>
      <c r="D2970">
        <v>602.68726000000004</v>
      </c>
      <c r="E2970">
        <v>612.03125</v>
      </c>
      <c r="F2970">
        <v>175.19980000000001</v>
      </c>
      <c r="G2970">
        <v>0</v>
      </c>
      <c r="H2970">
        <v>1175.0066999999999</v>
      </c>
      <c r="I2970">
        <v>46.719943999999998</v>
      </c>
      <c r="J2970">
        <v>0</v>
      </c>
      <c r="K2970">
        <v>11.679986</v>
      </c>
      <c r="L2970">
        <v>0</v>
      </c>
    </row>
    <row r="2971" spans="1:12" x14ac:dyDescent="0.3">
      <c r="A2971" t="s">
        <v>105</v>
      </c>
      <c r="B2971" t="s">
        <v>106</v>
      </c>
      <c r="C2971">
        <v>2011</v>
      </c>
      <c r="D2971">
        <v>0</v>
      </c>
      <c r="E2971">
        <v>181.39060000000001</v>
      </c>
      <c r="F2971">
        <v>1338.7511</v>
      </c>
      <c r="G2971">
        <v>0</v>
      </c>
      <c r="H2971">
        <v>8.8483219999999996</v>
      </c>
      <c r="I2971">
        <v>1.7696643000000001</v>
      </c>
      <c r="J2971">
        <v>0</v>
      </c>
      <c r="K2971">
        <v>39.817447999999999</v>
      </c>
      <c r="L2971">
        <v>0</v>
      </c>
    </row>
    <row r="2972" spans="1:12" x14ac:dyDescent="0.3">
      <c r="A2972" t="s">
        <v>107</v>
      </c>
      <c r="B2972" t="s">
        <v>108</v>
      </c>
      <c r="C2972">
        <v>2011</v>
      </c>
      <c r="D2972">
        <v>0</v>
      </c>
      <c r="E2972">
        <v>0</v>
      </c>
      <c r="F2972">
        <v>4143.0693000000001</v>
      </c>
      <c r="G2972">
        <v>0</v>
      </c>
      <c r="H2972">
        <v>0</v>
      </c>
      <c r="I2972">
        <v>95.944760000000002</v>
      </c>
      <c r="J2972">
        <v>8.722251</v>
      </c>
      <c r="K2972">
        <v>43.611255999999997</v>
      </c>
      <c r="L2972">
        <v>0</v>
      </c>
    </row>
    <row r="2973" spans="1:12" x14ac:dyDescent="0.3">
      <c r="A2973" t="s">
        <v>109</v>
      </c>
      <c r="B2973" t="s">
        <v>110</v>
      </c>
      <c r="C2973">
        <v>2011</v>
      </c>
      <c r="D2973">
        <v>4447.6170000000002</v>
      </c>
      <c r="E2973">
        <v>134.34318999999999</v>
      </c>
      <c r="F2973">
        <v>288.69495000000001</v>
      </c>
      <c r="G2973">
        <v>2694.4859999999999</v>
      </c>
      <c r="H2973">
        <v>186.74656999999999</v>
      </c>
      <c r="I2973">
        <v>38.111539999999998</v>
      </c>
      <c r="J2973">
        <v>207.70792</v>
      </c>
      <c r="K2973">
        <v>257.25292999999999</v>
      </c>
      <c r="L2973">
        <v>0</v>
      </c>
    </row>
    <row r="2974" spans="1:12" x14ac:dyDescent="0.3">
      <c r="A2974" t="s">
        <v>111</v>
      </c>
      <c r="B2974" t="s">
        <v>112</v>
      </c>
      <c r="C2974">
        <v>2011</v>
      </c>
      <c r="D2974">
        <v>0</v>
      </c>
      <c r="E2974">
        <v>1.1291571</v>
      </c>
      <c r="F2974">
        <v>0.14114462999999999</v>
      </c>
      <c r="G2974">
        <v>0</v>
      </c>
      <c r="H2974">
        <v>109.104805</v>
      </c>
      <c r="I2974">
        <v>0</v>
      </c>
      <c r="J2974">
        <v>0</v>
      </c>
      <c r="K2974">
        <v>0</v>
      </c>
      <c r="L2974">
        <v>0</v>
      </c>
    </row>
    <row r="2975" spans="1:12" x14ac:dyDescent="0.3">
      <c r="A2975" t="s">
        <v>113</v>
      </c>
      <c r="B2975" t="s">
        <v>114</v>
      </c>
      <c r="C2975">
        <v>2011</v>
      </c>
      <c r="D2975">
        <v>2509.4922000000001</v>
      </c>
      <c r="E2975">
        <v>1048.3145</v>
      </c>
      <c r="F2975">
        <v>201.04659000000001</v>
      </c>
      <c r="G2975">
        <v>0</v>
      </c>
      <c r="H2975">
        <v>3.5901177</v>
      </c>
      <c r="I2975">
        <v>1753.7726</v>
      </c>
      <c r="J2975">
        <v>1.7950588000000001</v>
      </c>
      <c r="K2975">
        <v>784.44069999999999</v>
      </c>
      <c r="L2975">
        <v>0</v>
      </c>
    </row>
    <row r="2976" spans="1:12" x14ac:dyDescent="0.3">
      <c r="A2976" t="s">
        <v>115</v>
      </c>
      <c r="B2976" t="s">
        <v>116</v>
      </c>
      <c r="C2976">
        <v>2011</v>
      </c>
      <c r="D2976">
        <v>0</v>
      </c>
      <c r="E2976">
        <v>0</v>
      </c>
      <c r="F2976">
        <v>411.14733999999999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</row>
    <row r="2977" spans="1:12" x14ac:dyDescent="0.3">
      <c r="A2977" t="s">
        <v>117</v>
      </c>
      <c r="B2977" t="s">
        <v>118</v>
      </c>
      <c r="C2977">
        <v>2011</v>
      </c>
      <c r="D2977">
        <v>0</v>
      </c>
      <c r="E2977">
        <v>0</v>
      </c>
      <c r="F2977">
        <v>1592.5181</v>
      </c>
      <c r="G2977">
        <v>0</v>
      </c>
      <c r="H2977">
        <v>579.09749999999997</v>
      </c>
      <c r="I2977">
        <v>0</v>
      </c>
      <c r="J2977">
        <v>0</v>
      </c>
      <c r="K2977">
        <v>0</v>
      </c>
      <c r="L2977">
        <v>0</v>
      </c>
    </row>
    <row r="2978" spans="1:12" x14ac:dyDescent="0.3">
      <c r="A2978" t="s">
        <v>119</v>
      </c>
      <c r="B2978" t="s">
        <v>120</v>
      </c>
      <c r="C2978">
        <v>2011</v>
      </c>
      <c r="D2978">
        <v>201.09349</v>
      </c>
      <c r="E2978">
        <v>347.89172000000002</v>
      </c>
      <c r="F2978">
        <v>864.702</v>
      </c>
      <c r="G2978">
        <v>0</v>
      </c>
      <c r="H2978">
        <v>153.83652000000001</v>
      </c>
      <c r="I2978">
        <v>1.0054673999999999</v>
      </c>
      <c r="J2978">
        <v>0</v>
      </c>
      <c r="K2978">
        <v>16.087478999999998</v>
      </c>
      <c r="L2978">
        <v>0</v>
      </c>
    </row>
    <row r="2979" spans="1:12" x14ac:dyDescent="0.3">
      <c r="A2979" t="s">
        <v>122</v>
      </c>
      <c r="B2979" t="s">
        <v>123</v>
      </c>
      <c r="C2979">
        <v>2011</v>
      </c>
      <c r="D2979">
        <v>0</v>
      </c>
      <c r="E2979">
        <v>0</v>
      </c>
      <c r="F2979">
        <v>126.10204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</row>
    <row r="2980" spans="1:12" x14ac:dyDescent="0.3">
      <c r="A2980" t="s">
        <v>124</v>
      </c>
      <c r="B2980" t="s">
        <v>125</v>
      </c>
      <c r="C2980">
        <v>2011</v>
      </c>
      <c r="D2980">
        <v>0</v>
      </c>
      <c r="E2980">
        <v>126.58037</v>
      </c>
      <c r="F2980">
        <v>486.74716000000001</v>
      </c>
      <c r="G2980">
        <v>0</v>
      </c>
      <c r="H2980">
        <v>719.02869999999996</v>
      </c>
      <c r="I2980">
        <v>0</v>
      </c>
      <c r="J2980">
        <v>0</v>
      </c>
      <c r="K2980">
        <v>0.6524761</v>
      </c>
      <c r="L2980">
        <v>0</v>
      </c>
    </row>
    <row r="2981" spans="1:12" x14ac:dyDescent="0.3">
      <c r="A2981" t="s">
        <v>126</v>
      </c>
      <c r="B2981" t="s">
        <v>127</v>
      </c>
      <c r="C2981">
        <v>2011</v>
      </c>
      <c r="D2981">
        <v>0</v>
      </c>
      <c r="E2981">
        <v>1289.4503999999999</v>
      </c>
      <c r="F2981">
        <v>190.79387</v>
      </c>
      <c r="G2981">
        <v>0</v>
      </c>
      <c r="H2981">
        <v>142.60140999999999</v>
      </c>
      <c r="I2981">
        <v>16.356897</v>
      </c>
      <c r="J2981">
        <v>2.634668</v>
      </c>
      <c r="K2981">
        <v>0</v>
      </c>
      <c r="L2981">
        <v>0</v>
      </c>
    </row>
    <row r="2982" spans="1:12" x14ac:dyDescent="0.3">
      <c r="A2982" t="s">
        <v>130</v>
      </c>
      <c r="B2982" t="s">
        <v>131</v>
      </c>
      <c r="C2982">
        <v>2011</v>
      </c>
      <c r="D2982">
        <v>0</v>
      </c>
      <c r="E2982">
        <v>209.36623</v>
      </c>
      <c r="F2982">
        <v>8.0525470000000006</v>
      </c>
      <c r="G2982">
        <v>0</v>
      </c>
      <c r="H2982">
        <v>24.157641999999999</v>
      </c>
      <c r="I2982">
        <v>0</v>
      </c>
      <c r="J2982">
        <v>0</v>
      </c>
      <c r="K2982">
        <v>0</v>
      </c>
      <c r="L2982">
        <v>0</v>
      </c>
    </row>
    <row r="2983" spans="1:12" x14ac:dyDescent="0.3">
      <c r="A2983" t="s">
        <v>132</v>
      </c>
      <c r="B2983" t="s">
        <v>133</v>
      </c>
      <c r="C2983">
        <v>2011</v>
      </c>
      <c r="D2983">
        <v>0</v>
      </c>
      <c r="E2983">
        <v>0</v>
      </c>
      <c r="F2983">
        <v>106.720276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</row>
    <row r="2984" spans="1:12" x14ac:dyDescent="0.3">
      <c r="A2984" t="s">
        <v>134</v>
      </c>
      <c r="B2984" t="s">
        <v>135</v>
      </c>
      <c r="C2984">
        <v>2011</v>
      </c>
      <c r="D2984">
        <v>0</v>
      </c>
      <c r="E2984">
        <v>188.34293</v>
      </c>
      <c r="F2984">
        <v>8633.64</v>
      </c>
      <c r="G2984">
        <v>0</v>
      </c>
      <c r="H2984">
        <v>22.601150000000001</v>
      </c>
      <c r="I2984">
        <v>278.74752999999998</v>
      </c>
      <c r="J2984">
        <v>0</v>
      </c>
      <c r="K2984">
        <v>587.62994000000003</v>
      </c>
      <c r="L2984">
        <v>0</v>
      </c>
    </row>
    <row r="2985" spans="1:12" x14ac:dyDescent="0.3">
      <c r="A2985" t="s">
        <v>136</v>
      </c>
      <c r="B2985" t="s">
        <v>137</v>
      </c>
      <c r="C2985">
        <v>2011</v>
      </c>
      <c r="D2985">
        <v>8.9457839999999997</v>
      </c>
      <c r="E2985">
        <v>0</v>
      </c>
      <c r="F2985">
        <v>8.9457839999999997</v>
      </c>
      <c r="G2985">
        <v>0</v>
      </c>
      <c r="H2985">
        <v>250.48195000000001</v>
      </c>
      <c r="I2985">
        <v>0</v>
      </c>
      <c r="J2985">
        <v>0</v>
      </c>
      <c r="K2985">
        <v>250.48195000000001</v>
      </c>
      <c r="L2985">
        <v>0</v>
      </c>
    </row>
    <row r="2986" spans="1:12" x14ac:dyDescent="0.3">
      <c r="A2986" t="s">
        <v>138</v>
      </c>
      <c r="B2986" t="s">
        <v>139</v>
      </c>
      <c r="C2986">
        <v>2011</v>
      </c>
      <c r="D2986">
        <v>0</v>
      </c>
      <c r="E2986">
        <v>0</v>
      </c>
      <c r="F2986">
        <v>0.53676880000000005</v>
      </c>
      <c r="G2986">
        <v>0</v>
      </c>
      <c r="H2986">
        <v>66.559325999999999</v>
      </c>
      <c r="I2986">
        <v>0.32206127000000001</v>
      </c>
      <c r="J2986">
        <v>0</v>
      </c>
      <c r="K2986">
        <v>0.53676880000000005</v>
      </c>
      <c r="L2986">
        <v>0.107353754</v>
      </c>
    </row>
    <row r="2987" spans="1:12" x14ac:dyDescent="0.3">
      <c r="A2987" t="s">
        <v>140</v>
      </c>
      <c r="B2987" t="s">
        <v>141</v>
      </c>
      <c r="C2987">
        <v>2011</v>
      </c>
      <c r="D2987">
        <v>1518.4111</v>
      </c>
      <c r="E2987">
        <v>1735.8788</v>
      </c>
      <c r="F2987">
        <v>252.84799000000001</v>
      </c>
      <c r="G2987">
        <v>1615.9503</v>
      </c>
      <c r="H2987">
        <v>908.22173999999995</v>
      </c>
      <c r="I2987">
        <v>246.90622999999999</v>
      </c>
      <c r="J2987">
        <v>65.021519999999995</v>
      </c>
      <c r="K2987">
        <v>180.76389</v>
      </c>
      <c r="L2987">
        <v>15.988678</v>
      </c>
    </row>
    <row r="2988" spans="1:12" x14ac:dyDescent="0.3">
      <c r="A2988" t="s">
        <v>143</v>
      </c>
      <c r="B2988" t="s">
        <v>144</v>
      </c>
      <c r="C2988">
        <v>2011</v>
      </c>
      <c r="D2988">
        <v>1641.9195999999999</v>
      </c>
      <c r="E2988">
        <v>1261.4381000000001</v>
      </c>
      <c r="F2988">
        <v>324.61900000000003</v>
      </c>
      <c r="G2988">
        <v>1897.8090999999999</v>
      </c>
      <c r="H2988">
        <v>696.42430000000002</v>
      </c>
      <c r="I2988">
        <v>374.70499999999998</v>
      </c>
      <c r="J2988">
        <v>108.07795</v>
      </c>
      <c r="K2988">
        <v>269.52659999999997</v>
      </c>
      <c r="L2988">
        <v>14.543291999999999</v>
      </c>
    </row>
    <row r="2989" spans="1:12" x14ac:dyDescent="0.3">
      <c r="A2989" t="s">
        <v>145</v>
      </c>
      <c r="B2989" t="s">
        <v>146</v>
      </c>
      <c r="C2989">
        <v>2011</v>
      </c>
      <c r="D2989">
        <v>0</v>
      </c>
      <c r="E2989">
        <v>0</v>
      </c>
      <c r="F2989">
        <v>3120.1248000000001</v>
      </c>
      <c r="G2989">
        <v>0</v>
      </c>
      <c r="H2989">
        <v>0</v>
      </c>
      <c r="I2989">
        <v>3120.1248000000001</v>
      </c>
      <c r="J2989">
        <v>0</v>
      </c>
      <c r="K2989">
        <v>0</v>
      </c>
      <c r="L2989">
        <v>0</v>
      </c>
    </row>
    <row r="2990" spans="1:12" x14ac:dyDescent="0.3">
      <c r="A2990" t="s">
        <v>147</v>
      </c>
      <c r="B2990" t="s">
        <v>148</v>
      </c>
      <c r="C2990">
        <v>2011</v>
      </c>
      <c r="D2990">
        <v>0</v>
      </c>
      <c r="E2990">
        <v>0</v>
      </c>
      <c r="F2990">
        <v>3544.8422999999998</v>
      </c>
      <c r="G2990">
        <v>0</v>
      </c>
      <c r="H2990">
        <v>1876.6813</v>
      </c>
      <c r="I2990">
        <v>208.52012999999999</v>
      </c>
      <c r="J2990">
        <v>0</v>
      </c>
      <c r="K2990">
        <v>0</v>
      </c>
      <c r="L2990">
        <v>0</v>
      </c>
    </row>
    <row r="2991" spans="1:12" x14ac:dyDescent="0.3">
      <c r="A2991" t="s">
        <v>149</v>
      </c>
      <c r="B2991" t="s">
        <v>150</v>
      </c>
      <c r="C2991">
        <v>2011</v>
      </c>
      <c r="D2991">
        <v>0</v>
      </c>
      <c r="E2991">
        <v>0</v>
      </c>
      <c r="F2991">
        <v>394.30838</v>
      </c>
      <c r="G2991">
        <v>0</v>
      </c>
      <c r="H2991">
        <v>492.88547</v>
      </c>
      <c r="I2991">
        <v>0</v>
      </c>
      <c r="J2991">
        <v>0</v>
      </c>
      <c r="K2991">
        <v>43.812041999999998</v>
      </c>
      <c r="L2991">
        <v>0</v>
      </c>
    </row>
    <row r="2992" spans="1:12" x14ac:dyDescent="0.3">
      <c r="A2992" t="s">
        <v>151</v>
      </c>
      <c r="B2992" t="s">
        <v>152</v>
      </c>
      <c r="C2992">
        <v>2011</v>
      </c>
      <c r="D2992">
        <v>1815.0652</v>
      </c>
      <c r="E2992">
        <v>1753.8207</v>
      </c>
      <c r="F2992">
        <v>1280.5675000000001</v>
      </c>
      <c r="G2992">
        <v>4303.8203000000003</v>
      </c>
      <c r="H2992">
        <v>2310.5889999999999</v>
      </c>
      <c r="I2992">
        <v>89.082954000000001</v>
      </c>
      <c r="J2992">
        <v>1.8558949</v>
      </c>
      <c r="K2992">
        <v>2086.0259999999998</v>
      </c>
      <c r="L2992">
        <v>0</v>
      </c>
    </row>
    <row r="2993" spans="1:12" x14ac:dyDescent="0.3">
      <c r="A2993" t="s">
        <v>153</v>
      </c>
      <c r="B2993" t="s">
        <v>154</v>
      </c>
      <c r="C2993">
        <v>2011</v>
      </c>
      <c r="D2993">
        <v>272.85372999999998</v>
      </c>
      <c r="E2993">
        <v>462.70600000000002</v>
      </c>
      <c r="F2993">
        <v>193.93170000000001</v>
      </c>
      <c r="G2993">
        <v>6941.2179999999998</v>
      </c>
      <c r="H2993">
        <v>717.67285000000004</v>
      </c>
      <c r="I2993">
        <v>194.08860999999999</v>
      </c>
      <c r="J2993">
        <v>36.558323000000001</v>
      </c>
      <c r="K2993">
        <v>79.078950000000006</v>
      </c>
      <c r="L2993">
        <v>8.4727449999999997</v>
      </c>
    </row>
    <row r="2994" spans="1:12" x14ac:dyDescent="0.3">
      <c r="A2994" t="s">
        <v>157</v>
      </c>
      <c r="B2994" t="s">
        <v>158</v>
      </c>
      <c r="C2994">
        <v>2011</v>
      </c>
      <c r="D2994">
        <v>0</v>
      </c>
      <c r="E2994">
        <v>0</v>
      </c>
      <c r="F2994">
        <v>1876.8353999999999</v>
      </c>
      <c r="G2994">
        <v>0</v>
      </c>
      <c r="H2994">
        <v>809.61530000000005</v>
      </c>
      <c r="I2994">
        <v>0</v>
      </c>
      <c r="J2994">
        <v>36.800694</v>
      </c>
      <c r="K2994">
        <v>0</v>
      </c>
      <c r="L2994">
        <v>0</v>
      </c>
    </row>
    <row r="2995" spans="1:12" x14ac:dyDescent="0.3">
      <c r="A2995" t="s">
        <v>161</v>
      </c>
      <c r="B2995" t="s">
        <v>162</v>
      </c>
      <c r="C2995">
        <v>2011</v>
      </c>
      <c r="D2995">
        <v>0</v>
      </c>
      <c r="E2995">
        <v>538.72439999999995</v>
      </c>
      <c r="F2995">
        <v>129.06941</v>
      </c>
      <c r="G2995">
        <v>0</v>
      </c>
      <c r="H2995">
        <v>465.7722</v>
      </c>
      <c r="I2995">
        <v>0</v>
      </c>
      <c r="J2995">
        <v>0</v>
      </c>
      <c r="K2995">
        <v>5.611713</v>
      </c>
      <c r="L2995">
        <v>0</v>
      </c>
    </row>
    <row r="2996" spans="1:12" x14ac:dyDescent="0.3">
      <c r="A2996" t="s">
        <v>163</v>
      </c>
      <c r="B2996" t="s">
        <v>164</v>
      </c>
      <c r="C2996">
        <v>2011</v>
      </c>
      <c r="D2996">
        <v>0</v>
      </c>
      <c r="E2996">
        <v>0</v>
      </c>
      <c r="F2996">
        <v>126.02172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</row>
    <row r="2997" spans="1:12" x14ac:dyDescent="0.3">
      <c r="A2997" t="s">
        <v>165</v>
      </c>
      <c r="B2997" t="s">
        <v>166</v>
      </c>
      <c r="C2997">
        <v>2011</v>
      </c>
      <c r="D2997">
        <v>0</v>
      </c>
      <c r="E2997">
        <v>568.66296</v>
      </c>
      <c r="F2997">
        <v>2.5848314999999999</v>
      </c>
      <c r="G2997">
        <v>0</v>
      </c>
      <c r="H2997">
        <v>2018.7534000000001</v>
      </c>
      <c r="I2997">
        <v>0</v>
      </c>
      <c r="J2997">
        <v>0</v>
      </c>
      <c r="K2997">
        <v>0</v>
      </c>
      <c r="L2997">
        <v>0</v>
      </c>
    </row>
    <row r="2998" spans="1:12" x14ac:dyDescent="0.3">
      <c r="A2998" t="s">
        <v>167</v>
      </c>
      <c r="B2998" t="s">
        <v>168</v>
      </c>
      <c r="C2998">
        <v>2011</v>
      </c>
      <c r="D2998">
        <v>3245.9421000000002</v>
      </c>
      <c r="E2998">
        <v>1059.5133000000001</v>
      </c>
      <c r="F2998">
        <v>302.62975999999998</v>
      </c>
      <c r="G2998">
        <v>1335.3059000000001</v>
      </c>
      <c r="H2998">
        <v>218.53158999999999</v>
      </c>
      <c r="I2998">
        <v>616.63750000000005</v>
      </c>
      <c r="J2998">
        <v>247.22389999999999</v>
      </c>
      <c r="K2998">
        <v>456.23259999999999</v>
      </c>
      <c r="L2998">
        <v>0.24734758000000001</v>
      </c>
    </row>
    <row r="2999" spans="1:12" x14ac:dyDescent="0.3">
      <c r="A2999" t="s">
        <v>169</v>
      </c>
      <c r="B2999" t="s">
        <v>170</v>
      </c>
      <c r="C2999">
        <v>2011</v>
      </c>
      <c r="D2999">
        <v>0</v>
      </c>
      <c r="E2999">
        <v>110.7488</v>
      </c>
      <c r="F2999">
        <v>34.872459999999997</v>
      </c>
      <c r="G2999">
        <v>0</v>
      </c>
      <c r="H2999">
        <v>287.02715999999998</v>
      </c>
      <c r="I2999">
        <v>0</v>
      </c>
      <c r="J2999">
        <v>0</v>
      </c>
      <c r="K2999">
        <v>0.76642763999999997</v>
      </c>
      <c r="L2999">
        <v>0</v>
      </c>
    </row>
    <row r="3000" spans="1:12" x14ac:dyDescent="0.3">
      <c r="A3000" t="s">
        <v>171</v>
      </c>
      <c r="B3000" t="s">
        <v>172</v>
      </c>
      <c r="C3000">
        <v>2011</v>
      </c>
      <c r="D3000">
        <v>0</v>
      </c>
      <c r="E3000">
        <v>0</v>
      </c>
      <c r="F3000">
        <v>5365.3149999999996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</row>
    <row r="3001" spans="1:12" x14ac:dyDescent="0.3">
      <c r="A3001" t="s">
        <v>173</v>
      </c>
      <c r="B3001" t="s">
        <v>174</v>
      </c>
      <c r="C3001">
        <v>2011</v>
      </c>
      <c r="D3001">
        <v>2796.8719999999998</v>
      </c>
      <c r="E3001">
        <v>1266.5590999999999</v>
      </c>
      <c r="F3001">
        <v>464.49502999999999</v>
      </c>
      <c r="G3001">
        <v>0</v>
      </c>
      <c r="H3001">
        <v>360.97388000000001</v>
      </c>
      <c r="I3001">
        <v>298.86115000000001</v>
      </c>
      <c r="J3001">
        <v>54.911236000000002</v>
      </c>
      <c r="K3001">
        <v>18.903866000000001</v>
      </c>
      <c r="L3001">
        <v>0</v>
      </c>
    </row>
    <row r="3002" spans="1:12" x14ac:dyDescent="0.3">
      <c r="A3002" t="s">
        <v>175</v>
      </c>
      <c r="B3002" t="s">
        <v>176</v>
      </c>
      <c r="C3002">
        <v>2011</v>
      </c>
      <c r="D3002">
        <v>0</v>
      </c>
      <c r="E3002">
        <v>0</v>
      </c>
      <c r="F3002">
        <v>1934.8143</v>
      </c>
      <c r="G3002">
        <v>0</v>
      </c>
      <c r="H3002">
        <v>5980.3353999999999</v>
      </c>
      <c r="I3002">
        <v>0</v>
      </c>
      <c r="J3002">
        <v>0</v>
      </c>
      <c r="K3002">
        <v>0</v>
      </c>
      <c r="L3002">
        <v>0</v>
      </c>
    </row>
    <row r="3003" spans="1:12" x14ac:dyDescent="0.3">
      <c r="A3003" t="s">
        <v>177</v>
      </c>
      <c r="B3003" t="s">
        <v>178</v>
      </c>
      <c r="C3003">
        <v>2011</v>
      </c>
      <c r="D3003">
        <v>0</v>
      </c>
      <c r="E3003">
        <v>0</v>
      </c>
      <c r="F3003">
        <v>1784.2328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</row>
    <row r="3004" spans="1:12" x14ac:dyDescent="0.3">
      <c r="A3004" t="s">
        <v>181</v>
      </c>
      <c r="B3004" t="s">
        <v>182</v>
      </c>
      <c r="C3004">
        <v>2011</v>
      </c>
      <c r="D3004">
        <v>0</v>
      </c>
      <c r="E3004">
        <v>0</v>
      </c>
      <c r="F3004">
        <v>11047.468999999999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</row>
    <row r="3005" spans="1:12" x14ac:dyDescent="0.3">
      <c r="A3005" t="s">
        <v>183</v>
      </c>
      <c r="B3005" t="s">
        <v>184</v>
      </c>
      <c r="C3005">
        <v>2011</v>
      </c>
      <c r="D3005">
        <v>80.448229999999995</v>
      </c>
      <c r="E3005">
        <v>0</v>
      </c>
      <c r="F3005">
        <v>140.61537000000001</v>
      </c>
      <c r="G3005">
        <v>0</v>
      </c>
      <c r="H3005">
        <v>279.20267000000001</v>
      </c>
      <c r="I3005">
        <v>0</v>
      </c>
      <c r="J3005">
        <v>0</v>
      </c>
      <c r="K3005">
        <v>75.039940000000001</v>
      </c>
      <c r="L3005">
        <v>16.900887000000001</v>
      </c>
    </row>
    <row r="3006" spans="1:12" x14ac:dyDescent="0.3">
      <c r="A3006" t="s">
        <v>185</v>
      </c>
      <c r="B3006" t="s">
        <v>186</v>
      </c>
      <c r="C3006">
        <v>2011</v>
      </c>
      <c r="D3006">
        <v>0</v>
      </c>
      <c r="E3006">
        <v>0</v>
      </c>
      <c r="F3006">
        <v>13.137136999999999</v>
      </c>
      <c r="G3006">
        <v>0</v>
      </c>
      <c r="H3006">
        <v>38.473044999999999</v>
      </c>
      <c r="I3006">
        <v>0</v>
      </c>
      <c r="J3006">
        <v>0</v>
      </c>
      <c r="K3006">
        <v>0</v>
      </c>
      <c r="L3006">
        <v>0</v>
      </c>
    </row>
    <row r="3007" spans="1:12" x14ac:dyDescent="0.3">
      <c r="A3007" t="s">
        <v>187</v>
      </c>
      <c r="B3007" t="s">
        <v>188</v>
      </c>
      <c r="C3007">
        <v>2011</v>
      </c>
      <c r="D3007">
        <v>0</v>
      </c>
      <c r="E3007">
        <v>0</v>
      </c>
      <c r="F3007">
        <v>18.655740000000002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</row>
    <row r="3008" spans="1:12" x14ac:dyDescent="0.3">
      <c r="A3008" t="s">
        <v>189</v>
      </c>
      <c r="B3008" t="s">
        <v>190</v>
      </c>
      <c r="C3008">
        <v>2011</v>
      </c>
      <c r="D3008">
        <v>0</v>
      </c>
      <c r="E3008">
        <v>0</v>
      </c>
      <c r="F3008">
        <v>1206.174</v>
      </c>
      <c r="G3008">
        <v>0</v>
      </c>
      <c r="H3008">
        <v>0</v>
      </c>
      <c r="I3008">
        <v>0</v>
      </c>
      <c r="J3008">
        <v>0</v>
      </c>
      <c r="K3008">
        <v>67.00967</v>
      </c>
      <c r="L3008">
        <v>0</v>
      </c>
    </row>
    <row r="3009" spans="1:12" x14ac:dyDescent="0.3">
      <c r="A3009" t="s">
        <v>191</v>
      </c>
      <c r="B3009" t="s">
        <v>192</v>
      </c>
      <c r="C3009">
        <v>2011</v>
      </c>
      <c r="D3009">
        <v>0</v>
      </c>
      <c r="E3009">
        <v>0</v>
      </c>
      <c r="F3009">
        <v>87.746690000000001</v>
      </c>
      <c r="G3009">
        <v>0</v>
      </c>
      <c r="H3009">
        <v>12.102990999999999</v>
      </c>
      <c r="I3009">
        <v>0</v>
      </c>
      <c r="J3009">
        <v>0</v>
      </c>
      <c r="K3009">
        <v>0</v>
      </c>
      <c r="L3009">
        <v>0</v>
      </c>
    </row>
    <row r="3010" spans="1:12" x14ac:dyDescent="0.3">
      <c r="A3010" t="s">
        <v>193</v>
      </c>
      <c r="B3010" t="s">
        <v>194</v>
      </c>
      <c r="C3010">
        <v>2011</v>
      </c>
      <c r="D3010">
        <v>2769.9448000000002</v>
      </c>
      <c r="E3010">
        <v>2489.2431999999999</v>
      </c>
      <c r="F3010">
        <v>493.79275999999999</v>
      </c>
      <c r="G3010">
        <v>1754.1504</v>
      </c>
      <c r="H3010">
        <v>1124.203</v>
      </c>
      <c r="I3010">
        <v>245.89957000000001</v>
      </c>
      <c r="J3010">
        <v>44.232501999999997</v>
      </c>
      <c r="K3010">
        <v>175.72787</v>
      </c>
      <c r="L3010">
        <v>27.649048000000001</v>
      </c>
    </row>
    <row r="3011" spans="1:12" x14ac:dyDescent="0.3">
      <c r="A3011" t="s">
        <v>195</v>
      </c>
      <c r="B3011" t="s">
        <v>196</v>
      </c>
      <c r="C3011">
        <v>2011</v>
      </c>
      <c r="D3011">
        <v>11.708797000000001</v>
      </c>
      <c r="E3011">
        <v>0</v>
      </c>
      <c r="F3011">
        <v>460.15573000000001</v>
      </c>
      <c r="G3011">
        <v>0</v>
      </c>
      <c r="H3011">
        <v>326.67545000000001</v>
      </c>
      <c r="I3011">
        <v>14.050556</v>
      </c>
      <c r="J3011">
        <v>0</v>
      </c>
      <c r="K3011">
        <v>62.056620000000002</v>
      </c>
      <c r="L3011">
        <v>0</v>
      </c>
    </row>
    <row r="3012" spans="1:12" x14ac:dyDescent="0.3">
      <c r="A3012" t="s">
        <v>197</v>
      </c>
      <c r="B3012" t="s">
        <v>198</v>
      </c>
      <c r="C3012">
        <v>2011</v>
      </c>
      <c r="D3012">
        <v>3889.1392000000001</v>
      </c>
      <c r="E3012">
        <v>1544.1758</v>
      </c>
      <c r="F3012">
        <v>16.799735999999999</v>
      </c>
      <c r="G3012">
        <v>0</v>
      </c>
      <c r="H3012">
        <v>0</v>
      </c>
      <c r="I3012">
        <v>0</v>
      </c>
      <c r="J3012">
        <v>0</v>
      </c>
      <c r="K3012">
        <v>5.5999119999999998</v>
      </c>
      <c r="L3012">
        <v>0</v>
      </c>
    </row>
    <row r="3013" spans="1:12" x14ac:dyDescent="0.3">
      <c r="A3013" t="s">
        <v>199</v>
      </c>
      <c r="B3013" t="s">
        <v>200</v>
      </c>
      <c r="C3013">
        <v>2011</v>
      </c>
      <c r="D3013">
        <v>651.47400000000005</v>
      </c>
      <c r="E3013">
        <v>1079.7578000000001</v>
      </c>
      <c r="F3013">
        <v>40.214443000000003</v>
      </c>
      <c r="G3013">
        <v>1577.4114999999999</v>
      </c>
      <c r="H3013">
        <v>22.117944999999999</v>
      </c>
      <c r="I3013">
        <v>63.33775</v>
      </c>
      <c r="J3013">
        <v>0</v>
      </c>
      <c r="K3013">
        <v>186.99716000000001</v>
      </c>
      <c r="L3013">
        <v>0</v>
      </c>
    </row>
    <row r="3014" spans="1:12" x14ac:dyDescent="0.3">
      <c r="A3014" t="s">
        <v>201</v>
      </c>
      <c r="B3014" t="s">
        <v>202</v>
      </c>
      <c r="C3014">
        <v>2011</v>
      </c>
      <c r="D3014">
        <v>0</v>
      </c>
      <c r="E3014">
        <v>0</v>
      </c>
      <c r="F3014">
        <v>0</v>
      </c>
      <c r="G3014">
        <v>0</v>
      </c>
      <c r="H3014">
        <v>38791.875</v>
      </c>
      <c r="I3014">
        <v>0</v>
      </c>
      <c r="J3014">
        <v>0</v>
      </c>
      <c r="K3014">
        <v>0</v>
      </c>
      <c r="L3014">
        <v>14006.436</v>
      </c>
    </row>
    <row r="3015" spans="1:12" x14ac:dyDescent="0.3">
      <c r="A3015" t="s">
        <v>203</v>
      </c>
      <c r="B3015" t="s">
        <v>204</v>
      </c>
      <c r="C3015">
        <v>2011</v>
      </c>
      <c r="D3015">
        <v>556.00710000000004</v>
      </c>
      <c r="E3015">
        <v>93.210970000000003</v>
      </c>
      <c r="F3015">
        <v>7.4134279999999997</v>
      </c>
      <c r="G3015">
        <v>25.546593000000001</v>
      </c>
      <c r="H3015">
        <v>104.42229</v>
      </c>
      <c r="I3015">
        <v>18.989474999999999</v>
      </c>
      <c r="J3015">
        <v>0.65809035000000005</v>
      </c>
      <c r="K3015">
        <v>12.257923999999999</v>
      </c>
      <c r="L3015">
        <v>0</v>
      </c>
    </row>
    <row r="3016" spans="1:12" x14ac:dyDescent="0.3">
      <c r="A3016" t="s">
        <v>205</v>
      </c>
      <c r="B3016" t="s">
        <v>206</v>
      </c>
      <c r="C3016">
        <v>2011</v>
      </c>
      <c r="D3016">
        <v>325.04903999999999</v>
      </c>
      <c r="E3016">
        <v>156.97275999999999</v>
      </c>
      <c r="F3016">
        <v>165.02983</v>
      </c>
      <c r="G3016">
        <v>0</v>
      </c>
      <c r="H3016">
        <v>49.785539999999997</v>
      </c>
      <c r="I3016">
        <v>0</v>
      </c>
      <c r="J3016">
        <v>0</v>
      </c>
      <c r="K3016">
        <v>34.673504000000001</v>
      </c>
      <c r="L3016">
        <v>37.639792999999997</v>
      </c>
    </row>
    <row r="3017" spans="1:12" x14ac:dyDescent="0.3">
      <c r="A3017" t="s">
        <v>207</v>
      </c>
      <c r="B3017" t="s">
        <v>208</v>
      </c>
      <c r="C3017">
        <v>2011</v>
      </c>
      <c r="D3017">
        <v>5.4858412999999997</v>
      </c>
      <c r="E3017">
        <v>1815.8135</v>
      </c>
      <c r="F3017">
        <v>1043.7130999999999</v>
      </c>
      <c r="G3017">
        <v>1.4033548</v>
      </c>
      <c r="H3017">
        <v>136.25299000000001</v>
      </c>
      <c r="I3017">
        <v>2.6791317000000001</v>
      </c>
      <c r="J3017">
        <v>0</v>
      </c>
      <c r="K3017">
        <v>0.25515539999999998</v>
      </c>
      <c r="L3017">
        <v>0</v>
      </c>
    </row>
    <row r="3018" spans="1:12" x14ac:dyDescent="0.3">
      <c r="A3018" t="s">
        <v>209</v>
      </c>
      <c r="B3018" t="s">
        <v>210</v>
      </c>
      <c r="C3018">
        <v>2011</v>
      </c>
      <c r="D3018">
        <v>0</v>
      </c>
      <c r="E3018">
        <v>559.67669999999998</v>
      </c>
      <c r="F3018">
        <v>1010.52734</v>
      </c>
      <c r="G3018">
        <v>0</v>
      </c>
      <c r="H3018">
        <v>105.71671000000001</v>
      </c>
      <c r="I3018">
        <v>0</v>
      </c>
      <c r="J3018">
        <v>0</v>
      </c>
      <c r="K3018">
        <v>0</v>
      </c>
      <c r="L3018">
        <v>0</v>
      </c>
    </row>
    <row r="3019" spans="1:12" x14ac:dyDescent="0.3">
      <c r="A3019" t="s">
        <v>211</v>
      </c>
      <c r="B3019" t="s">
        <v>212</v>
      </c>
      <c r="C3019">
        <v>2011</v>
      </c>
      <c r="D3019">
        <v>860.33659999999998</v>
      </c>
      <c r="E3019">
        <v>3369.2878000000001</v>
      </c>
      <c r="F3019">
        <v>508.77769999999998</v>
      </c>
      <c r="G3019">
        <v>0</v>
      </c>
      <c r="H3019">
        <v>155.03525999999999</v>
      </c>
      <c r="I3019">
        <v>971.69989999999996</v>
      </c>
      <c r="J3019">
        <v>0</v>
      </c>
      <c r="K3019">
        <v>74.242239999999995</v>
      </c>
      <c r="L3019">
        <v>0</v>
      </c>
    </row>
    <row r="3020" spans="1:12" x14ac:dyDescent="0.3">
      <c r="A3020" t="s">
        <v>213</v>
      </c>
      <c r="B3020" t="s">
        <v>214</v>
      </c>
      <c r="C3020">
        <v>2011</v>
      </c>
      <c r="D3020">
        <v>4704.8446999999996</v>
      </c>
      <c r="E3020">
        <v>2643.5468999999998</v>
      </c>
      <c r="F3020">
        <v>588.94213999999999</v>
      </c>
      <c r="G3020">
        <v>0</v>
      </c>
      <c r="H3020">
        <v>4.0155143999999998</v>
      </c>
      <c r="I3020">
        <v>1.3385047999999999</v>
      </c>
      <c r="J3020">
        <v>25.431591000000001</v>
      </c>
      <c r="K3020">
        <v>9.3695339999999998</v>
      </c>
      <c r="L3020">
        <v>0</v>
      </c>
    </row>
    <row r="3021" spans="1:12" x14ac:dyDescent="0.3">
      <c r="A3021" t="s">
        <v>215</v>
      </c>
      <c r="B3021" t="s">
        <v>216</v>
      </c>
      <c r="C3021">
        <v>2011</v>
      </c>
      <c r="D3021">
        <v>740.95690000000002</v>
      </c>
      <c r="E3021">
        <v>2395.3135000000002</v>
      </c>
      <c r="F3021">
        <v>432.18347</v>
      </c>
      <c r="G3021">
        <v>0</v>
      </c>
      <c r="H3021">
        <v>759.01289999999995</v>
      </c>
      <c r="I3021">
        <v>163.16623999999999</v>
      </c>
      <c r="J3021">
        <v>178.90307999999999</v>
      </c>
      <c r="K3021">
        <v>179.40002000000001</v>
      </c>
      <c r="L3021">
        <v>93.592820000000003</v>
      </c>
    </row>
    <row r="3022" spans="1:12" x14ac:dyDescent="0.3">
      <c r="A3022" t="s">
        <v>217</v>
      </c>
      <c r="B3022" t="s">
        <v>218</v>
      </c>
      <c r="C3022">
        <v>2011</v>
      </c>
      <c r="D3022">
        <v>0</v>
      </c>
      <c r="E3022">
        <v>0</v>
      </c>
      <c r="F3022">
        <v>1441.7715000000001</v>
      </c>
      <c r="G3022">
        <v>0</v>
      </c>
      <c r="H3022">
        <v>54.338123000000003</v>
      </c>
      <c r="I3022">
        <v>32.602874999999997</v>
      </c>
      <c r="J3022">
        <v>0</v>
      </c>
      <c r="K3022">
        <v>50.715580000000003</v>
      </c>
      <c r="L3022">
        <v>0</v>
      </c>
    </row>
    <row r="3023" spans="1:12" x14ac:dyDescent="0.3">
      <c r="A3023" t="s">
        <v>219</v>
      </c>
      <c r="B3023" t="s">
        <v>220</v>
      </c>
      <c r="C3023">
        <v>2011</v>
      </c>
      <c r="D3023">
        <v>2225.4328999999998</v>
      </c>
      <c r="E3023">
        <v>2965.1880000000001</v>
      </c>
      <c r="F3023">
        <v>1271.4639999999999</v>
      </c>
      <c r="G3023">
        <v>1271.9323999999999</v>
      </c>
      <c r="H3023">
        <v>643.96795999999995</v>
      </c>
      <c r="I3023">
        <v>34.817520000000002</v>
      </c>
      <c r="J3023">
        <v>42.468006000000003</v>
      </c>
      <c r="K3023">
        <v>164.79773</v>
      </c>
      <c r="L3023">
        <v>0</v>
      </c>
    </row>
    <row r="3024" spans="1:12" x14ac:dyDescent="0.3">
      <c r="A3024" t="s">
        <v>221</v>
      </c>
      <c r="B3024" t="s">
        <v>222</v>
      </c>
      <c r="C3024">
        <v>2011</v>
      </c>
      <c r="D3024">
        <v>0</v>
      </c>
      <c r="E3024">
        <v>529.38130000000001</v>
      </c>
      <c r="F3024">
        <v>1419.7041999999999</v>
      </c>
      <c r="G3024">
        <v>0</v>
      </c>
      <c r="H3024">
        <v>6.684107</v>
      </c>
      <c r="I3024">
        <v>0</v>
      </c>
      <c r="J3024">
        <v>0</v>
      </c>
      <c r="K3024">
        <v>1.3368213</v>
      </c>
      <c r="L3024">
        <v>0</v>
      </c>
    </row>
    <row r="3025" spans="1:12" x14ac:dyDescent="0.3">
      <c r="A3025" t="s">
        <v>223</v>
      </c>
      <c r="B3025" t="s">
        <v>224</v>
      </c>
      <c r="C3025">
        <v>2011</v>
      </c>
      <c r="D3025">
        <v>4114.6147000000001</v>
      </c>
      <c r="E3025">
        <v>465.25265999999999</v>
      </c>
      <c r="F3025">
        <v>31.641870000000001</v>
      </c>
      <c r="G3025">
        <v>0</v>
      </c>
      <c r="H3025">
        <v>461.73689999999999</v>
      </c>
      <c r="I3025">
        <v>0</v>
      </c>
      <c r="J3025">
        <v>0</v>
      </c>
      <c r="K3025">
        <v>0</v>
      </c>
      <c r="L3025">
        <v>0</v>
      </c>
    </row>
    <row r="3026" spans="1:12" x14ac:dyDescent="0.3">
      <c r="A3026" t="s">
        <v>225</v>
      </c>
      <c r="B3026" t="s">
        <v>226</v>
      </c>
      <c r="C3026">
        <v>2011</v>
      </c>
      <c r="D3026">
        <v>0</v>
      </c>
      <c r="E3026">
        <v>0</v>
      </c>
      <c r="F3026">
        <v>56.363109999999999</v>
      </c>
      <c r="G3026">
        <v>0</v>
      </c>
      <c r="H3026">
        <v>79.984160000000003</v>
      </c>
      <c r="I3026">
        <v>0.46774359999999998</v>
      </c>
      <c r="J3026">
        <v>0.23387179999999999</v>
      </c>
      <c r="K3026">
        <v>10.991975</v>
      </c>
      <c r="L3026">
        <v>35.080772000000003</v>
      </c>
    </row>
    <row r="3027" spans="1:12" x14ac:dyDescent="0.3">
      <c r="A3027" t="s">
        <v>227</v>
      </c>
      <c r="B3027" t="s">
        <v>228</v>
      </c>
      <c r="C3027">
        <v>2011</v>
      </c>
      <c r="D3027">
        <v>0</v>
      </c>
      <c r="E3027">
        <v>0</v>
      </c>
      <c r="F3027">
        <v>180.73378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</row>
    <row r="3028" spans="1:12" x14ac:dyDescent="0.3">
      <c r="A3028" t="s">
        <v>229</v>
      </c>
      <c r="B3028" t="s">
        <v>230</v>
      </c>
      <c r="C3028">
        <v>2011</v>
      </c>
      <c r="D3028">
        <v>3169.7330000000002</v>
      </c>
      <c r="E3028">
        <v>0</v>
      </c>
      <c r="F3028">
        <v>11.161032000000001</v>
      </c>
      <c r="G3028">
        <v>0</v>
      </c>
      <c r="H3028">
        <v>55.805160000000001</v>
      </c>
      <c r="I3028">
        <v>0</v>
      </c>
      <c r="J3028">
        <v>0</v>
      </c>
      <c r="K3028">
        <v>0</v>
      </c>
      <c r="L3028">
        <v>0</v>
      </c>
    </row>
    <row r="3029" spans="1:12" x14ac:dyDescent="0.3">
      <c r="A3029" t="s">
        <v>231</v>
      </c>
      <c r="B3029" t="s">
        <v>232</v>
      </c>
      <c r="C3029">
        <v>2011</v>
      </c>
      <c r="D3029">
        <v>0</v>
      </c>
      <c r="E3029">
        <v>7182.0389999999998</v>
      </c>
      <c r="F3029">
        <v>11159.293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</row>
    <row r="3030" spans="1:12" x14ac:dyDescent="0.3">
      <c r="A3030" t="s">
        <v>233</v>
      </c>
      <c r="B3030" t="s">
        <v>234</v>
      </c>
      <c r="C3030">
        <v>2011</v>
      </c>
      <c r="D3030">
        <v>112.60985599999999</v>
      </c>
      <c r="E3030">
        <v>26.811869999999999</v>
      </c>
      <c r="F3030">
        <v>41.111533999999999</v>
      </c>
      <c r="G3030">
        <v>0</v>
      </c>
      <c r="H3030">
        <v>2502.4412000000002</v>
      </c>
      <c r="I3030">
        <v>0</v>
      </c>
      <c r="J3030">
        <v>0</v>
      </c>
      <c r="K3030">
        <v>0</v>
      </c>
      <c r="L3030">
        <v>0</v>
      </c>
    </row>
    <row r="3031" spans="1:12" x14ac:dyDescent="0.3">
      <c r="A3031" t="s">
        <v>235</v>
      </c>
      <c r="B3031" t="s">
        <v>236</v>
      </c>
      <c r="C3031">
        <v>2011</v>
      </c>
      <c r="D3031">
        <v>0</v>
      </c>
      <c r="E3031">
        <v>0</v>
      </c>
      <c r="F3031">
        <v>0</v>
      </c>
      <c r="G3031">
        <v>0</v>
      </c>
      <c r="H3031">
        <v>1997.9485999999999</v>
      </c>
      <c r="I3031">
        <v>0</v>
      </c>
      <c r="J3031">
        <v>0</v>
      </c>
      <c r="K3031">
        <v>0</v>
      </c>
      <c r="L3031">
        <v>0</v>
      </c>
    </row>
    <row r="3032" spans="1:12" x14ac:dyDescent="0.3">
      <c r="A3032" t="s">
        <v>238</v>
      </c>
      <c r="B3032" t="s">
        <v>239</v>
      </c>
      <c r="C3032">
        <v>2011</v>
      </c>
      <c r="D3032">
        <v>0</v>
      </c>
      <c r="E3032">
        <v>1461.2076</v>
      </c>
      <c r="F3032">
        <v>0</v>
      </c>
      <c r="G3032">
        <v>0</v>
      </c>
      <c r="H3032">
        <v>1402.9535000000001</v>
      </c>
      <c r="I3032">
        <v>33.981569999999998</v>
      </c>
      <c r="J3032">
        <v>0</v>
      </c>
      <c r="K3032">
        <v>58.254123999999997</v>
      </c>
      <c r="L3032">
        <v>0</v>
      </c>
    </row>
    <row r="3033" spans="1:12" x14ac:dyDescent="0.3">
      <c r="A3033" t="s">
        <v>240</v>
      </c>
      <c r="B3033" t="s">
        <v>241</v>
      </c>
      <c r="C3033">
        <v>2011</v>
      </c>
      <c r="D3033">
        <v>0</v>
      </c>
      <c r="E3033">
        <v>0</v>
      </c>
      <c r="F3033">
        <v>3041.5906</v>
      </c>
      <c r="G3033">
        <v>0</v>
      </c>
      <c r="H3033">
        <v>156.98532</v>
      </c>
      <c r="I3033">
        <v>0</v>
      </c>
      <c r="J3033">
        <v>0</v>
      </c>
      <c r="K3033">
        <v>0</v>
      </c>
      <c r="L3033">
        <v>0</v>
      </c>
    </row>
    <row r="3034" spans="1:12" x14ac:dyDescent="0.3">
      <c r="A3034" t="s">
        <v>242</v>
      </c>
      <c r="B3034" t="s">
        <v>243</v>
      </c>
      <c r="C3034">
        <v>2011</v>
      </c>
      <c r="D3034">
        <v>0</v>
      </c>
      <c r="E3034">
        <v>0</v>
      </c>
      <c r="F3034">
        <v>0</v>
      </c>
      <c r="G3034">
        <v>0</v>
      </c>
      <c r="H3034">
        <v>243.29512</v>
      </c>
      <c r="I3034">
        <v>0</v>
      </c>
      <c r="J3034">
        <v>0</v>
      </c>
      <c r="K3034">
        <v>0</v>
      </c>
      <c r="L3034">
        <v>0</v>
      </c>
    </row>
    <row r="3035" spans="1:12" x14ac:dyDescent="0.3">
      <c r="A3035" t="s">
        <v>244</v>
      </c>
      <c r="B3035" t="s">
        <v>245</v>
      </c>
      <c r="C3035">
        <v>2011</v>
      </c>
      <c r="D3035">
        <v>0</v>
      </c>
      <c r="E3035">
        <v>0</v>
      </c>
      <c r="F3035">
        <v>71.070229999999995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</row>
    <row r="3036" spans="1:12" x14ac:dyDescent="0.3">
      <c r="A3036" t="s">
        <v>246</v>
      </c>
      <c r="B3036" t="s">
        <v>247</v>
      </c>
      <c r="C3036">
        <v>2011</v>
      </c>
      <c r="D3036">
        <v>0</v>
      </c>
      <c r="E3036">
        <v>2451.4402</v>
      </c>
      <c r="F3036">
        <v>1647.4308000000001</v>
      </c>
      <c r="G3036">
        <v>0</v>
      </c>
      <c r="H3036">
        <v>0</v>
      </c>
      <c r="I3036">
        <v>0</v>
      </c>
      <c r="J3036">
        <v>1.5764889</v>
      </c>
      <c r="K3036">
        <v>0</v>
      </c>
      <c r="L3036">
        <v>0</v>
      </c>
    </row>
    <row r="3037" spans="1:12" x14ac:dyDescent="0.3">
      <c r="A3037" t="s">
        <v>248</v>
      </c>
      <c r="B3037" t="s">
        <v>249</v>
      </c>
      <c r="C3037">
        <v>2011</v>
      </c>
      <c r="D3037">
        <v>0</v>
      </c>
      <c r="E3037">
        <v>881.58325000000002</v>
      </c>
      <c r="F3037">
        <v>155.18505999999999</v>
      </c>
      <c r="G3037">
        <v>0</v>
      </c>
      <c r="H3037">
        <v>158.48686000000001</v>
      </c>
      <c r="I3037">
        <v>155.18505999999999</v>
      </c>
      <c r="J3037">
        <v>0</v>
      </c>
      <c r="K3037">
        <v>52.828957000000003</v>
      </c>
      <c r="L3037">
        <v>0</v>
      </c>
    </row>
    <row r="3038" spans="1:12" x14ac:dyDescent="0.3">
      <c r="A3038" t="s">
        <v>250</v>
      </c>
      <c r="B3038" t="s">
        <v>251</v>
      </c>
      <c r="C3038">
        <v>2011</v>
      </c>
      <c r="D3038">
        <v>14.396874</v>
      </c>
      <c r="E3038">
        <v>45.463818000000003</v>
      </c>
      <c r="F3038">
        <v>54.878613000000001</v>
      </c>
      <c r="G3038">
        <v>0</v>
      </c>
      <c r="H3038">
        <v>112.31457</v>
      </c>
      <c r="I3038">
        <v>5.6829770000000002E-2</v>
      </c>
      <c r="J3038">
        <v>9.471628E-2</v>
      </c>
      <c r="K3038">
        <v>0.79561674999999998</v>
      </c>
      <c r="L3038">
        <v>1.8943255999999999E-2</v>
      </c>
    </row>
    <row r="3039" spans="1:12" x14ac:dyDescent="0.3">
      <c r="A3039" t="s">
        <v>252</v>
      </c>
      <c r="B3039" t="s">
        <v>253</v>
      </c>
      <c r="C3039">
        <v>2011</v>
      </c>
      <c r="D3039">
        <v>298.62067000000002</v>
      </c>
      <c r="E3039">
        <v>174.60162</v>
      </c>
      <c r="F3039">
        <v>52.404921999999999</v>
      </c>
      <c r="G3039">
        <v>14.934969000000001</v>
      </c>
      <c r="H3039">
        <v>158.8673</v>
      </c>
      <c r="I3039">
        <v>11.021062000000001</v>
      </c>
      <c r="J3039">
        <v>0.50114559999999997</v>
      </c>
      <c r="K3039">
        <v>7.7615447</v>
      </c>
      <c r="L3039">
        <v>0.89874880000000001</v>
      </c>
    </row>
    <row r="3040" spans="1:12" x14ac:dyDescent="0.3">
      <c r="A3040" t="s">
        <v>254</v>
      </c>
      <c r="B3040" t="s">
        <v>255</v>
      </c>
      <c r="C3040">
        <v>2011</v>
      </c>
      <c r="D3040">
        <v>0</v>
      </c>
      <c r="E3040">
        <v>4512.2960000000003</v>
      </c>
      <c r="F3040">
        <v>115.6999</v>
      </c>
      <c r="G3040">
        <v>0</v>
      </c>
      <c r="H3040">
        <v>115.6999</v>
      </c>
      <c r="I3040">
        <v>115.6999</v>
      </c>
      <c r="J3040">
        <v>57.84995</v>
      </c>
      <c r="K3040">
        <v>173.54984999999999</v>
      </c>
      <c r="L3040">
        <v>0</v>
      </c>
    </row>
    <row r="3041" spans="1:12" x14ac:dyDescent="0.3">
      <c r="A3041" t="s">
        <v>256</v>
      </c>
      <c r="B3041" t="s">
        <v>257</v>
      </c>
      <c r="C3041">
        <v>2011</v>
      </c>
      <c r="D3041">
        <v>0</v>
      </c>
      <c r="E3041">
        <v>625.38653999999997</v>
      </c>
      <c r="F3041">
        <v>555.89909999999998</v>
      </c>
      <c r="G3041">
        <v>0</v>
      </c>
      <c r="H3041">
        <v>0</v>
      </c>
      <c r="I3041">
        <v>0</v>
      </c>
      <c r="J3041">
        <v>0</v>
      </c>
      <c r="K3041">
        <v>364.80880000000002</v>
      </c>
      <c r="L3041">
        <v>0</v>
      </c>
    </row>
    <row r="3042" spans="1:12" x14ac:dyDescent="0.3">
      <c r="A3042" t="s">
        <v>258</v>
      </c>
      <c r="B3042" t="s">
        <v>259</v>
      </c>
      <c r="C3042">
        <v>2011</v>
      </c>
      <c r="D3042">
        <v>3.0671750000000002</v>
      </c>
      <c r="E3042">
        <v>0</v>
      </c>
      <c r="F3042">
        <v>30.671747</v>
      </c>
      <c r="G3042">
        <v>0</v>
      </c>
      <c r="H3042">
        <v>29.795414000000001</v>
      </c>
      <c r="I3042">
        <v>0</v>
      </c>
      <c r="J3042">
        <v>0</v>
      </c>
      <c r="K3042">
        <v>0.87633570000000005</v>
      </c>
      <c r="L3042">
        <v>0</v>
      </c>
    </row>
    <row r="3043" spans="1:12" x14ac:dyDescent="0.3">
      <c r="A3043" t="s">
        <v>260</v>
      </c>
      <c r="B3043" t="s">
        <v>261</v>
      </c>
      <c r="C3043">
        <v>2011</v>
      </c>
      <c r="D3043">
        <v>0</v>
      </c>
      <c r="E3043">
        <v>0</v>
      </c>
      <c r="F3043">
        <v>7.8611069999999996</v>
      </c>
      <c r="G3043">
        <v>0</v>
      </c>
      <c r="H3043">
        <v>117.261505</v>
      </c>
      <c r="I3043">
        <v>0</v>
      </c>
      <c r="J3043">
        <v>0</v>
      </c>
      <c r="K3043">
        <v>3.9305534</v>
      </c>
      <c r="L3043">
        <v>0</v>
      </c>
    </row>
    <row r="3044" spans="1:12" x14ac:dyDescent="0.3">
      <c r="A3044" t="s">
        <v>262</v>
      </c>
      <c r="B3044" t="s">
        <v>263</v>
      </c>
      <c r="C3044">
        <v>2011</v>
      </c>
      <c r="D3044">
        <v>1793.4277</v>
      </c>
      <c r="E3044">
        <v>1911.0463999999999</v>
      </c>
      <c r="F3044">
        <v>323.70855999999998</v>
      </c>
      <c r="G3044">
        <v>0</v>
      </c>
      <c r="H3044">
        <v>276.38677999999999</v>
      </c>
      <c r="I3044">
        <v>0</v>
      </c>
      <c r="J3044">
        <v>0</v>
      </c>
      <c r="K3044">
        <v>52.808388000000001</v>
      </c>
      <c r="L3044">
        <v>0</v>
      </c>
    </row>
    <row r="3045" spans="1:12" x14ac:dyDescent="0.3">
      <c r="A3045" t="s">
        <v>264</v>
      </c>
      <c r="B3045" t="s">
        <v>265</v>
      </c>
      <c r="C3045">
        <v>2011</v>
      </c>
      <c r="D3045">
        <v>0</v>
      </c>
      <c r="E3045">
        <v>0</v>
      </c>
      <c r="F3045">
        <v>1016.90466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</row>
    <row r="3046" spans="1:12" x14ac:dyDescent="0.3">
      <c r="A3046" t="s">
        <v>266</v>
      </c>
      <c r="B3046" t="s">
        <v>267</v>
      </c>
      <c r="C3046">
        <v>2011</v>
      </c>
      <c r="D3046">
        <v>0</v>
      </c>
      <c r="E3046">
        <v>0</v>
      </c>
      <c r="F3046">
        <v>57.076743999999998</v>
      </c>
      <c r="G3046">
        <v>0</v>
      </c>
      <c r="H3046">
        <v>69.827933999999999</v>
      </c>
      <c r="I3046">
        <v>0</v>
      </c>
      <c r="J3046">
        <v>1.2143988999999999</v>
      </c>
      <c r="K3046">
        <v>3.0359972000000002</v>
      </c>
      <c r="L3046">
        <v>0</v>
      </c>
    </row>
    <row r="3047" spans="1:12" x14ac:dyDescent="0.3">
      <c r="A3047" t="s">
        <v>268</v>
      </c>
      <c r="B3047" t="s">
        <v>269</v>
      </c>
      <c r="C3047">
        <v>2011</v>
      </c>
      <c r="D3047">
        <v>0</v>
      </c>
      <c r="E3047">
        <v>0</v>
      </c>
      <c r="F3047">
        <v>5110.2714999999998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</row>
    <row r="3048" spans="1:12" x14ac:dyDescent="0.3">
      <c r="A3048" t="s">
        <v>272</v>
      </c>
      <c r="B3048" t="s">
        <v>273</v>
      </c>
      <c r="C3048">
        <v>2011</v>
      </c>
      <c r="D3048">
        <v>0</v>
      </c>
      <c r="E3048">
        <v>0</v>
      </c>
      <c r="F3048">
        <v>211.25879</v>
      </c>
      <c r="G3048">
        <v>0</v>
      </c>
      <c r="H3048">
        <v>37.113025999999998</v>
      </c>
      <c r="I3048">
        <v>0</v>
      </c>
      <c r="J3048">
        <v>0</v>
      </c>
      <c r="K3048">
        <v>0</v>
      </c>
      <c r="L3048">
        <v>0</v>
      </c>
    </row>
    <row r="3049" spans="1:12" x14ac:dyDescent="0.3">
      <c r="A3049" t="s">
        <v>274</v>
      </c>
      <c r="B3049" t="s">
        <v>275</v>
      </c>
      <c r="C3049">
        <v>2011</v>
      </c>
      <c r="D3049">
        <v>862.96029999999996</v>
      </c>
      <c r="E3049">
        <v>0</v>
      </c>
      <c r="F3049">
        <v>839.63715000000002</v>
      </c>
      <c r="G3049">
        <v>0</v>
      </c>
      <c r="H3049">
        <v>38.87209</v>
      </c>
      <c r="I3049">
        <v>0</v>
      </c>
      <c r="J3049">
        <v>0</v>
      </c>
      <c r="K3049">
        <v>380.94646999999998</v>
      </c>
      <c r="L3049">
        <v>0</v>
      </c>
    </row>
    <row r="3050" spans="1:12" x14ac:dyDescent="0.3">
      <c r="A3050" t="s">
        <v>276</v>
      </c>
      <c r="B3050" t="s">
        <v>277</v>
      </c>
      <c r="C3050">
        <v>2011</v>
      </c>
      <c r="D3050">
        <v>293.11847</v>
      </c>
      <c r="E3050">
        <v>1332.1359</v>
      </c>
      <c r="F3050">
        <v>423.71154999999999</v>
      </c>
      <c r="G3050">
        <v>87.553740000000005</v>
      </c>
      <c r="H3050">
        <v>314.72489999999999</v>
      </c>
      <c r="I3050">
        <v>14.31751</v>
      </c>
      <c r="J3050">
        <v>0.34709114000000002</v>
      </c>
      <c r="K3050">
        <v>69.157910000000001</v>
      </c>
      <c r="L3050">
        <v>0</v>
      </c>
    </row>
    <row r="3051" spans="1:12" x14ac:dyDescent="0.3">
      <c r="A3051" t="s">
        <v>279</v>
      </c>
      <c r="B3051" t="s">
        <v>280</v>
      </c>
      <c r="C3051">
        <v>2011</v>
      </c>
      <c r="D3051">
        <v>0</v>
      </c>
      <c r="E3051">
        <v>1520.8257000000001</v>
      </c>
      <c r="F3051">
        <v>5.6222763000000002</v>
      </c>
      <c r="G3051">
        <v>0</v>
      </c>
      <c r="H3051">
        <v>98.389830000000003</v>
      </c>
      <c r="I3051">
        <v>0</v>
      </c>
      <c r="J3051">
        <v>0</v>
      </c>
      <c r="K3051">
        <v>0</v>
      </c>
      <c r="L3051">
        <v>0</v>
      </c>
    </row>
    <row r="3052" spans="1:12" x14ac:dyDescent="0.3">
      <c r="A3052" t="s">
        <v>281</v>
      </c>
      <c r="B3052" t="s">
        <v>282</v>
      </c>
      <c r="C3052">
        <v>2011</v>
      </c>
      <c r="D3052">
        <v>1544.5236</v>
      </c>
      <c r="E3052">
        <v>0</v>
      </c>
      <c r="F3052">
        <v>87.425865000000002</v>
      </c>
      <c r="G3052">
        <v>0</v>
      </c>
      <c r="H3052">
        <v>18.213722000000001</v>
      </c>
      <c r="I3052">
        <v>0</v>
      </c>
      <c r="J3052">
        <v>3.6427442999999999</v>
      </c>
      <c r="K3052">
        <v>0</v>
      </c>
      <c r="L3052">
        <v>0</v>
      </c>
    </row>
    <row r="3053" spans="1:12" x14ac:dyDescent="0.3">
      <c r="A3053" t="s">
        <v>283</v>
      </c>
      <c r="B3053" t="s">
        <v>284</v>
      </c>
      <c r="C3053">
        <v>2011</v>
      </c>
      <c r="D3053">
        <v>2291.8054000000002</v>
      </c>
      <c r="E3053">
        <v>0</v>
      </c>
      <c r="F3053">
        <v>0</v>
      </c>
      <c r="G3053">
        <v>0</v>
      </c>
      <c r="H3053">
        <v>1896.6665</v>
      </c>
      <c r="I3053">
        <v>0</v>
      </c>
      <c r="J3053">
        <v>0</v>
      </c>
      <c r="K3053">
        <v>0</v>
      </c>
      <c r="L3053">
        <v>0</v>
      </c>
    </row>
    <row r="3054" spans="1:12" x14ac:dyDescent="0.3">
      <c r="A3054" t="s">
        <v>285</v>
      </c>
      <c r="B3054" t="s">
        <v>286</v>
      </c>
      <c r="C3054">
        <v>2011</v>
      </c>
      <c r="D3054">
        <v>0</v>
      </c>
      <c r="E3054">
        <v>0</v>
      </c>
      <c r="F3054">
        <v>2063.5576000000001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</row>
    <row r="3055" spans="1:12" x14ac:dyDescent="0.3">
      <c r="A3055" t="s">
        <v>287</v>
      </c>
      <c r="B3055" t="s">
        <v>288</v>
      </c>
      <c r="C3055">
        <v>2011</v>
      </c>
      <c r="D3055">
        <v>342.42219999999998</v>
      </c>
      <c r="E3055">
        <v>118.79954499999999</v>
      </c>
      <c r="F3055">
        <v>192.93531999999999</v>
      </c>
      <c r="G3055">
        <v>0</v>
      </c>
      <c r="H3055">
        <v>65.020719999999997</v>
      </c>
      <c r="I3055">
        <v>20.964624000000001</v>
      </c>
      <c r="J3055">
        <v>0</v>
      </c>
      <c r="K3055">
        <v>0</v>
      </c>
      <c r="L3055">
        <v>0</v>
      </c>
    </row>
    <row r="3056" spans="1:12" x14ac:dyDescent="0.3">
      <c r="A3056" t="s">
        <v>289</v>
      </c>
      <c r="B3056" t="s">
        <v>290</v>
      </c>
      <c r="C3056">
        <v>2011</v>
      </c>
      <c r="D3056">
        <v>0</v>
      </c>
      <c r="E3056">
        <v>4.6513505000000004</v>
      </c>
      <c r="F3056">
        <v>0</v>
      </c>
      <c r="G3056">
        <v>0</v>
      </c>
      <c r="H3056">
        <v>696.8569</v>
      </c>
      <c r="I3056">
        <v>0</v>
      </c>
      <c r="J3056">
        <v>0</v>
      </c>
      <c r="K3056">
        <v>0</v>
      </c>
      <c r="L3056">
        <v>0</v>
      </c>
    </row>
    <row r="3057" spans="1:12" x14ac:dyDescent="0.3">
      <c r="A3057" t="s">
        <v>291</v>
      </c>
      <c r="B3057" t="s">
        <v>292</v>
      </c>
      <c r="C3057">
        <v>2011</v>
      </c>
      <c r="D3057">
        <v>15.176095999999999</v>
      </c>
      <c r="E3057">
        <v>42.897762</v>
      </c>
      <c r="F3057">
        <v>0.80939174000000003</v>
      </c>
      <c r="G3057">
        <v>0</v>
      </c>
      <c r="H3057">
        <v>152.16565</v>
      </c>
      <c r="I3057">
        <v>0</v>
      </c>
      <c r="J3057">
        <v>0</v>
      </c>
      <c r="K3057">
        <v>0</v>
      </c>
      <c r="L3057">
        <v>0</v>
      </c>
    </row>
    <row r="3058" spans="1:12" x14ac:dyDescent="0.3">
      <c r="A3058" t="s">
        <v>293</v>
      </c>
      <c r="B3058" t="s">
        <v>294</v>
      </c>
      <c r="C3058">
        <v>2011</v>
      </c>
      <c r="D3058">
        <v>13.977340999999999</v>
      </c>
      <c r="E3058">
        <v>0</v>
      </c>
      <c r="F3058">
        <v>4.6591133999999998</v>
      </c>
      <c r="G3058">
        <v>0</v>
      </c>
      <c r="H3058">
        <v>652.27589999999998</v>
      </c>
      <c r="I3058">
        <v>0</v>
      </c>
      <c r="J3058">
        <v>4.6591133999999998</v>
      </c>
      <c r="K3058">
        <v>0</v>
      </c>
      <c r="L3058">
        <v>0</v>
      </c>
    </row>
    <row r="3059" spans="1:12" x14ac:dyDescent="0.3">
      <c r="A3059" t="s">
        <v>295</v>
      </c>
      <c r="B3059" t="s">
        <v>296</v>
      </c>
      <c r="C3059">
        <v>2011</v>
      </c>
      <c r="D3059">
        <v>0</v>
      </c>
      <c r="E3059">
        <v>0</v>
      </c>
      <c r="F3059">
        <v>1977.066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</row>
    <row r="3060" spans="1:12" x14ac:dyDescent="0.3">
      <c r="A3060" t="s">
        <v>297</v>
      </c>
      <c r="B3060" t="s">
        <v>298</v>
      </c>
      <c r="C3060">
        <v>2011</v>
      </c>
      <c r="D3060">
        <v>0</v>
      </c>
      <c r="E3060">
        <v>0</v>
      </c>
      <c r="F3060">
        <v>0</v>
      </c>
      <c r="G3060">
        <v>0</v>
      </c>
      <c r="H3060">
        <v>125.616714</v>
      </c>
      <c r="I3060">
        <v>0</v>
      </c>
      <c r="J3060">
        <v>0.3641064</v>
      </c>
      <c r="K3060">
        <v>0</v>
      </c>
      <c r="L3060">
        <v>0</v>
      </c>
    </row>
    <row r="3061" spans="1:12" x14ac:dyDescent="0.3">
      <c r="A3061" t="s">
        <v>299</v>
      </c>
      <c r="B3061" t="s">
        <v>300</v>
      </c>
      <c r="C3061">
        <v>2011</v>
      </c>
      <c r="D3061">
        <v>1269.3561999999999</v>
      </c>
      <c r="E3061">
        <v>4122.5893999999998</v>
      </c>
      <c r="F3061">
        <v>315.70711999999997</v>
      </c>
      <c r="G3061">
        <v>245.68185</v>
      </c>
      <c r="H3061">
        <v>3.5606065</v>
      </c>
      <c r="I3061">
        <v>302.65154999999999</v>
      </c>
      <c r="J3061">
        <v>5.9343443000000002</v>
      </c>
      <c r="K3061">
        <v>418.96472</v>
      </c>
      <c r="L3061">
        <v>0</v>
      </c>
    </row>
    <row r="3062" spans="1:12" x14ac:dyDescent="0.3">
      <c r="A3062" t="s">
        <v>301</v>
      </c>
      <c r="B3062" t="s">
        <v>302</v>
      </c>
      <c r="C3062">
        <v>2011</v>
      </c>
      <c r="D3062">
        <v>2175.9520000000002</v>
      </c>
      <c r="E3062">
        <v>0</v>
      </c>
      <c r="F3062">
        <v>4727.0680000000002</v>
      </c>
      <c r="G3062">
        <v>0</v>
      </c>
      <c r="H3062">
        <v>1388.1072999999999</v>
      </c>
      <c r="I3062">
        <v>187.58207999999999</v>
      </c>
      <c r="J3062">
        <v>0</v>
      </c>
      <c r="K3062">
        <v>0</v>
      </c>
      <c r="L3062">
        <v>0</v>
      </c>
    </row>
    <row r="3063" spans="1:12" x14ac:dyDescent="0.3">
      <c r="A3063" t="s">
        <v>303</v>
      </c>
      <c r="B3063" t="s">
        <v>304</v>
      </c>
      <c r="C3063">
        <v>2011</v>
      </c>
      <c r="D3063">
        <v>367.35354999999998</v>
      </c>
      <c r="E3063">
        <v>1905.2188000000001</v>
      </c>
      <c r="F3063">
        <v>130.05683999999999</v>
      </c>
      <c r="G3063">
        <v>0</v>
      </c>
      <c r="H3063">
        <v>5672.3037000000004</v>
      </c>
      <c r="I3063">
        <v>442.64963</v>
      </c>
      <c r="J3063">
        <v>0</v>
      </c>
      <c r="K3063">
        <v>173.40912</v>
      </c>
      <c r="L3063">
        <v>1316.5402999999999</v>
      </c>
    </row>
    <row r="3064" spans="1:12" x14ac:dyDescent="0.3">
      <c r="A3064" t="s">
        <v>305</v>
      </c>
      <c r="B3064" t="s">
        <v>306</v>
      </c>
      <c r="C3064">
        <v>2011</v>
      </c>
      <c r="D3064">
        <v>0</v>
      </c>
      <c r="E3064">
        <v>0</v>
      </c>
      <c r="F3064">
        <v>433.06029999999998</v>
      </c>
      <c r="G3064">
        <v>0</v>
      </c>
      <c r="H3064">
        <v>75.613699999999994</v>
      </c>
      <c r="I3064">
        <v>36.088355999999997</v>
      </c>
      <c r="J3064">
        <v>0</v>
      </c>
      <c r="K3064">
        <v>63.584249999999997</v>
      </c>
      <c r="L3064">
        <v>46.399320000000003</v>
      </c>
    </row>
    <row r="3065" spans="1:12" x14ac:dyDescent="0.3">
      <c r="A3065" t="s">
        <v>307</v>
      </c>
      <c r="B3065" t="s">
        <v>308</v>
      </c>
      <c r="C3065">
        <v>2011</v>
      </c>
      <c r="D3065">
        <v>14.554951000000001</v>
      </c>
      <c r="E3065">
        <v>0</v>
      </c>
      <c r="F3065">
        <v>5.2397822999999999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</row>
    <row r="3066" spans="1:12" x14ac:dyDescent="0.3">
      <c r="A3066" t="s">
        <v>309</v>
      </c>
      <c r="B3066" t="s">
        <v>310</v>
      </c>
      <c r="C3066">
        <v>2011</v>
      </c>
      <c r="D3066">
        <v>0</v>
      </c>
      <c r="E3066">
        <v>123.41025</v>
      </c>
      <c r="F3066">
        <v>0</v>
      </c>
      <c r="G3066">
        <v>0</v>
      </c>
      <c r="H3066">
        <v>34.309803000000002</v>
      </c>
      <c r="I3066">
        <v>0</v>
      </c>
      <c r="J3066">
        <v>0</v>
      </c>
      <c r="K3066">
        <v>5.8349999999999999E-2</v>
      </c>
      <c r="L3066">
        <v>0</v>
      </c>
    </row>
    <row r="3067" spans="1:12" x14ac:dyDescent="0.3">
      <c r="A3067" t="s">
        <v>478</v>
      </c>
      <c r="B3067" t="s">
        <v>479</v>
      </c>
      <c r="C3067">
        <v>2011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</row>
    <row r="3068" spans="1:12" x14ac:dyDescent="0.3">
      <c r="A3068" t="s">
        <v>311</v>
      </c>
      <c r="B3068" t="s">
        <v>312</v>
      </c>
      <c r="C3068">
        <v>2011</v>
      </c>
      <c r="D3068">
        <v>3375.2375000000002</v>
      </c>
      <c r="E3068">
        <v>2269.8472000000002</v>
      </c>
      <c r="F3068">
        <v>302.37331999999998</v>
      </c>
      <c r="G3068">
        <v>1625.3773000000001</v>
      </c>
      <c r="H3068">
        <v>1361.5625</v>
      </c>
      <c r="I3068">
        <v>242.08789999999999</v>
      </c>
      <c r="J3068">
        <v>4.5491567000000002</v>
      </c>
      <c r="K3068">
        <v>142.27940000000001</v>
      </c>
      <c r="L3068">
        <v>39.195529999999998</v>
      </c>
    </row>
    <row r="3069" spans="1:12" x14ac:dyDescent="0.3">
      <c r="A3069" t="s">
        <v>314</v>
      </c>
      <c r="B3069" t="s">
        <v>315</v>
      </c>
      <c r="C3069">
        <v>2011</v>
      </c>
      <c r="D3069">
        <v>286.07996000000003</v>
      </c>
      <c r="E3069">
        <v>0</v>
      </c>
      <c r="F3069">
        <v>24.703285000000001</v>
      </c>
      <c r="G3069">
        <v>0</v>
      </c>
      <c r="H3069">
        <v>520.76116999999999</v>
      </c>
      <c r="I3069">
        <v>0</v>
      </c>
      <c r="J3069">
        <v>0</v>
      </c>
      <c r="K3069">
        <v>0</v>
      </c>
      <c r="L3069">
        <v>0</v>
      </c>
    </row>
    <row r="3070" spans="1:12" x14ac:dyDescent="0.3">
      <c r="A3070" t="s">
        <v>316</v>
      </c>
      <c r="B3070" t="s">
        <v>317</v>
      </c>
      <c r="C3070">
        <v>2011</v>
      </c>
      <c r="D3070">
        <v>2533.761</v>
      </c>
      <c r="E3070">
        <v>44.108029999999999</v>
      </c>
      <c r="F3070">
        <v>34.306244</v>
      </c>
      <c r="G3070">
        <v>0</v>
      </c>
      <c r="H3070">
        <v>700.82749999999999</v>
      </c>
      <c r="I3070">
        <v>0</v>
      </c>
      <c r="J3070">
        <v>0</v>
      </c>
      <c r="K3070">
        <v>0</v>
      </c>
      <c r="L3070">
        <v>0</v>
      </c>
    </row>
    <row r="3071" spans="1:12" x14ac:dyDescent="0.3">
      <c r="A3071" t="s">
        <v>318</v>
      </c>
      <c r="B3071" t="s">
        <v>319</v>
      </c>
      <c r="C3071">
        <v>2011</v>
      </c>
      <c r="D3071">
        <v>8.0759640000000008</v>
      </c>
      <c r="E3071">
        <v>749.04565000000002</v>
      </c>
      <c r="F3071">
        <v>54.51276</v>
      </c>
      <c r="G3071">
        <v>0</v>
      </c>
      <c r="H3071">
        <v>24284.423999999999</v>
      </c>
      <c r="I3071">
        <v>260.44983000000002</v>
      </c>
      <c r="J3071">
        <v>0</v>
      </c>
      <c r="K3071">
        <v>68.645700000000005</v>
      </c>
      <c r="L3071">
        <v>0</v>
      </c>
    </row>
    <row r="3072" spans="1:12" x14ac:dyDescent="0.3">
      <c r="A3072" t="s">
        <v>321</v>
      </c>
      <c r="B3072" t="s">
        <v>322</v>
      </c>
      <c r="C3072">
        <v>2011</v>
      </c>
      <c r="D3072">
        <v>4596.7152999999998</v>
      </c>
      <c r="E3072">
        <v>1523.3530000000001</v>
      </c>
      <c r="F3072">
        <v>306.94036999999997</v>
      </c>
      <c r="G3072">
        <v>0</v>
      </c>
      <c r="H3072">
        <v>1226.7057</v>
      </c>
      <c r="I3072">
        <v>222.22165000000001</v>
      </c>
      <c r="J3072">
        <v>54.103844000000002</v>
      </c>
      <c r="K3072">
        <v>88.94144</v>
      </c>
      <c r="L3072">
        <v>162.83939000000001</v>
      </c>
    </row>
    <row r="3073" spans="1:12" x14ac:dyDescent="0.3">
      <c r="A3073" t="s">
        <v>324</v>
      </c>
      <c r="B3073" t="s">
        <v>325</v>
      </c>
      <c r="C3073">
        <v>2011</v>
      </c>
      <c r="D3073">
        <v>0</v>
      </c>
      <c r="E3073">
        <v>6942.3639999999996</v>
      </c>
      <c r="F3073">
        <v>165.75867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</row>
    <row r="3074" spans="1:12" x14ac:dyDescent="0.3">
      <c r="A3074" t="s">
        <v>326</v>
      </c>
      <c r="B3074" t="s">
        <v>327</v>
      </c>
      <c r="C3074">
        <v>2011</v>
      </c>
      <c r="D3074">
        <v>0.49080702999999998</v>
      </c>
      <c r="E3074">
        <v>135.70814999999999</v>
      </c>
      <c r="F3074">
        <v>164.71484000000001</v>
      </c>
      <c r="G3074">
        <v>18.846989000000001</v>
      </c>
      <c r="H3074">
        <v>139.97816</v>
      </c>
      <c r="I3074">
        <v>9.8161399999999996E-2</v>
      </c>
      <c r="J3074">
        <v>0.14724209999999999</v>
      </c>
      <c r="K3074">
        <v>5.4479579999999999</v>
      </c>
      <c r="L3074">
        <v>0</v>
      </c>
    </row>
    <row r="3075" spans="1:12" x14ac:dyDescent="0.3">
      <c r="A3075" t="s">
        <v>328</v>
      </c>
      <c r="B3075" t="s">
        <v>329</v>
      </c>
      <c r="C3075">
        <v>2011</v>
      </c>
      <c r="D3075">
        <v>0</v>
      </c>
      <c r="E3075">
        <v>0</v>
      </c>
      <c r="F3075">
        <v>138.48692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</row>
    <row r="3076" spans="1:12" x14ac:dyDescent="0.3">
      <c r="A3076" t="s">
        <v>330</v>
      </c>
      <c r="B3076" t="s">
        <v>331</v>
      </c>
      <c r="C3076">
        <v>2011</v>
      </c>
      <c r="D3076">
        <v>121.83535999999999</v>
      </c>
      <c r="E3076">
        <v>0</v>
      </c>
      <c r="F3076">
        <v>879.92205999999999</v>
      </c>
      <c r="G3076">
        <v>0</v>
      </c>
      <c r="H3076">
        <v>1110.0554</v>
      </c>
      <c r="I3076">
        <v>0</v>
      </c>
      <c r="J3076">
        <v>0</v>
      </c>
      <c r="K3076">
        <v>5.4149045999999998</v>
      </c>
      <c r="L3076">
        <v>0</v>
      </c>
    </row>
    <row r="3077" spans="1:12" x14ac:dyDescent="0.3">
      <c r="A3077" t="s">
        <v>332</v>
      </c>
      <c r="B3077" t="s">
        <v>333</v>
      </c>
      <c r="C3077">
        <v>2011</v>
      </c>
      <c r="D3077">
        <v>0</v>
      </c>
      <c r="E3077">
        <v>75.069823999999997</v>
      </c>
      <c r="F3077">
        <v>213.75815</v>
      </c>
      <c r="G3077">
        <v>0</v>
      </c>
      <c r="H3077">
        <v>122.14752</v>
      </c>
      <c r="I3077">
        <v>0</v>
      </c>
      <c r="J3077">
        <v>0</v>
      </c>
      <c r="K3077">
        <v>0</v>
      </c>
      <c r="L3077">
        <v>50.894801999999999</v>
      </c>
    </row>
    <row r="3078" spans="1:12" x14ac:dyDescent="0.3">
      <c r="A3078" t="s">
        <v>334</v>
      </c>
      <c r="B3078" t="s">
        <v>335</v>
      </c>
      <c r="C3078">
        <v>2011</v>
      </c>
      <c r="D3078">
        <v>0</v>
      </c>
      <c r="E3078">
        <v>0</v>
      </c>
      <c r="F3078">
        <v>0</v>
      </c>
      <c r="G3078">
        <v>0</v>
      </c>
      <c r="H3078">
        <v>9909.4830000000002</v>
      </c>
      <c r="I3078">
        <v>0</v>
      </c>
      <c r="J3078">
        <v>0</v>
      </c>
      <c r="K3078">
        <v>0</v>
      </c>
      <c r="L3078">
        <v>0</v>
      </c>
    </row>
    <row r="3079" spans="1:12" x14ac:dyDescent="0.3">
      <c r="A3079" t="s">
        <v>336</v>
      </c>
      <c r="B3079" t="s">
        <v>337</v>
      </c>
      <c r="C3079">
        <v>2011</v>
      </c>
      <c r="D3079">
        <v>21.157461000000001</v>
      </c>
      <c r="E3079">
        <v>477.40787</v>
      </c>
      <c r="F3079">
        <v>80.193600000000004</v>
      </c>
      <c r="G3079">
        <v>0</v>
      </c>
      <c r="H3079">
        <v>736.75739999999996</v>
      </c>
      <c r="I3079">
        <v>0</v>
      </c>
      <c r="J3079">
        <v>0</v>
      </c>
      <c r="K3079">
        <v>23.204958000000001</v>
      </c>
      <c r="L3079">
        <v>0</v>
      </c>
    </row>
    <row r="3080" spans="1:12" x14ac:dyDescent="0.3">
      <c r="A3080" t="s">
        <v>338</v>
      </c>
      <c r="B3080" t="s">
        <v>339</v>
      </c>
      <c r="C3080">
        <v>2011</v>
      </c>
      <c r="D3080">
        <v>257.9171</v>
      </c>
      <c r="E3080">
        <v>209.57039</v>
      </c>
      <c r="F3080">
        <v>34.606087000000002</v>
      </c>
      <c r="G3080">
        <v>0</v>
      </c>
      <c r="H3080">
        <v>98.729125999999994</v>
      </c>
      <c r="I3080">
        <v>0.91604350000000001</v>
      </c>
      <c r="J3080">
        <v>0</v>
      </c>
      <c r="K3080">
        <v>0.91604350000000001</v>
      </c>
      <c r="L3080">
        <v>101.17190600000001</v>
      </c>
    </row>
    <row r="3081" spans="1:12" x14ac:dyDescent="0.3">
      <c r="A3081" t="s">
        <v>340</v>
      </c>
      <c r="B3081" t="s">
        <v>341</v>
      </c>
      <c r="C3081">
        <v>2011</v>
      </c>
      <c r="D3081">
        <v>3657.8108000000002</v>
      </c>
      <c r="E3081">
        <v>152.32156000000001</v>
      </c>
      <c r="F3081">
        <v>108.875885</v>
      </c>
      <c r="G3081">
        <v>0</v>
      </c>
      <c r="H3081">
        <v>60.980964999999998</v>
      </c>
      <c r="I3081">
        <v>83.750690000000006</v>
      </c>
      <c r="J3081">
        <v>0</v>
      </c>
      <c r="K3081">
        <v>198.90787</v>
      </c>
      <c r="L3081">
        <v>0</v>
      </c>
    </row>
    <row r="3082" spans="1:12" x14ac:dyDescent="0.3">
      <c r="A3082" t="s">
        <v>342</v>
      </c>
      <c r="B3082" t="s">
        <v>343</v>
      </c>
      <c r="C3082">
        <v>2011</v>
      </c>
      <c r="D3082">
        <v>933.0258</v>
      </c>
      <c r="E3082">
        <v>1413.2736</v>
      </c>
      <c r="F3082">
        <v>274.69797</v>
      </c>
      <c r="G3082">
        <v>0</v>
      </c>
      <c r="H3082">
        <v>1093.1084000000001</v>
      </c>
      <c r="I3082">
        <v>867.66660000000002</v>
      </c>
      <c r="J3082">
        <v>26.522559999999999</v>
      </c>
      <c r="K3082">
        <v>276.59244000000001</v>
      </c>
      <c r="L3082">
        <v>19.891919999999999</v>
      </c>
    </row>
    <row r="3083" spans="1:12" x14ac:dyDescent="0.3">
      <c r="A3083" t="s">
        <v>344</v>
      </c>
      <c r="B3083" t="s">
        <v>345</v>
      </c>
      <c r="C3083">
        <v>2011</v>
      </c>
      <c r="D3083">
        <v>952.84343999999999</v>
      </c>
      <c r="E3083">
        <v>922.98230000000001</v>
      </c>
      <c r="F3083">
        <v>4126.2740000000003</v>
      </c>
      <c r="G3083">
        <v>0</v>
      </c>
      <c r="H3083">
        <v>40.719807000000003</v>
      </c>
      <c r="I3083">
        <v>0</v>
      </c>
      <c r="J3083">
        <v>0</v>
      </c>
      <c r="K3083">
        <v>0</v>
      </c>
      <c r="L3083">
        <v>0</v>
      </c>
    </row>
    <row r="3084" spans="1:12" x14ac:dyDescent="0.3">
      <c r="A3084" t="s">
        <v>346</v>
      </c>
      <c r="B3084" t="s">
        <v>347</v>
      </c>
      <c r="C3084">
        <v>2011</v>
      </c>
      <c r="D3084">
        <v>0</v>
      </c>
      <c r="E3084">
        <v>16968.900000000001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</row>
    <row r="3085" spans="1:12" x14ac:dyDescent="0.3">
      <c r="A3085" t="s">
        <v>350</v>
      </c>
      <c r="B3085" t="s">
        <v>351</v>
      </c>
      <c r="C3085">
        <v>2011</v>
      </c>
      <c r="D3085">
        <v>1221.7725</v>
      </c>
      <c r="E3085">
        <v>412.18795999999998</v>
      </c>
      <c r="F3085">
        <v>29.089818999999999</v>
      </c>
      <c r="G3085">
        <v>579.33119999999997</v>
      </c>
      <c r="H3085">
        <v>726.25940000000003</v>
      </c>
      <c r="I3085">
        <v>68.533646000000005</v>
      </c>
      <c r="J3085">
        <v>0</v>
      </c>
      <c r="K3085">
        <v>9.8609559999999998</v>
      </c>
      <c r="L3085">
        <v>0</v>
      </c>
    </row>
    <row r="3086" spans="1:12" x14ac:dyDescent="0.3">
      <c r="A3086" t="s">
        <v>352</v>
      </c>
      <c r="B3086" t="s">
        <v>353</v>
      </c>
      <c r="C3086">
        <v>2011</v>
      </c>
      <c r="D3086">
        <v>1145.5546999999999</v>
      </c>
      <c r="E3086">
        <v>3619.0392999999999</v>
      </c>
      <c r="F3086">
        <v>222.08529999999999</v>
      </c>
      <c r="G3086">
        <v>1200.6074000000001</v>
      </c>
      <c r="H3086">
        <v>1131.9477999999999</v>
      </c>
      <c r="I3086">
        <v>6.9423349999999995E-2</v>
      </c>
      <c r="J3086">
        <v>0</v>
      </c>
      <c r="K3086">
        <v>3.8877077</v>
      </c>
      <c r="L3086">
        <v>0</v>
      </c>
    </row>
    <row r="3087" spans="1:12" x14ac:dyDescent="0.3">
      <c r="A3087" t="s">
        <v>354</v>
      </c>
      <c r="B3087" t="s">
        <v>355</v>
      </c>
      <c r="C3087">
        <v>2011</v>
      </c>
      <c r="D3087">
        <v>0</v>
      </c>
      <c r="E3087">
        <v>0.945739</v>
      </c>
      <c r="F3087">
        <v>17.96904</v>
      </c>
      <c r="G3087">
        <v>0</v>
      </c>
      <c r="H3087">
        <v>14.186086</v>
      </c>
      <c r="I3087">
        <v>0</v>
      </c>
      <c r="J3087">
        <v>0</v>
      </c>
      <c r="K3087">
        <v>0</v>
      </c>
      <c r="L3087">
        <v>0</v>
      </c>
    </row>
    <row r="3088" spans="1:12" x14ac:dyDescent="0.3">
      <c r="A3088" t="s">
        <v>356</v>
      </c>
      <c r="B3088" t="s">
        <v>357</v>
      </c>
      <c r="C3088">
        <v>2011</v>
      </c>
      <c r="D3088">
        <v>0</v>
      </c>
      <c r="E3088">
        <v>0</v>
      </c>
      <c r="F3088">
        <v>1857.0101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</row>
    <row r="3089" spans="1:12" x14ac:dyDescent="0.3">
      <c r="A3089" t="s">
        <v>358</v>
      </c>
      <c r="B3089" t="s">
        <v>359</v>
      </c>
      <c r="C3089">
        <v>2011</v>
      </c>
      <c r="D3089">
        <v>0</v>
      </c>
      <c r="E3089">
        <v>0</v>
      </c>
      <c r="F3089">
        <v>4689.1319999999996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</row>
    <row r="3090" spans="1:12" x14ac:dyDescent="0.3">
      <c r="A3090" t="s">
        <v>360</v>
      </c>
      <c r="B3090" t="s">
        <v>361</v>
      </c>
      <c r="C3090">
        <v>2011</v>
      </c>
      <c r="D3090">
        <v>0</v>
      </c>
      <c r="E3090">
        <v>0</v>
      </c>
      <c r="F3090">
        <v>2269.8964999999998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</row>
    <row r="3091" spans="1:12" x14ac:dyDescent="0.3">
      <c r="A3091" t="s">
        <v>362</v>
      </c>
      <c r="B3091" t="s">
        <v>363</v>
      </c>
      <c r="C3091">
        <v>2011</v>
      </c>
      <c r="D3091">
        <v>0</v>
      </c>
      <c r="E3091">
        <v>0</v>
      </c>
      <c r="F3091">
        <v>6626.9053000000004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</row>
    <row r="3092" spans="1:12" x14ac:dyDescent="0.3">
      <c r="A3092" t="s">
        <v>364</v>
      </c>
      <c r="B3092" t="s">
        <v>365</v>
      </c>
      <c r="C3092">
        <v>2011</v>
      </c>
      <c r="D3092">
        <v>0</v>
      </c>
      <c r="E3092">
        <v>0</v>
      </c>
      <c r="F3092">
        <v>1005.78784</v>
      </c>
      <c r="G3092">
        <v>0</v>
      </c>
      <c r="H3092">
        <v>274.30579999999998</v>
      </c>
      <c r="I3092">
        <v>0</v>
      </c>
      <c r="J3092">
        <v>0</v>
      </c>
      <c r="K3092">
        <v>0</v>
      </c>
      <c r="L3092">
        <v>0</v>
      </c>
    </row>
    <row r="3093" spans="1:12" x14ac:dyDescent="0.3">
      <c r="A3093" t="s">
        <v>366</v>
      </c>
      <c r="B3093" t="s">
        <v>367</v>
      </c>
      <c r="C3093">
        <v>2011</v>
      </c>
      <c r="D3093">
        <v>0</v>
      </c>
      <c r="E3093">
        <v>0</v>
      </c>
      <c r="F3093">
        <v>410.83368000000002</v>
      </c>
      <c r="G3093">
        <v>0</v>
      </c>
      <c r="H3093">
        <v>256.77105999999998</v>
      </c>
      <c r="I3093">
        <v>0</v>
      </c>
      <c r="J3093">
        <v>0</v>
      </c>
      <c r="K3093">
        <v>0</v>
      </c>
      <c r="L3093">
        <v>0</v>
      </c>
    </row>
    <row r="3094" spans="1:12" x14ac:dyDescent="0.3">
      <c r="A3094" t="s">
        <v>368</v>
      </c>
      <c r="B3094" t="s">
        <v>369</v>
      </c>
      <c r="C3094">
        <v>2011</v>
      </c>
      <c r="D3094">
        <v>0</v>
      </c>
      <c r="E3094">
        <v>0</v>
      </c>
      <c r="F3094">
        <v>323.16269999999997</v>
      </c>
      <c r="G3094">
        <v>0</v>
      </c>
      <c r="H3094">
        <v>53.860447000000001</v>
      </c>
      <c r="I3094">
        <v>0</v>
      </c>
      <c r="J3094">
        <v>0</v>
      </c>
      <c r="K3094">
        <v>0</v>
      </c>
      <c r="L3094">
        <v>0</v>
      </c>
    </row>
    <row r="3095" spans="1:12" x14ac:dyDescent="0.3">
      <c r="A3095" t="s">
        <v>370</v>
      </c>
      <c r="B3095" t="s">
        <v>371</v>
      </c>
      <c r="C3095">
        <v>2011</v>
      </c>
      <c r="D3095">
        <v>0</v>
      </c>
      <c r="E3095">
        <v>4428.1625999999997</v>
      </c>
      <c r="F3095">
        <v>5498.4290000000001</v>
      </c>
      <c r="G3095">
        <v>0</v>
      </c>
      <c r="H3095">
        <v>0</v>
      </c>
      <c r="I3095">
        <v>0</v>
      </c>
      <c r="J3095">
        <v>0.38305901999999997</v>
      </c>
      <c r="K3095">
        <v>0</v>
      </c>
      <c r="L3095">
        <v>0</v>
      </c>
    </row>
    <row r="3096" spans="1:12" x14ac:dyDescent="0.3">
      <c r="A3096" t="s">
        <v>372</v>
      </c>
      <c r="B3096" t="s">
        <v>373</v>
      </c>
      <c r="C3096">
        <v>2011</v>
      </c>
      <c r="D3096">
        <v>0</v>
      </c>
      <c r="E3096">
        <v>4.6300216000000001</v>
      </c>
      <c r="F3096">
        <v>223.78440000000001</v>
      </c>
      <c r="G3096">
        <v>0</v>
      </c>
      <c r="H3096">
        <v>19.291758000000002</v>
      </c>
      <c r="I3096">
        <v>0</v>
      </c>
      <c r="J3096">
        <v>0</v>
      </c>
      <c r="K3096">
        <v>6.1733623</v>
      </c>
      <c r="L3096">
        <v>0</v>
      </c>
    </row>
    <row r="3097" spans="1:12" x14ac:dyDescent="0.3">
      <c r="A3097" t="s">
        <v>374</v>
      </c>
      <c r="B3097" t="s">
        <v>375</v>
      </c>
      <c r="C3097">
        <v>2011</v>
      </c>
      <c r="D3097">
        <v>3898.2420000000002</v>
      </c>
      <c r="E3097">
        <v>67.889970000000005</v>
      </c>
      <c r="F3097">
        <v>19.009191999999999</v>
      </c>
      <c r="G3097">
        <v>0</v>
      </c>
      <c r="H3097">
        <v>1177.2121999999999</v>
      </c>
      <c r="I3097">
        <v>0</v>
      </c>
      <c r="J3097">
        <v>0</v>
      </c>
      <c r="K3097">
        <v>0</v>
      </c>
      <c r="L3097">
        <v>0</v>
      </c>
    </row>
    <row r="3098" spans="1:12" x14ac:dyDescent="0.3">
      <c r="A3098" t="s">
        <v>376</v>
      </c>
      <c r="B3098" t="s">
        <v>377</v>
      </c>
      <c r="C3098">
        <v>2011</v>
      </c>
      <c r="D3098">
        <v>0</v>
      </c>
      <c r="E3098">
        <v>0</v>
      </c>
      <c r="F3098">
        <v>4121.9690000000001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</row>
    <row r="3099" spans="1:12" x14ac:dyDescent="0.3">
      <c r="A3099" t="s">
        <v>378</v>
      </c>
      <c r="B3099" t="s">
        <v>379</v>
      </c>
      <c r="C3099">
        <v>2011</v>
      </c>
      <c r="D3099">
        <v>0</v>
      </c>
      <c r="E3099">
        <v>0</v>
      </c>
      <c r="F3099">
        <v>3.1312340000000001</v>
      </c>
      <c r="G3099">
        <v>0</v>
      </c>
      <c r="H3099">
        <v>23.484256999999999</v>
      </c>
      <c r="I3099">
        <v>0</v>
      </c>
      <c r="J3099">
        <v>0</v>
      </c>
      <c r="K3099">
        <v>0</v>
      </c>
      <c r="L3099">
        <v>0</v>
      </c>
    </row>
    <row r="3100" spans="1:12" x14ac:dyDescent="0.3">
      <c r="A3100" t="s">
        <v>380</v>
      </c>
      <c r="B3100" t="s">
        <v>381</v>
      </c>
      <c r="C3100">
        <v>2011</v>
      </c>
      <c r="D3100">
        <v>0</v>
      </c>
      <c r="E3100">
        <v>6923.6445000000003</v>
      </c>
      <c r="F3100">
        <v>1721.2627</v>
      </c>
      <c r="G3100">
        <v>0</v>
      </c>
      <c r="H3100">
        <v>0</v>
      </c>
      <c r="I3100">
        <v>0</v>
      </c>
      <c r="J3100">
        <v>0</v>
      </c>
      <c r="K3100">
        <v>231.56001000000001</v>
      </c>
      <c r="L3100">
        <v>0</v>
      </c>
    </row>
    <row r="3101" spans="1:12" x14ac:dyDescent="0.3">
      <c r="A3101" t="s">
        <v>382</v>
      </c>
      <c r="B3101" t="s">
        <v>383</v>
      </c>
      <c r="C3101">
        <v>2011</v>
      </c>
      <c r="D3101">
        <v>657.63819999999998</v>
      </c>
      <c r="E3101">
        <v>583.53814999999997</v>
      </c>
      <c r="F3101">
        <v>216.74271999999999</v>
      </c>
      <c r="G3101">
        <v>2854.7055999999998</v>
      </c>
      <c r="H3101">
        <v>700.24570000000006</v>
      </c>
      <c r="I3101">
        <v>0</v>
      </c>
      <c r="J3101">
        <v>74.100080000000005</v>
      </c>
      <c r="K3101">
        <v>151.90514999999999</v>
      </c>
      <c r="L3101">
        <v>0</v>
      </c>
    </row>
    <row r="3102" spans="1:12" x14ac:dyDescent="0.3">
      <c r="A3102" t="s">
        <v>384</v>
      </c>
      <c r="B3102" t="s">
        <v>385</v>
      </c>
      <c r="C3102">
        <v>2011</v>
      </c>
      <c r="D3102">
        <v>2591.7546000000002</v>
      </c>
      <c r="E3102">
        <v>239.16380000000001</v>
      </c>
      <c r="F3102">
        <v>9.761787</v>
      </c>
      <c r="G3102">
        <v>3035.9160000000002</v>
      </c>
      <c r="H3102">
        <v>1737.5983000000001</v>
      </c>
      <c r="I3102">
        <v>0</v>
      </c>
      <c r="J3102">
        <v>34.166260000000001</v>
      </c>
      <c r="K3102">
        <v>122.02235</v>
      </c>
      <c r="L3102">
        <v>0</v>
      </c>
    </row>
    <row r="3103" spans="1:12" x14ac:dyDescent="0.3">
      <c r="A3103" t="s">
        <v>386</v>
      </c>
      <c r="B3103" t="s">
        <v>387</v>
      </c>
      <c r="C3103">
        <v>2011</v>
      </c>
      <c r="D3103">
        <v>0</v>
      </c>
      <c r="E3103">
        <v>0</v>
      </c>
      <c r="F3103">
        <v>144.67644999999999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</row>
    <row r="3104" spans="1:12" x14ac:dyDescent="0.3">
      <c r="A3104" t="s">
        <v>388</v>
      </c>
      <c r="B3104" t="s">
        <v>389</v>
      </c>
      <c r="C3104">
        <v>2011</v>
      </c>
      <c r="D3104">
        <v>0</v>
      </c>
      <c r="E3104">
        <v>0</v>
      </c>
      <c r="F3104">
        <v>26.723182999999999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</row>
    <row r="3105" spans="1:12" x14ac:dyDescent="0.3">
      <c r="A3105" t="s">
        <v>390</v>
      </c>
      <c r="B3105" t="s">
        <v>391</v>
      </c>
      <c r="C3105">
        <v>2011</v>
      </c>
      <c r="D3105">
        <v>4612.4920000000002</v>
      </c>
      <c r="E3105">
        <v>16.793970000000002</v>
      </c>
      <c r="F3105">
        <v>13.586133999999999</v>
      </c>
      <c r="G3105">
        <v>243.41820999999999</v>
      </c>
      <c r="H3105">
        <v>57.741066000000004</v>
      </c>
      <c r="I3105">
        <v>0.75478520000000004</v>
      </c>
      <c r="J3105">
        <v>0.37739260000000002</v>
      </c>
      <c r="K3105">
        <v>7.736548</v>
      </c>
      <c r="L3105">
        <v>0</v>
      </c>
    </row>
    <row r="3106" spans="1:12" x14ac:dyDescent="0.3">
      <c r="A3106" t="s">
        <v>392</v>
      </c>
      <c r="B3106" t="s">
        <v>393</v>
      </c>
      <c r="C3106">
        <v>2011</v>
      </c>
      <c r="D3106">
        <v>96.329859999999996</v>
      </c>
      <c r="E3106">
        <v>384.98987</v>
      </c>
      <c r="F3106">
        <v>186.80387999999999</v>
      </c>
      <c r="G3106">
        <v>55.922015999999999</v>
      </c>
      <c r="H3106">
        <v>1807.5536</v>
      </c>
      <c r="I3106">
        <v>8.1880380000000006</v>
      </c>
      <c r="J3106">
        <v>0.1267498</v>
      </c>
      <c r="K3106">
        <v>108.14294</v>
      </c>
      <c r="L3106">
        <v>0</v>
      </c>
    </row>
    <row r="3107" spans="1:12" x14ac:dyDescent="0.3">
      <c r="A3107" t="s">
        <v>394</v>
      </c>
      <c r="B3107" t="s">
        <v>395</v>
      </c>
      <c r="C3107">
        <v>2011</v>
      </c>
      <c r="D3107">
        <v>4581.5349999999999</v>
      </c>
      <c r="E3107">
        <v>2347.7617</v>
      </c>
      <c r="F3107">
        <v>317.94729999999998</v>
      </c>
      <c r="G3107">
        <v>3149.3474000000001</v>
      </c>
      <c r="H3107">
        <v>93.633644000000004</v>
      </c>
      <c r="I3107">
        <v>17.505420000000001</v>
      </c>
      <c r="J3107">
        <v>18.726728000000001</v>
      </c>
      <c r="K3107">
        <v>20.762243000000002</v>
      </c>
      <c r="L3107">
        <v>0</v>
      </c>
    </row>
    <row r="3108" spans="1:12" x14ac:dyDescent="0.3">
      <c r="A3108" t="s">
        <v>398</v>
      </c>
      <c r="B3108" t="s">
        <v>399</v>
      </c>
      <c r="C3108">
        <v>2011</v>
      </c>
      <c r="D3108">
        <v>935.78369999999995</v>
      </c>
      <c r="E3108">
        <v>1819.4376</v>
      </c>
      <c r="F3108">
        <v>357.46170000000001</v>
      </c>
      <c r="G3108">
        <v>1228.1364000000001</v>
      </c>
      <c r="H3108">
        <v>651.09100000000001</v>
      </c>
      <c r="I3108">
        <v>913.22955000000002</v>
      </c>
      <c r="J3108">
        <v>200.00833</v>
      </c>
      <c r="K3108">
        <v>98.089200000000005</v>
      </c>
      <c r="L3108">
        <v>0</v>
      </c>
    </row>
    <row r="3109" spans="1:12" x14ac:dyDescent="0.3">
      <c r="A3109" t="s">
        <v>402</v>
      </c>
      <c r="B3109" t="s">
        <v>403</v>
      </c>
      <c r="C3109">
        <v>2011</v>
      </c>
      <c r="D3109">
        <v>0</v>
      </c>
      <c r="E3109">
        <v>0</v>
      </c>
      <c r="F3109">
        <v>55.062412000000002</v>
      </c>
      <c r="G3109">
        <v>0</v>
      </c>
      <c r="H3109">
        <v>177.08514</v>
      </c>
      <c r="I3109">
        <v>0</v>
      </c>
      <c r="J3109">
        <v>0</v>
      </c>
      <c r="K3109">
        <v>3.3203464</v>
      </c>
      <c r="L3109">
        <v>0</v>
      </c>
    </row>
    <row r="3110" spans="1:12" x14ac:dyDescent="0.3">
      <c r="A3110" t="s">
        <v>404</v>
      </c>
      <c r="B3110" t="s">
        <v>405</v>
      </c>
      <c r="C3110">
        <v>2011</v>
      </c>
      <c r="D3110">
        <v>0</v>
      </c>
      <c r="E3110">
        <v>35.953181999999998</v>
      </c>
      <c r="F3110">
        <v>862.87634000000003</v>
      </c>
      <c r="G3110">
        <v>0</v>
      </c>
      <c r="H3110">
        <v>1851.5889</v>
      </c>
      <c r="I3110">
        <v>0</v>
      </c>
      <c r="J3110">
        <v>0</v>
      </c>
      <c r="K3110">
        <v>0</v>
      </c>
      <c r="L3110">
        <v>0</v>
      </c>
    </row>
    <row r="3111" spans="1:12" x14ac:dyDescent="0.3">
      <c r="A3111" t="s">
        <v>406</v>
      </c>
      <c r="B3111" t="s">
        <v>407</v>
      </c>
      <c r="C3111">
        <v>2011</v>
      </c>
      <c r="D3111">
        <v>69.846720000000005</v>
      </c>
      <c r="E3111">
        <v>167.20882</v>
      </c>
      <c r="F3111">
        <v>368.28268000000003</v>
      </c>
      <c r="G3111">
        <v>6399.4409999999998</v>
      </c>
      <c r="H3111">
        <v>7030.1777000000002</v>
      </c>
      <c r="I3111">
        <v>646.61126999999999</v>
      </c>
      <c r="J3111">
        <v>1.0582836</v>
      </c>
      <c r="K3111">
        <v>1221.2592999999999</v>
      </c>
      <c r="L3111">
        <v>0</v>
      </c>
    </row>
    <row r="3112" spans="1:12" x14ac:dyDescent="0.3">
      <c r="A3112" t="s">
        <v>408</v>
      </c>
      <c r="B3112" t="s">
        <v>409</v>
      </c>
      <c r="C3112">
        <v>2011</v>
      </c>
      <c r="D3112">
        <v>0</v>
      </c>
      <c r="E3112">
        <v>121.29821</v>
      </c>
      <c r="F3112">
        <v>150.35925</v>
      </c>
      <c r="G3112">
        <v>3374.8699000000001</v>
      </c>
      <c r="H3112">
        <v>4092.5509999999999</v>
      </c>
      <c r="I3112">
        <v>8.8446610000000003</v>
      </c>
      <c r="J3112">
        <v>21.479890000000001</v>
      </c>
      <c r="K3112">
        <v>55.595013000000002</v>
      </c>
      <c r="L3112">
        <v>120.03467999999999</v>
      </c>
    </row>
    <row r="3113" spans="1:12" x14ac:dyDescent="0.3">
      <c r="A3113" t="s">
        <v>410</v>
      </c>
      <c r="B3113" t="s">
        <v>411</v>
      </c>
      <c r="C3113">
        <v>2011</v>
      </c>
      <c r="D3113">
        <v>0</v>
      </c>
      <c r="E3113">
        <v>981.72469999999998</v>
      </c>
      <c r="F3113">
        <v>714.65716999999995</v>
      </c>
      <c r="G3113">
        <v>0</v>
      </c>
      <c r="H3113">
        <v>131.12975</v>
      </c>
      <c r="I3113">
        <v>0</v>
      </c>
      <c r="J3113">
        <v>0</v>
      </c>
      <c r="K3113">
        <v>1.3112973999999999</v>
      </c>
      <c r="L3113">
        <v>0</v>
      </c>
    </row>
    <row r="3114" spans="1:12" x14ac:dyDescent="0.3">
      <c r="A3114" t="s">
        <v>412</v>
      </c>
      <c r="B3114" t="s">
        <v>413</v>
      </c>
      <c r="C3114">
        <v>2011</v>
      </c>
      <c r="D3114">
        <v>5469.4097000000002</v>
      </c>
      <c r="E3114">
        <v>2821.2856000000002</v>
      </c>
      <c r="F3114">
        <v>416.79059999999998</v>
      </c>
      <c r="G3114">
        <v>1809.8163999999999</v>
      </c>
      <c r="H3114">
        <v>171.8724</v>
      </c>
      <c r="I3114">
        <v>64.022480000000002</v>
      </c>
      <c r="J3114">
        <v>2.5780861000000002</v>
      </c>
      <c r="K3114">
        <v>78.631630000000001</v>
      </c>
      <c r="L3114">
        <v>0</v>
      </c>
    </row>
    <row r="3115" spans="1:12" x14ac:dyDescent="0.3">
      <c r="A3115" t="s">
        <v>414</v>
      </c>
      <c r="B3115" t="s">
        <v>415</v>
      </c>
      <c r="C3115">
        <v>2011</v>
      </c>
      <c r="D3115">
        <v>0</v>
      </c>
      <c r="E3115">
        <v>5.1119595000000002</v>
      </c>
      <c r="F3115">
        <v>0</v>
      </c>
      <c r="G3115">
        <v>0</v>
      </c>
      <c r="H3115">
        <v>2070.3438000000001</v>
      </c>
      <c r="I3115">
        <v>0</v>
      </c>
      <c r="J3115">
        <v>0</v>
      </c>
      <c r="K3115">
        <v>0</v>
      </c>
      <c r="L3115">
        <v>0</v>
      </c>
    </row>
    <row r="3116" spans="1:12" x14ac:dyDescent="0.3">
      <c r="A3116" t="s">
        <v>416</v>
      </c>
      <c r="B3116" t="s">
        <v>417</v>
      </c>
      <c r="C3116">
        <v>2011</v>
      </c>
      <c r="D3116">
        <v>0</v>
      </c>
      <c r="E3116">
        <v>56.702922999999998</v>
      </c>
      <c r="F3116">
        <v>10.645377</v>
      </c>
      <c r="G3116">
        <v>0</v>
      </c>
      <c r="H3116">
        <v>43.233265000000003</v>
      </c>
      <c r="I3116">
        <v>0</v>
      </c>
      <c r="J3116">
        <v>0.21725258</v>
      </c>
      <c r="K3116">
        <v>1.5207682</v>
      </c>
      <c r="L3116">
        <v>0</v>
      </c>
    </row>
    <row r="3117" spans="1:12" x14ac:dyDescent="0.3">
      <c r="A3117" t="s">
        <v>418</v>
      </c>
      <c r="B3117" t="s">
        <v>419</v>
      </c>
      <c r="C3117">
        <v>2011</v>
      </c>
      <c r="D3117">
        <v>459.51718</v>
      </c>
      <c r="E3117">
        <v>1568.8215</v>
      </c>
      <c r="F3117">
        <v>19.273347999999999</v>
      </c>
      <c r="G3117">
        <v>0</v>
      </c>
      <c r="H3117">
        <v>114.91552</v>
      </c>
      <c r="I3117">
        <v>0</v>
      </c>
      <c r="J3117">
        <v>1.3042115999999999</v>
      </c>
      <c r="K3117">
        <v>57.675133000000002</v>
      </c>
      <c r="L3117">
        <v>0</v>
      </c>
    </row>
    <row r="3118" spans="1:12" x14ac:dyDescent="0.3">
      <c r="A3118" t="s">
        <v>420</v>
      </c>
      <c r="B3118" t="s">
        <v>421</v>
      </c>
      <c r="C3118">
        <v>2011</v>
      </c>
      <c r="D3118">
        <v>0</v>
      </c>
      <c r="E3118">
        <v>4.6149750000000003</v>
      </c>
      <c r="F3118">
        <v>12.3066</v>
      </c>
      <c r="G3118">
        <v>0</v>
      </c>
      <c r="H3118">
        <v>15.38325</v>
      </c>
      <c r="I3118">
        <v>0</v>
      </c>
      <c r="J3118">
        <v>0</v>
      </c>
      <c r="K3118">
        <v>0</v>
      </c>
      <c r="L3118">
        <v>0</v>
      </c>
    </row>
    <row r="3119" spans="1:12" x14ac:dyDescent="0.3">
      <c r="A3119" t="s">
        <v>422</v>
      </c>
      <c r="B3119" t="s">
        <v>423</v>
      </c>
      <c r="C3119">
        <v>2011</v>
      </c>
      <c r="D3119">
        <v>0</v>
      </c>
      <c r="E3119">
        <v>0</v>
      </c>
      <c r="F3119">
        <v>464.75313999999997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</row>
    <row r="3120" spans="1:12" x14ac:dyDescent="0.3">
      <c r="A3120" t="s">
        <v>424</v>
      </c>
      <c r="B3120" t="s">
        <v>425</v>
      </c>
      <c r="C3120">
        <v>2011</v>
      </c>
      <c r="D3120">
        <v>0</v>
      </c>
      <c r="E3120">
        <v>6265.2780000000002</v>
      </c>
      <c r="F3120">
        <v>14.337020000000001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</row>
    <row r="3121" spans="1:12" x14ac:dyDescent="0.3">
      <c r="A3121" t="s">
        <v>426</v>
      </c>
      <c r="B3121" t="s">
        <v>427</v>
      </c>
      <c r="C3121">
        <v>2011</v>
      </c>
      <c r="D3121">
        <v>0</v>
      </c>
      <c r="E3121">
        <v>1481.7139999999999</v>
      </c>
      <c r="F3121">
        <v>0.91860759999999997</v>
      </c>
      <c r="G3121">
        <v>0</v>
      </c>
      <c r="H3121">
        <v>4.593038</v>
      </c>
      <c r="I3121">
        <v>10.104684000000001</v>
      </c>
      <c r="J3121">
        <v>0</v>
      </c>
      <c r="K3121">
        <v>0</v>
      </c>
      <c r="L3121">
        <v>0</v>
      </c>
    </row>
    <row r="3122" spans="1:12" x14ac:dyDescent="0.3">
      <c r="A3122" t="s">
        <v>428</v>
      </c>
      <c r="B3122" t="s">
        <v>429</v>
      </c>
      <c r="C3122">
        <v>2011</v>
      </c>
      <c r="D3122">
        <v>892.27</v>
      </c>
      <c r="E3122">
        <v>1402.0038999999999</v>
      </c>
      <c r="F3122">
        <v>13.878557000000001</v>
      </c>
      <c r="G3122">
        <v>0</v>
      </c>
      <c r="H3122">
        <v>705.24634000000003</v>
      </c>
      <c r="I3122">
        <v>63.598827</v>
      </c>
      <c r="J3122">
        <v>0</v>
      </c>
      <c r="K3122">
        <v>4.5812716</v>
      </c>
      <c r="L3122">
        <v>9.2972859999999997</v>
      </c>
    </row>
    <row r="3123" spans="1:12" x14ac:dyDescent="0.3">
      <c r="A3123" t="s">
        <v>430</v>
      </c>
      <c r="B3123" t="s">
        <v>431</v>
      </c>
      <c r="C3123">
        <v>2011</v>
      </c>
      <c r="D3123">
        <v>0</v>
      </c>
      <c r="E3123">
        <v>3029.8694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</row>
    <row r="3124" spans="1:12" x14ac:dyDescent="0.3">
      <c r="A3124" t="s">
        <v>432</v>
      </c>
      <c r="B3124" t="s">
        <v>433</v>
      </c>
      <c r="C3124">
        <v>2011</v>
      </c>
      <c r="D3124">
        <v>0</v>
      </c>
      <c r="E3124">
        <v>0</v>
      </c>
      <c r="F3124">
        <v>6802.7206999999999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</row>
    <row r="3125" spans="1:12" x14ac:dyDescent="0.3">
      <c r="A3125" t="s">
        <v>434</v>
      </c>
      <c r="B3125" t="s">
        <v>435</v>
      </c>
      <c r="C3125">
        <v>2011</v>
      </c>
      <c r="D3125">
        <v>0</v>
      </c>
      <c r="E3125">
        <v>0</v>
      </c>
      <c r="F3125">
        <v>30.880351999999998</v>
      </c>
      <c r="G3125">
        <v>0</v>
      </c>
      <c r="H3125">
        <v>45.870815</v>
      </c>
      <c r="I3125">
        <v>0</v>
      </c>
      <c r="J3125">
        <v>0.59961850000000005</v>
      </c>
      <c r="K3125">
        <v>2.3984740000000002</v>
      </c>
      <c r="L3125">
        <v>0</v>
      </c>
    </row>
    <row r="3126" spans="1:12" x14ac:dyDescent="0.3">
      <c r="A3126" t="s">
        <v>436</v>
      </c>
      <c r="B3126" t="s">
        <v>437</v>
      </c>
      <c r="C3126">
        <v>2011</v>
      </c>
      <c r="D3126">
        <v>1608.7982999999999</v>
      </c>
      <c r="E3126">
        <v>398.42056000000002</v>
      </c>
      <c r="F3126">
        <v>12.092981</v>
      </c>
      <c r="G3126">
        <v>1948.9135000000001</v>
      </c>
      <c r="H3126">
        <v>236.24501000000001</v>
      </c>
      <c r="I3126">
        <v>1.9435150000000001</v>
      </c>
      <c r="J3126">
        <v>0.64783822999999996</v>
      </c>
      <c r="K3126">
        <v>2.8072990999999998</v>
      </c>
      <c r="L3126">
        <v>0</v>
      </c>
    </row>
    <row r="3127" spans="1:12" x14ac:dyDescent="0.3">
      <c r="A3127" t="s">
        <v>438</v>
      </c>
      <c r="B3127" t="s">
        <v>439</v>
      </c>
      <c r="C3127">
        <v>2011</v>
      </c>
      <c r="D3127">
        <v>0</v>
      </c>
      <c r="E3127">
        <v>13766.356</v>
      </c>
      <c r="F3127">
        <v>0</v>
      </c>
      <c r="G3127">
        <v>0</v>
      </c>
      <c r="H3127">
        <v>0</v>
      </c>
      <c r="I3127">
        <v>0</v>
      </c>
      <c r="J3127">
        <v>2.7779953000000002</v>
      </c>
      <c r="K3127">
        <v>0</v>
      </c>
      <c r="L3127">
        <v>0</v>
      </c>
    </row>
    <row r="3128" spans="1:12" x14ac:dyDescent="0.3">
      <c r="A3128" t="s">
        <v>440</v>
      </c>
      <c r="B3128" t="s">
        <v>441</v>
      </c>
      <c r="C3128">
        <v>2011</v>
      </c>
      <c r="D3128">
        <v>1707.4668999999999</v>
      </c>
      <c r="E3128">
        <v>2306.7492999999999</v>
      </c>
      <c r="F3128">
        <v>139.34971999999999</v>
      </c>
      <c r="G3128">
        <v>1086.1405</v>
      </c>
      <c r="H3128">
        <v>89.593199999999996</v>
      </c>
      <c r="I3128">
        <v>251.30183</v>
      </c>
      <c r="J3128">
        <v>3.778975</v>
      </c>
      <c r="K3128">
        <v>209.57567</v>
      </c>
      <c r="L3128">
        <v>0</v>
      </c>
    </row>
    <row r="3129" spans="1:12" x14ac:dyDescent="0.3">
      <c r="A3129" t="s">
        <v>442</v>
      </c>
      <c r="B3129" t="s">
        <v>443</v>
      </c>
      <c r="C3129">
        <v>2011</v>
      </c>
      <c r="D3129">
        <v>5518.6313</v>
      </c>
      <c r="E3129">
        <v>3227.2321999999999</v>
      </c>
      <c r="F3129">
        <v>133.10831999999999</v>
      </c>
      <c r="G3129">
        <v>2515.7188000000001</v>
      </c>
      <c r="H3129">
        <v>996.25900000000001</v>
      </c>
      <c r="I3129">
        <v>382.61079999999998</v>
      </c>
      <c r="J3129">
        <v>5.7942394999999998</v>
      </c>
      <c r="K3129">
        <v>180.41732999999999</v>
      </c>
      <c r="L3129">
        <v>57.751373000000001</v>
      </c>
    </row>
    <row r="3130" spans="1:12" x14ac:dyDescent="0.3">
      <c r="A3130" t="s">
        <v>444</v>
      </c>
      <c r="B3130" t="s">
        <v>445</v>
      </c>
      <c r="C3130">
        <v>2011</v>
      </c>
      <c r="D3130">
        <v>0</v>
      </c>
      <c r="E3130">
        <v>0</v>
      </c>
      <c r="F3130">
        <v>9013.4539999999997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</row>
    <row r="3131" spans="1:12" x14ac:dyDescent="0.3">
      <c r="A3131" t="s">
        <v>446</v>
      </c>
      <c r="B3131" t="s">
        <v>447</v>
      </c>
      <c r="C3131">
        <v>2011</v>
      </c>
      <c r="D3131">
        <v>1581.7492999999999</v>
      </c>
      <c r="E3131">
        <v>384.41140000000001</v>
      </c>
      <c r="F3131">
        <v>129.71385000000001</v>
      </c>
      <c r="G3131">
        <v>79.592315999999997</v>
      </c>
      <c r="H3131">
        <v>544.54065000000003</v>
      </c>
      <c r="I3131">
        <v>29.697199000000001</v>
      </c>
      <c r="J3131">
        <v>1.0083038</v>
      </c>
      <c r="K3131">
        <v>31.993303000000001</v>
      </c>
      <c r="L3131">
        <v>7.7126393000000002</v>
      </c>
    </row>
    <row r="3132" spans="1:12" x14ac:dyDescent="0.3">
      <c r="A3132" t="s">
        <v>448</v>
      </c>
      <c r="B3132" t="s">
        <v>449</v>
      </c>
      <c r="C3132">
        <v>2011</v>
      </c>
      <c r="D3132">
        <v>0</v>
      </c>
      <c r="E3132">
        <v>27.052790000000002</v>
      </c>
      <c r="F3132">
        <v>760.48395000000005</v>
      </c>
      <c r="G3132">
        <v>0</v>
      </c>
      <c r="H3132">
        <v>1947.8008</v>
      </c>
      <c r="I3132">
        <v>33.064518</v>
      </c>
      <c r="J3132">
        <v>0</v>
      </c>
      <c r="K3132">
        <v>339.66278</v>
      </c>
      <c r="L3132">
        <v>0</v>
      </c>
    </row>
    <row r="3133" spans="1:12" x14ac:dyDescent="0.3">
      <c r="A3133" t="s">
        <v>450</v>
      </c>
      <c r="B3133" t="s">
        <v>451</v>
      </c>
      <c r="C3133">
        <v>2011</v>
      </c>
      <c r="D3133">
        <v>74.592704999999995</v>
      </c>
      <c r="E3133">
        <v>1540.4260999999999</v>
      </c>
      <c r="F3133">
        <v>19.081855999999998</v>
      </c>
      <c r="G3133">
        <v>0</v>
      </c>
      <c r="H3133">
        <v>197.75739999999999</v>
      </c>
      <c r="I3133">
        <v>0</v>
      </c>
      <c r="J3133">
        <v>0</v>
      </c>
      <c r="K3133">
        <v>0</v>
      </c>
      <c r="L3133">
        <v>0</v>
      </c>
    </row>
    <row r="3134" spans="1:12" x14ac:dyDescent="0.3">
      <c r="A3134" t="s">
        <v>452</v>
      </c>
      <c r="B3134" t="s">
        <v>453</v>
      </c>
      <c r="C3134">
        <v>2011</v>
      </c>
      <c r="D3134">
        <v>0</v>
      </c>
      <c r="E3134">
        <v>0</v>
      </c>
      <c r="F3134">
        <v>246.42376999999999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</row>
    <row r="3135" spans="1:12" x14ac:dyDescent="0.3">
      <c r="A3135" t="s">
        <v>454</v>
      </c>
      <c r="B3135" t="s">
        <v>455</v>
      </c>
      <c r="C3135">
        <v>2011</v>
      </c>
      <c r="D3135">
        <v>0</v>
      </c>
      <c r="E3135">
        <v>578.37494000000004</v>
      </c>
      <c r="F3135">
        <v>596.53480000000002</v>
      </c>
      <c r="G3135">
        <v>0</v>
      </c>
      <c r="H3135">
        <v>2866.8620000000001</v>
      </c>
      <c r="I3135">
        <v>0</v>
      </c>
      <c r="J3135">
        <v>0</v>
      </c>
      <c r="K3135">
        <v>0</v>
      </c>
      <c r="L3135">
        <v>0</v>
      </c>
    </row>
    <row r="3136" spans="1:12" x14ac:dyDescent="0.3">
      <c r="A3136" t="s">
        <v>456</v>
      </c>
      <c r="B3136" t="s">
        <v>457</v>
      </c>
      <c r="C3136">
        <v>2011</v>
      </c>
      <c r="D3136">
        <v>225.39143000000001</v>
      </c>
      <c r="E3136">
        <v>448.18306999999999</v>
      </c>
      <c r="F3136">
        <v>8.2515420000000006</v>
      </c>
      <c r="G3136">
        <v>0</v>
      </c>
      <c r="H3136">
        <v>464.34705000000002</v>
      </c>
      <c r="I3136">
        <v>0.45213925999999999</v>
      </c>
      <c r="J3136">
        <v>0.113034815</v>
      </c>
      <c r="K3136">
        <v>0.6782089</v>
      </c>
      <c r="L3136">
        <v>0</v>
      </c>
    </row>
    <row r="3137" spans="1:12" x14ac:dyDescent="0.3">
      <c r="A3137" t="s">
        <v>460</v>
      </c>
      <c r="B3137" t="s">
        <v>461</v>
      </c>
      <c r="C3137">
        <v>2011</v>
      </c>
      <c r="D3137">
        <v>1253.1481000000001</v>
      </c>
      <c r="E3137">
        <v>684.2894</v>
      </c>
      <c r="F3137">
        <v>166.89251999999999</v>
      </c>
      <c r="G3137">
        <v>367.08875</v>
      </c>
      <c r="H3137">
        <v>490.52276999999998</v>
      </c>
      <c r="I3137">
        <v>61.873817000000003</v>
      </c>
      <c r="J3137">
        <v>8.9383599999999994</v>
      </c>
      <c r="K3137">
        <v>48.554870000000001</v>
      </c>
      <c r="L3137">
        <v>8.5896015000000006</v>
      </c>
    </row>
    <row r="3138" spans="1:12" x14ac:dyDescent="0.3">
      <c r="A3138" t="s">
        <v>462</v>
      </c>
      <c r="B3138" t="s">
        <v>463</v>
      </c>
      <c r="C3138">
        <v>2011</v>
      </c>
      <c r="D3138">
        <v>0</v>
      </c>
      <c r="E3138">
        <v>48.580821999999998</v>
      </c>
      <c r="F3138">
        <v>176.55865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</row>
    <row r="3139" spans="1:12" x14ac:dyDescent="0.3">
      <c r="A3139" t="s">
        <v>464</v>
      </c>
      <c r="B3139" t="s">
        <v>465</v>
      </c>
      <c r="C3139">
        <v>2011</v>
      </c>
      <c r="D3139">
        <v>0</v>
      </c>
      <c r="E3139">
        <v>0</v>
      </c>
      <c r="F3139">
        <v>0.69262650000000003</v>
      </c>
      <c r="G3139">
        <v>0</v>
      </c>
      <c r="H3139">
        <v>795.13520000000005</v>
      </c>
      <c r="I3139">
        <v>0</v>
      </c>
      <c r="J3139">
        <v>0</v>
      </c>
      <c r="K3139">
        <v>0</v>
      </c>
      <c r="L3139">
        <v>0</v>
      </c>
    </row>
    <row r="3140" spans="1:12" x14ac:dyDescent="0.3">
      <c r="A3140" t="s">
        <v>466</v>
      </c>
      <c r="B3140" t="s">
        <v>467</v>
      </c>
      <c r="C3140">
        <v>2011</v>
      </c>
      <c r="D3140">
        <v>282.44803000000002</v>
      </c>
      <c r="E3140">
        <v>0</v>
      </c>
      <c r="F3140">
        <v>2.942167</v>
      </c>
      <c r="G3140">
        <v>0</v>
      </c>
      <c r="H3140">
        <v>382.48172</v>
      </c>
      <c r="I3140">
        <v>0</v>
      </c>
      <c r="J3140">
        <v>0</v>
      </c>
      <c r="K3140">
        <v>6.6198763999999999</v>
      </c>
      <c r="L3140">
        <v>0</v>
      </c>
    </row>
    <row r="3141" spans="1:12" x14ac:dyDescent="0.3">
      <c r="A3141" t="s">
        <v>5</v>
      </c>
      <c r="B3141" t="s">
        <v>6</v>
      </c>
      <c r="C3141">
        <v>2010</v>
      </c>
      <c r="D3141">
        <v>2.1213340000000001</v>
      </c>
      <c r="E3141">
        <v>0</v>
      </c>
      <c r="F3141">
        <v>2.4748898000000001</v>
      </c>
      <c r="G3141">
        <v>0</v>
      </c>
      <c r="H3141">
        <v>26.516676</v>
      </c>
      <c r="I3141">
        <v>0</v>
      </c>
      <c r="J3141">
        <v>0</v>
      </c>
      <c r="K3141">
        <v>0</v>
      </c>
      <c r="L3141">
        <v>0</v>
      </c>
    </row>
    <row r="3142" spans="1:12" x14ac:dyDescent="0.3">
      <c r="A3142" t="s">
        <v>7</v>
      </c>
      <c r="B3142" t="s">
        <v>8</v>
      </c>
      <c r="C3142">
        <v>2010</v>
      </c>
      <c r="D3142">
        <v>242.26310000000001</v>
      </c>
      <c r="E3142">
        <v>204.23396</v>
      </c>
      <c r="F3142">
        <v>59.768059999999998</v>
      </c>
      <c r="G3142">
        <v>12.623507</v>
      </c>
      <c r="H3142">
        <v>101.94904</v>
      </c>
      <c r="I3142">
        <v>2.1272427999999999</v>
      </c>
      <c r="J3142">
        <v>0.19593025999999999</v>
      </c>
      <c r="K3142">
        <v>2.8269937000000001</v>
      </c>
      <c r="L3142">
        <v>1.3715117999999999</v>
      </c>
    </row>
    <row r="3143" spans="1:12" x14ac:dyDescent="0.3">
      <c r="A3143" t="s">
        <v>10</v>
      </c>
      <c r="B3143" t="s">
        <v>11</v>
      </c>
      <c r="C3143">
        <v>2010</v>
      </c>
      <c r="D3143">
        <v>0</v>
      </c>
      <c r="E3143">
        <v>0</v>
      </c>
      <c r="F3143">
        <v>0</v>
      </c>
      <c r="G3143">
        <v>0</v>
      </c>
      <c r="H3143">
        <v>2584.7372999999998</v>
      </c>
      <c r="I3143">
        <v>0</v>
      </c>
      <c r="J3143">
        <v>0</v>
      </c>
      <c r="K3143">
        <v>0</v>
      </c>
      <c r="L3143">
        <v>0</v>
      </c>
    </row>
    <row r="3144" spans="1:12" x14ac:dyDescent="0.3">
      <c r="A3144" t="s">
        <v>12</v>
      </c>
      <c r="B3144" t="s">
        <v>13</v>
      </c>
      <c r="C3144">
        <v>2010</v>
      </c>
      <c r="D3144">
        <v>0</v>
      </c>
      <c r="E3144">
        <v>1232.4446</v>
      </c>
      <c r="F3144">
        <v>26.527956</v>
      </c>
      <c r="G3144">
        <v>0</v>
      </c>
      <c r="H3144">
        <v>4.6976589999999998</v>
      </c>
      <c r="I3144">
        <v>0</v>
      </c>
      <c r="J3144">
        <v>0</v>
      </c>
      <c r="K3144">
        <v>0</v>
      </c>
      <c r="L3144">
        <v>0</v>
      </c>
    </row>
    <row r="3145" spans="1:12" x14ac:dyDescent="0.3">
      <c r="A3145" t="s">
        <v>14</v>
      </c>
      <c r="B3145" t="s">
        <v>15</v>
      </c>
      <c r="C3145">
        <v>2010</v>
      </c>
      <c r="D3145">
        <v>0</v>
      </c>
      <c r="E3145">
        <v>0</v>
      </c>
      <c r="F3145">
        <v>2896.1372000000001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</row>
    <row r="3146" spans="1:12" x14ac:dyDescent="0.3">
      <c r="A3146" t="s">
        <v>16</v>
      </c>
      <c r="B3146" t="s">
        <v>17</v>
      </c>
      <c r="C3146">
        <v>2010</v>
      </c>
      <c r="D3146">
        <v>0</v>
      </c>
      <c r="E3146">
        <v>0</v>
      </c>
      <c r="F3146">
        <v>75.123990000000006</v>
      </c>
      <c r="G3146">
        <v>0</v>
      </c>
      <c r="H3146">
        <v>158.83358999999999</v>
      </c>
      <c r="I3146">
        <v>0</v>
      </c>
      <c r="J3146">
        <v>0.42927995000000002</v>
      </c>
      <c r="K3146">
        <v>0</v>
      </c>
      <c r="L3146">
        <v>0</v>
      </c>
    </row>
    <row r="3147" spans="1:12" x14ac:dyDescent="0.3">
      <c r="A3147" t="s">
        <v>18</v>
      </c>
      <c r="B3147" t="s">
        <v>19</v>
      </c>
      <c r="C3147">
        <v>2010</v>
      </c>
      <c r="D3147">
        <v>0</v>
      </c>
      <c r="E3147">
        <v>0</v>
      </c>
      <c r="F3147">
        <v>3867.0214999999998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</row>
    <row r="3148" spans="1:12" x14ac:dyDescent="0.3">
      <c r="A3148" t="s">
        <v>20</v>
      </c>
      <c r="B3148" t="s">
        <v>21</v>
      </c>
      <c r="C3148">
        <v>2010</v>
      </c>
      <c r="D3148">
        <v>72.901309999999995</v>
      </c>
      <c r="E3148">
        <v>1545.4594999999999</v>
      </c>
      <c r="F3148">
        <v>416.57895000000002</v>
      </c>
      <c r="G3148">
        <v>174.62406999999999</v>
      </c>
      <c r="H3148">
        <v>807.96936000000005</v>
      </c>
      <c r="I3148">
        <v>0.72659116999999995</v>
      </c>
      <c r="J3148">
        <v>0</v>
      </c>
      <c r="K3148">
        <v>33.423195</v>
      </c>
      <c r="L3148">
        <v>0</v>
      </c>
    </row>
    <row r="3149" spans="1:12" x14ac:dyDescent="0.3">
      <c r="A3149" t="s">
        <v>22</v>
      </c>
      <c r="B3149" t="s">
        <v>23</v>
      </c>
      <c r="C3149">
        <v>2010</v>
      </c>
      <c r="D3149">
        <v>0</v>
      </c>
      <c r="E3149">
        <v>491.286</v>
      </c>
      <c r="F3149">
        <v>0</v>
      </c>
      <c r="G3149">
        <v>781.28120000000001</v>
      </c>
      <c r="H3149">
        <v>863.16219999999998</v>
      </c>
      <c r="I3149">
        <v>3.411708</v>
      </c>
      <c r="J3149">
        <v>0</v>
      </c>
      <c r="K3149">
        <v>0</v>
      </c>
      <c r="L3149">
        <v>0</v>
      </c>
    </row>
    <row r="3150" spans="1:12" x14ac:dyDescent="0.3">
      <c r="A3150" t="s">
        <v>24</v>
      </c>
      <c r="B3150" t="s">
        <v>25</v>
      </c>
      <c r="C3150">
        <v>2010</v>
      </c>
      <c r="D3150">
        <v>0</v>
      </c>
      <c r="E3150">
        <v>0</v>
      </c>
      <c r="F3150">
        <v>8289.473</v>
      </c>
      <c r="G3150">
        <v>0</v>
      </c>
      <c r="H3150">
        <v>0</v>
      </c>
      <c r="I3150">
        <v>1098.6047000000001</v>
      </c>
      <c r="J3150">
        <v>0</v>
      </c>
      <c r="K3150">
        <v>0</v>
      </c>
      <c r="L3150">
        <v>0</v>
      </c>
    </row>
    <row r="3151" spans="1:12" x14ac:dyDescent="0.3">
      <c r="A3151" t="s">
        <v>26</v>
      </c>
      <c r="B3151" t="s">
        <v>27</v>
      </c>
      <c r="C3151">
        <v>2010</v>
      </c>
      <c r="D3151">
        <v>1161.2394999999999</v>
      </c>
      <c r="E3151">
        <v>429.52605999999997</v>
      </c>
      <c r="F3151">
        <v>137.15778</v>
      </c>
      <c r="G3151">
        <v>138.07552000000001</v>
      </c>
      <c r="H3151">
        <v>280.37166999999999</v>
      </c>
      <c r="I3151">
        <v>18.380659999999999</v>
      </c>
      <c r="J3151">
        <v>1.3801417</v>
      </c>
      <c r="K3151">
        <v>18.305161999999999</v>
      </c>
      <c r="L3151">
        <v>4.7089962999999999</v>
      </c>
    </row>
    <row r="3152" spans="1:12" x14ac:dyDescent="0.3">
      <c r="A3152" t="s">
        <v>29</v>
      </c>
      <c r="B3152" t="s">
        <v>30</v>
      </c>
      <c r="C3152">
        <v>2010</v>
      </c>
      <c r="D3152">
        <v>7949.7479999999996</v>
      </c>
      <c r="E3152">
        <v>2113.2184999999999</v>
      </c>
      <c r="F3152">
        <v>270.98334</v>
      </c>
      <c r="G3152">
        <v>0</v>
      </c>
      <c r="H3152">
        <v>621.00350000000003</v>
      </c>
      <c r="I3152">
        <v>225.36779999999999</v>
      </c>
      <c r="J3152">
        <v>44.260612000000002</v>
      </c>
      <c r="K3152">
        <v>110.19989</v>
      </c>
      <c r="L3152">
        <v>0</v>
      </c>
    </row>
    <row r="3153" spans="1:12" x14ac:dyDescent="0.3">
      <c r="A3153" t="s">
        <v>31</v>
      </c>
      <c r="B3153" t="s">
        <v>32</v>
      </c>
      <c r="C3153">
        <v>2010</v>
      </c>
      <c r="D3153">
        <v>588.15890000000002</v>
      </c>
      <c r="E3153">
        <v>1715.4634000000001</v>
      </c>
      <c r="F3153">
        <v>425.57834000000003</v>
      </c>
      <c r="G3153">
        <v>0</v>
      </c>
      <c r="H3153">
        <v>4585.7266</v>
      </c>
      <c r="I3153">
        <v>246.26163</v>
      </c>
      <c r="J3153">
        <v>10.759003999999999</v>
      </c>
      <c r="K3153">
        <v>535.55926999999997</v>
      </c>
      <c r="L3153">
        <v>0</v>
      </c>
    </row>
    <row r="3154" spans="1:12" x14ac:dyDescent="0.3">
      <c r="A3154" t="s">
        <v>33</v>
      </c>
      <c r="B3154" t="s">
        <v>34</v>
      </c>
      <c r="C3154">
        <v>2010</v>
      </c>
      <c r="D3154">
        <v>0</v>
      </c>
      <c r="E3154">
        <v>1663.9603999999999</v>
      </c>
      <c r="F3154">
        <v>4.3730893000000002</v>
      </c>
      <c r="G3154">
        <v>0</v>
      </c>
      <c r="H3154">
        <v>372.80588</v>
      </c>
      <c r="I3154">
        <v>0</v>
      </c>
      <c r="J3154">
        <v>0</v>
      </c>
      <c r="K3154">
        <v>0</v>
      </c>
      <c r="L3154">
        <v>0</v>
      </c>
    </row>
    <row r="3155" spans="1:12" x14ac:dyDescent="0.3">
      <c r="A3155" t="s">
        <v>35</v>
      </c>
      <c r="B3155" t="s">
        <v>36</v>
      </c>
      <c r="C3155">
        <v>2010</v>
      </c>
      <c r="D3155">
        <v>0</v>
      </c>
      <c r="E3155">
        <v>0</v>
      </c>
      <c r="F3155">
        <v>5469.6559999999999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</row>
    <row r="3156" spans="1:12" x14ac:dyDescent="0.3">
      <c r="A3156" t="s">
        <v>37</v>
      </c>
      <c r="B3156" t="s">
        <v>38</v>
      </c>
      <c r="C3156">
        <v>2010</v>
      </c>
      <c r="D3156">
        <v>0</v>
      </c>
      <c r="E3156">
        <v>19633.248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</row>
    <row r="3157" spans="1:12" x14ac:dyDescent="0.3">
      <c r="A3157" t="s">
        <v>39</v>
      </c>
      <c r="B3157" t="s">
        <v>40</v>
      </c>
      <c r="C3157">
        <v>2010</v>
      </c>
      <c r="D3157">
        <v>5.0590669999999998</v>
      </c>
      <c r="E3157">
        <v>248.22278</v>
      </c>
      <c r="F3157">
        <v>9.7239210000000007</v>
      </c>
      <c r="G3157">
        <v>0</v>
      </c>
      <c r="H3157">
        <v>4.9933649999999998</v>
      </c>
      <c r="I3157">
        <v>0</v>
      </c>
      <c r="J3157">
        <v>0.45991520000000002</v>
      </c>
      <c r="K3157">
        <v>0</v>
      </c>
      <c r="L3157">
        <v>0</v>
      </c>
    </row>
    <row r="3158" spans="1:12" x14ac:dyDescent="0.3">
      <c r="A3158" t="s">
        <v>41</v>
      </c>
      <c r="B3158" t="s">
        <v>42</v>
      </c>
      <c r="C3158">
        <v>2010</v>
      </c>
      <c r="D3158">
        <v>0</v>
      </c>
      <c r="E3158">
        <v>36.330475</v>
      </c>
      <c r="F3158">
        <v>3705.7085000000002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</row>
    <row r="3159" spans="1:12" x14ac:dyDescent="0.3">
      <c r="A3159" t="s">
        <v>43</v>
      </c>
      <c r="B3159" t="s">
        <v>44</v>
      </c>
      <c r="C3159">
        <v>2010</v>
      </c>
      <c r="D3159">
        <v>3.1609718999999998</v>
      </c>
      <c r="E3159">
        <v>3571.8984</v>
      </c>
      <c r="F3159">
        <v>87.453550000000007</v>
      </c>
      <c r="G3159">
        <v>0</v>
      </c>
      <c r="H3159">
        <v>5.2682867</v>
      </c>
      <c r="I3159">
        <v>0</v>
      </c>
      <c r="J3159">
        <v>0</v>
      </c>
      <c r="K3159">
        <v>9.4829159999999995</v>
      </c>
      <c r="L3159">
        <v>0</v>
      </c>
    </row>
    <row r="3160" spans="1:12" x14ac:dyDescent="0.3">
      <c r="A3160" t="s">
        <v>45</v>
      </c>
      <c r="B3160" t="s">
        <v>46</v>
      </c>
      <c r="C3160">
        <v>2010</v>
      </c>
      <c r="D3160">
        <v>384.03089999999997</v>
      </c>
      <c r="E3160">
        <v>2819.8843000000002</v>
      </c>
      <c r="F3160">
        <v>319.11142000000001</v>
      </c>
      <c r="G3160">
        <v>4383.4385000000002</v>
      </c>
      <c r="H3160">
        <v>28.345140000000001</v>
      </c>
      <c r="I3160">
        <v>118.866714</v>
      </c>
      <c r="J3160">
        <v>53.03284</v>
      </c>
      <c r="K3160">
        <v>400.48939999999999</v>
      </c>
      <c r="L3160">
        <v>0</v>
      </c>
    </row>
    <row r="3161" spans="1:12" x14ac:dyDescent="0.3">
      <c r="A3161" t="s">
        <v>47</v>
      </c>
      <c r="B3161" t="s">
        <v>48</v>
      </c>
      <c r="C3161">
        <v>2010</v>
      </c>
      <c r="D3161">
        <v>0</v>
      </c>
      <c r="E3161">
        <v>62.450040000000001</v>
      </c>
      <c r="F3161">
        <v>93.675060000000002</v>
      </c>
      <c r="G3161">
        <v>0</v>
      </c>
      <c r="H3161">
        <v>811.85046</v>
      </c>
      <c r="I3161">
        <v>0</v>
      </c>
      <c r="J3161">
        <v>0</v>
      </c>
      <c r="K3161">
        <v>343.47521999999998</v>
      </c>
      <c r="L3161">
        <v>0</v>
      </c>
    </row>
    <row r="3162" spans="1:12" x14ac:dyDescent="0.3">
      <c r="A3162" t="s">
        <v>49</v>
      </c>
      <c r="B3162" t="s">
        <v>50</v>
      </c>
      <c r="C3162">
        <v>2010</v>
      </c>
      <c r="D3162">
        <v>0</v>
      </c>
      <c r="E3162">
        <v>0</v>
      </c>
      <c r="F3162">
        <v>11.227366999999999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</row>
    <row r="3163" spans="1:12" x14ac:dyDescent="0.3">
      <c r="A3163" t="s">
        <v>51</v>
      </c>
      <c r="B3163" t="s">
        <v>52</v>
      </c>
      <c r="C3163">
        <v>2010</v>
      </c>
      <c r="D3163">
        <v>0</v>
      </c>
      <c r="E3163">
        <v>0</v>
      </c>
      <c r="F3163">
        <v>11451.34</v>
      </c>
      <c r="G3163">
        <v>0</v>
      </c>
      <c r="H3163">
        <v>0</v>
      </c>
      <c r="I3163">
        <v>0</v>
      </c>
      <c r="J3163">
        <v>0</v>
      </c>
      <c r="K3163">
        <v>156.86766</v>
      </c>
      <c r="L3163">
        <v>0</v>
      </c>
    </row>
    <row r="3164" spans="1:12" x14ac:dyDescent="0.3">
      <c r="A3164" t="s">
        <v>53</v>
      </c>
      <c r="B3164" t="s">
        <v>54</v>
      </c>
      <c r="C3164">
        <v>2010</v>
      </c>
      <c r="D3164">
        <v>0</v>
      </c>
      <c r="E3164">
        <v>0</v>
      </c>
      <c r="F3164">
        <v>0</v>
      </c>
      <c r="G3164">
        <v>0</v>
      </c>
      <c r="H3164">
        <v>10347.217000000001</v>
      </c>
      <c r="I3164">
        <v>0</v>
      </c>
      <c r="J3164">
        <v>0</v>
      </c>
      <c r="K3164">
        <v>0</v>
      </c>
      <c r="L3164">
        <v>0</v>
      </c>
    </row>
    <row r="3165" spans="1:12" x14ac:dyDescent="0.3">
      <c r="A3165" t="s">
        <v>55</v>
      </c>
      <c r="B3165" t="s">
        <v>56</v>
      </c>
      <c r="C3165">
        <v>2010</v>
      </c>
      <c r="D3165">
        <v>0</v>
      </c>
      <c r="E3165">
        <v>427.21001999999999</v>
      </c>
      <c r="F3165">
        <v>5.8925520000000002</v>
      </c>
      <c r="G3165">
        <v>0</v>
      </c>
      <c r="H3165">
        <v>212.1319</v>
      </c>
      <c r="I3165">
        <v>0</v>
      </c>
      <c r="J3165">
        <v>0</v>
      </c>
      <c r="K3165">
        <v>7.8567359999999997</v>
      </c>
      <c r="L3165">
        <v>0</v>
      </c>
    </row>
    <row r="3166" spans="1:12" x14ac:dyDescent="0.3">
      <c r="A3166" t="s">
        <v>59</v>
      </c>
      <c r="B3166" t="s">
        <v>60</v>
      </c>
      <c r="C3166">
        <v>2010</v>
      </c>
      <c r="D3166">
        <v>260.68436000000003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</row>
    <row r="3167" spans="1:12" x14ac:dyDescent="0.3">
      <c r="A3167" t="s">
        <v>61</v>
      </c>
      <c r="B3167" t="s">
        <v>62</v>
      </c>
      <c r="C3167">
        <v>2010</v>
      </c>
      <c r="D3167">
        <v>58.285426999999999</v>
      </c>
      <c r="E3167">
        <v>188.3306</v>
      </c>
      <c r="F3167">
        <v>83.117400000000004</v>
      </c>
      <c r="G3167">
        <v>74.960530000000006</v>
      </c>
      <c r="H3167">
        <v>2082.0133999999998</v>
      </c>
      <c r="I3167">
        <v>11.254405</v>
      </c>
      <c r="J3167">
        <v>0</v>
      </c>
      <c r="K3167">
        <v>164.89252999999999</v>
      </c>
      <c r="L3167">
        <v>0</v>
      </c>
    </row>
    <row r="3168" spans="1:12" x14ac:dyDescent="0.3">
      <c r="A3168" t="s">
        <v>63</v>
      </c>
      <c r="B3168" t="s">
        <v>64</v>
      </c>
      <c r="C3168">
        <v>2010</v>
      </c>
      <c r="D3168">
        <v>0</v>
      </c>
      <c r="E3168">
        <v>0</v>
      </c>
      <c r="F3168">
        <v>7220.7383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</row>
    <row r="3169" spans="1:12" x14ac:dyDescent="0.3">
      <c r="A3169" t="s">
        <v>65</v>
      </c>
      <c r="B3169" t="s">
        <v>66</v>
      </c>
      <c r="C3169">
        <v>2010</v>
      </c>
      <c r="D3169">
        <v>0</v>
      </c>
      <c r="E3169">
        <v>9558.0360000000001</v>
      </c>
      <c r="F3169">
        <v>101.95238500000001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</row>
    <row r="3170" spans="1:12" x14ac:dyDescent="0.3">
      <c r="A3170" t="s">
        <v>67</v>
      </c>
      <c r="B3170" t="s">
        <v>68</v>
      </c>
      <c r="C3170">
        <v>2010</v>
      </c>
      <c r="D3170">
        <v>3039.9616999999998</v>
      </c>
      <c r="E3170">
        <v>264.87060000000002</v>
      </c>
      <c r="F3170">
        <v>45.713706999999999</v>
      </c>
      <c r="G3170">
        <v>2050.3942999999999</v>
      </c>
      <c r="H3170">
        <v>676.29399999999998</v>
      </c>
      <c r="I3170">
        <v>91.427413999999999</v>
      </c>
      <c r="J3170">
        <v>1.3445208</v>
      </c>
      <c r="K3170">
        <v>5.3780830000000002</v>
      </c>
      <c r="L3170">
        <v>0</v>
      </c>
    </row>
    <row r="3171" spans="1:12" x14ac:dyDescent="0.3">
      <c r="A3171" t="s">
        <v>69</v>
      </c>
      <c r="B3171" t="s">
        <v>70</v>
      </c>
      <c r="C3171">
        <v>2010</v>
      </c>
      <c r="D3171">
        <v>0</v>
      </c>
      <c r="E3171">
        <v>0</v>
      </c>
      <c r="F3171">
        <v>27.818124999999998</v>
      </c>
      <c r="G3171">
        <v>0</v>
      </c>
      <c r="H3171">
        <v>7.4181666000000002</v>
      </c>
      <c r="I3171">
        <v>0</v>
      </c>
      <c r="J3171">
        <v>0.61818059999999997</v>
      </c>
      <c r="K3171">
        <v>0</v>
      </c>
      <c r="L3171">
        <v>0</v>
      </c>
    </row>
    <row r="3172" spans="1:12" x14ac:dyDescent="0.3">
      <c r="A3172" t="s">
        <v>71</v>
      </c>
      <c r="B3172" t="s">
        <v>72</v>
      </c>
      <c r="C3172">
        <v>2010</v>
      </c>
      <c r="D3172">
        <v>0</v>
      </c>
      <c r="E3172">
        <v>0</v>
      </c>
      <c r="F3172">
        <v>2.1330040000000001</v>
      </c>
      <c r="G3172">
        <v>0</v>
      </c>
      <c r="H3172">
        <v>14.931027</v>
      </c>
      <c r="I3172">
        <v>0</v>
      </c>
      <c r="J3172">
        <v>0</v>
      </c>
      <c r="K3172">
        <v>0</v>
      </c>
      <c r="L3172">
        <v>0</v>
      </c>
    </row>
    <row r="3173" spans="1:12" x14ac:dyDescent="0.3">
      <c r="A3173" t="s">
        <v>75</v>
      </c>
      <c r="B3173" t="s">
        <v>76</v>
      </c>
      <c r="C3173">
        <v>2010</v>
      </c>
      <c r="D3173">
        <v>0</v>
      </c>
      <c r="E3173">
        <v>21.354416000000001</v>
      </c>
      <c r="F3173">
        <v>58.978862999999997</v>
      </c>
      <c r="G3173">
        <v>0</v>
      </c>
      <c r="H3173">
        <v>214.56102000000001</v>
      </c>
      <c r="I3173">
        <v>0</v>
      </c>
      <c r="J3173">
        <v>0</v>
      </c>
      <c r="K3173">
        <v>3.0506308</v>
      </c>
      <c r="L3173">
        <v>0</v>
      </c>
    </row>
    <row r="3174" spans="1:12" x14ac:dyDescent="0.3">
      <c r="A3174" t="s">
        <v>77</v>
      </c>
      <c r="B3174" t="s">
        <v>78</v>
      </c>
      <c r="C3174">
        <v>2010</v>
      </c>
      <c r="D3174">
        <v>2528.0068000000001</v>
      </c>
      <c r="E3174">
        <v>1543.4147</v>
      </c>
      <c r="F3174">
        <v>207.62115</v>
      </c>
      <c r="G3174">
        <v>2632.6948000000002</v>
      </c>
      <c r="H3174">
        <v>10275.493</v>
      </c>
      <c r="I3174">
        <v>254.99387999999999</v>
      </c>
      <c r="J3174">
        <v>7.6030283000000001</v>
      </c>
      <c r="K3174">
        <v>301.19690000000003</v>
      </c>
      <c r="L3174">
        <v>0</v>
      </c>
    </row>
    <row r="3175" spans="1:12" x14ac:dyDescent="0.3">
      <c r="A3175" t="s">
        <v>79</v>
      </c>
      <c r="B3175" t="s">
        <v>80</v>
      </c>
      <c r="C3175">
        <v>2010</v>
      </c>
      <c r="D3175">
        <v>0</v>
      </c>
      <c r="E3175">
        <v>0</v>
      </c>
      <c r="F3175">
        <v>666.93740000000003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</row>
    <row r="3176" spans="1:12" x14ac:dyDescent="0.3">
      <c r="A3176" t="s">
        <v>81</v>
      </c>
      <c r="B3176" t="s">
        <v>82</v>
      </c>
      <c r="C3176">
        <v>2010</v>
      </c>
      <c r="D3176">
        <v>0</v>
      </c>
      <c r="E3176">
        <v>0</v>
      </c>
      <c r="F3176">
        <v>11456.022999999999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</row>
    <row r="3177" spans="1:12" x14ac:dyDescent="0.3">
      <c r="A3177" t="s">
        <v>83</v>
      </c>
      <c r="B3177" t="s">
        <v>84</v>
      </c>
      <c r="C3177">
        <v>2010</v>
      </c>
      <c r="D3177">
        <v>0</v>
      </c>
      <c r="E3177">
        <v>0</v>
      </c>
      <c r="F3177">
        <v>6.6770487000000003</v>
      </c>
      <c r="G3177">
        <v>0</v>
      </c>
      <c r="H3177">
        <v>28.933876000000001</v>
      </c>
      <c r="I3177">
        <v>0</v>
      </c>
      <c r="J3177">
        <v>0</v>
      </c>
      <c r="K3177">
        <v>0</v>
      </c>
      <c r="L3177">
        <v>0</v>
      </c>
    </row>
    <row r="3178" spans="1:12" x14ac:dyDescent="0.3">
      <c r="A3178" t="s">
        <v>85</v>
      </c>
      <c r="B3178" t="s">
        <v>86</v>
      </c>
      <c r="C3178">
        <v>2010</v>
      </c>
      <c r="D3178">
        <v>0</v>
      </c>
      <c r="E3178">
        <v>0</v>
      </c>
      <c r="F3178">
        <v>15.431372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</row>
    <row r="3179" spans="1:12" x14ac:dyDescent="0.3">
      <c r="A3179" t="s">
        <v>87</v>
      </c>
      <c r="B3179" t="s">
        <v>88</v>
      </c>
      <c r="C3179">
        <v>2010</v>
      </c>
      <c r="D3179">
        <v>981.87220000000002</v>
      </c>
      <c r="E3179">
        <v>622.18209999999999</v>
      </c>
      <c r="F3179">
        <v>492.97318000000001</v>
      </c>
      <c r="G3179">
        <v>0</v>
      </c>
      <c r="H3179">
        <v>1259.4970000000001</v>
      </c>
      <c r="I3179">
        <v>19.206747</v>
      </c>
      <c r="J3179">
        <v>0</v>
      </c>
      <c r="K3179">
        <v>130.95509999999999</v>
      </c>
      <c r="L3179">
        <v>0</v>
      </c>
    </row>
    <row r="3180" spans="1:12" x14ac:dyDescent="0.3">
      <c r="A3180" t="s">
        <v>89</v>
      </c>
      <c r="B3180" t="s">
        <v>90</v>
      </c>
      <c r="C3180">
        <v>2010</v>
      </c>
      <c r="D3180">
        <v>2392.4920000000002</v>
      </c>
      <c r="E3180">
        <v>57.511257000000001</v>
      </c>
      <c r="F3180">
        <v>25.681405999999999</v>
      </c>
      <c r="G3180">
        <v>55.298999999999999</v>
      </c>
      <c r="H3180">
        <v>526.33936000000006</v>
      </c>
      <c r="I3180">
        <v>36.550316000000002</v>
      </c>
      <c r="J3180">
        <v>0.51791940000000003</v>
      </c>
      <c r="K3180">
        <v>18.423134000000001</v>
      </c>
      <c r="L3180">
        <v>0</v>
      </c>
    </row>
    <row r="3181" spans="1:12" x14ac:dyDescent="0.3">
      <c r="A3181" t="s">
        <v>91</v>
      </c>
      <c r="B3181" t="s">
        <v>92</v>
      </c>
      <c r="C3181">
        <v>2010</v>
      </c>
      <c r="D3181">
        <v>90.224236000000005</v>
      </c>
      <c r="E3181">
        <v>267.32279999999997</v>
      </c>
      <c r="F3181">
        <v>39.082279999999997</v>
      </c>
      <c r="G3181">
        <v>0</v>
      </c>
      <c r="H3181">
        <v>893.30926999999997</v>
      </c>
      <c r="I3181">
        <v>0.89330924</v>
      </c>
      <c r="J3181">
        <v>0.22332731</v>
      </c>
      <c r="K3181">
        <v>54.045209999999997</v>
      </c>
      <c r="L3181">
        <v>0</v>
      </c>
    </row>
    <row r="3182" spans="1:12" x14ac:dyDescent="0.3">
      <c r="A3182" t="s">
        <v>93</v>
      </c>
      <c r="B3182" t="s">
        <v>94</v>
      </c>
      <c r="C3182">
        <v>2010</v>
      </c>
      <c r="D3182">
        <v>0</v>
      </c>
      <c r="E3182">
        <v>0</v>
      </c>
      <c r="F3182">
        <v>91.624595999999997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</row>
    <row r="3183" spans="1:12" x14ac:dyDescent="0.3">
      <c r="A3183" t="s">
        <v>95</v>
      </c>
      <c r="B3183" t="s">
        <v>96</v>
      </c>
      <c r="C3183">
        <v>2010</v>
      </c>
      <c r="D3183">
        <v>0</v>
      </c>
      <c r="E3183">
        <v>76.193825000000004</v>
      </c>
      <c r="F3183">
        <v>2.2409946999999999</v>
      </c>
      <c r="G3183">
        <v>0</v>
      </c>
      <c r="H3183">
        <v>96.362780000000001</v>
      </c>
      <c r="I3183">
        <v>0</v>
      </c>
      <c r="J3183">
        <v>0</v>
      </c>
      <c r="K3183">
        <v>6.7229843000000002</v>
      </c>
      <c r="L3183">
        <v>0</v>
      </c>
    </row>
    <row r="3184" spans="1:12" x14ac:dyDescent="0.3">
      <c r="A3184" t="s">
        <v>97</v>
      </c>
      <c r="B3184" t="s">
        <v>98</v>
      </c>
      <c r="C3184">
        <v>2010</v>
      </c>
      <c r="D3184">
        <v>0</v>
      </c>
      <c r="E3184">
        <v>0</v>
      </c>
      <c r="F3184">
        <v>1764.7058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</row>
    <row r="3185" spans="1:12" x14ac:dyDescent="0.3">
      <c r="A3185" t="s">
        <v>99</v>
      </c>
      <c r="B3185" t="s">
        <v>100</v>
      </c>
      <c r="C3185">
        <v>2010</v>
      </c>
      <c r="D3185">
        <v>0</v>
      </c>
      <c r="E3185">
        <v>0</v>
      </c>
      <c r="F3185">
        <v>140.47516999999999</v>
      </c>
      <c r="G3185">
        <v>0</v>
      </c>
      <c r="H3185">
        <v>1578.1509000000001</v>
      </c>
      <c r="I3185">
        <v>79.017290000000003</v>
      </c>
      <c r="J3185">
        <v>0</v>
      </c>
      <c r="K3185">
        <v>30.728945</v>
      </c>
      <c r="L3185">
        <v>259.00110000000001</v>
      </c>
    </row>
    <row r="3186" spans="1:12" x14ac:dyDescent="0.3">
      <c r="A3186" t="s">
        <v>101</v>
      </c>
      <c r="B3186" t="s">
        <v>102</v>
      </c>
      <c r="C3186">
        <v>2010</v>
      </c>
      <c r="D3186">
        <v>0</v>
      </c>
      <c r="E3186">
        <v>186.32103000000001</v>
      </c>
      <c r="F3186">
        <v>4.0021224000000002</v>
      </c>
      <c r="G3186">
        <v>0</v>
      </c>
      <c r="H3186">
        <v>71.148840000000007</v>
      </c>
      <c r="I3186">
        <v>0</v>
      </c>
      <c r="J3186">
        <v>0</v>
      </c>
      <c r="K3186">
        <v>3.112762</v>
      </c>
      <c r="L3186">
        <v>0</v>
      </c>
    </row>
    <row r="3187" spans="1:12" x14ac:dyDescent="0.3">
      <c r="A3187" t="s">
        <v>103</v>
      </c>
      <c r="B3187" t="s">
        <v>104</v>
      </c>
      <c r="C3187">
        <v>2010</v>
      </c>
      <c r="D3187">
        <v>553.34040000000005</v>
      </c>
      <c r="E3187">
        <v>592.86469999999997</v>
      </c>
      <c r="F3187">
        <v>130.19774000000001</v>
      </c>
      <c r="G3187">
        <v>0</v>
      </c>
      <c r="H3187">
        <v>2122.6882000000001</v>
      </c>
      <c r="I3187">
        <v>32.549435000000003</v>
      </c>
      <c r="J3187">
        <v>0</v>
      </c>
      <c r="K3187">
        <v>6.9748789999999996</v>
      </c>
      <c r="L3187">
        <v>0</v>
      </c>
    </row>
    <row r="3188" spans="1:12" x14ac:dyDescent="0.3">
      <c r="A3188" t="s">
        <v>105</v>
      </c>
      <c r="B3188" t="s">
        <v>106</v>
      </c>
      <c r="C3188">
        <v>2010</v>
      </c>
      <c r="D3188">
        <v>0</v>
      </c>
      <c r="E3188">
        <v>200.93093999999999</v>
      </c>
      <c r="F3188">
        <v>1288.7905000000001</v>
      </c>
      <c r="G3188">
        <v>0</v>
      </c>
      <c r="H3188">
        <v>8.8515835000000003</v>
      </c>
      <c r="I3188">
        <v>0.88515829999999995</v>
      </c>
      <c r="J3188">
        <v>0</v>
      </c>
      <c r="K3188">
        <v>40.717284999999997</v>
      </c>
      <c r="L3188">
        <v>0</v>
      </c>
    </row>
    <row r="3189" spans="1:12" x14ac:dyDescent="0.3">
      <c r="A3189" t="s">
        <v>107</v>
      </c>
      <c r="B3189" t="s">
        <v>108</v>
      </c>
      <c r="C3189">
        <v>2010</v>
      </c>
      <c r="D3189">
        <v>0</v>
      </c>
      <c r="E3189">
        <v>0</v>
      </c>
      <c r="F3189">
        <v>4654.973</v>
      </c>
      <c r="G3189">
        <v>0</v>
      </c>
      <c r="H3189">
        <v>0</v>
      </c>
      <c r="I3189">
        <v>26.599848000000001</v>
      </c>
      <c r="J3189">
        <v>8.8666149999999995</v>
      </c>
      <c r="K3189">
        <v>35.466459999999998</v>
      </c>
      <c r="L3189">
        <v>0</v>
      </c>
    </row>
    <row r="3190" spans="1:12" x14ac:dyDescent="0.3">
      <c r="A3190" t="s">
        <v>109</v>
      </c>
      <c r="B3190" t="s">
        <v>110</v>
      </c>
      <c r="C3190">
        <v>2010</v>
      </c>
      <c r="D3190">
        <v>4482.0186000000003</v>
      </c>
      <c r="E3190">
        <v>131.88030000000001</v>
      </c>
      <c r="F3190">
        <v>289.56326000000001</v>
      </c>
      <c r="G3190">
        <v>2675.8319999999999</v>
      </c>
      <c r="H3190">
        <v>266.62752999999998</v>
      </c>
      <c r="I3190">
        <v>32.492244999999997</v>
      </c>
      <c r="J3190">
        <v>59.250570000000003</v>
      </c>
      <c r="K3190">
        <v>206.42133999999999</v>
      </c>
      <c r="L3190">
        <v>0</v>
      </c>
    </row>
    <row r="3191" spans="1:12" x14ac:dyDescent="0.3">
      <c r="A3191" t="s">
        <v>111</v>
      </c>
      <c r="B3191" t="s">
        <v>112</v>
      </c>
      <c r="C3191">
        <v>2010</v>
      </c>
      <c r="D3191">
        <v>0</v>
      </c>
      <c r="E3191">
        <v>1.1668094</v>
      </c>
      <c r="F3191">
        <v>0.14585118</v>
      </c>
      <c r="G3191">
        <v>0</v>
      </c>
      <c r="H3191">
        <v>112.88881000000001</v>
      </c>
      <c r="I3191">
        <v>0</v>
      </c>
      <c r="J3191">
        <v>0</v>
      </c>
      <c r="K3191">
        <v>0</v>
      </c>
      <c r="L3191">
        <v>0</v>
      </c>
    </row>
    <row r="3192" spans="1:12" x14ac:dyDescent="0.3">
      <c r="A3192" t="s">
        <v>113</v>
      </c>
      <c r="B3192" t="s">
        <v>114</v>
      </c>
      <c r="C3192">
        <v>2010</v>
      </c>
      <c r="D3192">
        <v>3066.0444000000002</v>
      </c>
      <c r="E3192">
        <v>1425.7737</v>
      </c>
      <c r="F3192">
        <v>252.34932000000001</v>
      </c>
      <c r="G3192">
        <v>0</v>
      </c>
      <c r="H3192">
        <v>3.6049902</v>
      </c>
      <c r="I3192">
        <v>1407.7488000000001</v>
      </c>
      <c r="J3192">
        <v>1.8024951</v>
      </c>
      <c r="K3192">
        <v>827.34533999999996</v>
      </c>
      <c r="L3192">
        <v>0</v>
      </c>
    </row>
    <row r="3193" spans="1:12" x14ac:dyDescent="0.3">
      <c r="A3193" t="s">
        <v>115</v>
      </c>
      <c r="B3193" t="s">
        <v>116</v>
      </c>
      <c r="C3193">
        <v>2010</v>
      </c>
      <c r="D3193">
        <v>0</v>
      </c>
      <c r="E3193">
        <v>0</v>
      </c>
      <c r="F3193">
        <v>408.49146000000002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</row>
    <row r="3194" spans="1:12" x14ac:dyDescent="0.3">
      <c r="A3194" t="s">
        <v>117</v>
      </c>
      <c r="B3194" t="s">
        <v>118</v>
      </c>
      <c r="C3194">
        <v>2010</v>
      </c>
      <c r="D3194">
        <v>0</v>
      </c>
      <c r="E3194">
        <v>0</v>
      </c>
      <c r="F3194">
        <v>1742.3625</v>
      </c>
      <c r="G3194">
        <v>0</v>
      </c>
      <c r="H3194">
        <v>290.39377000000002</v>
      </c>
      <c r="I3194">
        <v>0</v>
      </c>
      <c r="J3194">
        <v>0</v>
      </c>
      <c r="K3194">
        <v>0</v>
      </c>
      <c r="L3194">
        <v>0</v>
      </c>
    </row>
    <row r="3195" spans="1:12" x14ac:dyDescent="0.3">
      <c r="A3195" t="s">
        <v>119</v>
      </c>
      <c r="B3195" t="s">
        <v>120</v>
      </c>
      <c r="C3195">
        <v>2010</v>
      </c>
      <c r="D3195">
        <v>188.38758999999999</v>
      </c>
      <c r="E3195">
        <v>343.17090000000002</v>
      </c>
      <c r="F3195">
        <v>811.59406000000001</v>
      </c>
      <c r="G3195">
        <v>0</v>
      </c>
      <c r="H3195">
        <v>145.61850000000001</v>
      </c>
      <c r="I3195">
        <v>0</v>
      </c>
      <c r="J3195">
        <v>0</v>
      </c>
      <c r="K3195">
        <v>16.29298</v>
      </c>
      <c r="L3195">
        <v>0</v>
      </c>
    </row>
    <row r="3196" spans="1:12" x14ac:dyDescent="0.3">
      <c r="A3196" t="s">
        <v>122</v>
      </c>
      <c r="B3196" t="s">
        <v>123</v>
      </c>
      <c r="C3196">
        <v>2010</v>
      </c>
      <c r="D3196">
        <v>0</v>
      </c>
      <c r="E3196">
        <v>0</v>
      </c>
      <c r="F3196">
        <v>129.06936999999999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</row>
    <row r="3197" spans="1:12" x14ac:dyDescent="0.3">
      <c r="A3197" t="s">
        <v>124</v>
      </c>
      <c r="B3197" t="s">
        <v>125</v>
      </c>
      <c r="C3197">
        <v>2010</v>
      </c>
      <c r="D3197">
        <v>0</v>
      </c>
      <c r="E3197">
        <v>145.25728000000001</v>
      </c>
      <c r="F3197">
        <v>574.39635999999996</v>
      </c>
      <c r="G3197">
        <v>0</v>
      </c>
      <c r="H3197">
        <v>567.10033999999996</v>
      </c>
      <c r="I3197">
        <v>0</v>
      </c>
      <c r="J3197">
        <v>0</v>
      </c>
      <c r="K3197">
        <v>1.3265505</v>
      </c>
      <c r="L3197">
        <v>0</v>
      </c>
    </row>
    <row r="3198" spans="1:12" x14ac:dyDescent="0.3">
      <c r="A3198" t="s">
        <v>126</v>
      </c>
      <c r="B3198" t="s">
        <v>127</v>
      </c>
      <c r="C3198">
        <v>2010</v>
      </c>
      <c r="D3198">
        <v>0</v>
      </c>
      <c r="E3198">
        <v>1234.3593000000001</v>
      </c>
      <c r="F3198">
        <v>223.55243999999999</v>
      </c>
      <c r="G3198">
        <v>0</v>
      </c>
      <c r="H3198">
        <v>145.18575999999999</v>
      </c>
      <c r="I3198">
        <v>15.807871</v>
      </c>
      <c r="J3198">
        <v>0.33633765999999998</v>
      </c>
      <c r="K3198">
        <v>0</v>
      </c>
      <c r="L3198">
        <v>0</v>
      </c>
    </row>
    <row r="3199" spans="1:12" x14ac:dyDescent="0.3">
      <c r="A3199" t="s">
        <v>130</v>
      </c>
      <c r="B3199" t="s">
        <v>131</v>
      </c>
      <c r="C3199">
        <v>2010</v>
      </c>
      <c r="D3199">
        <v>0</v>
      </c>
      <c r="E3199">
        <v>151.37538000000001</v>
      </c>
      <c r="F3199">
        <v>8.4097419999999996</v>
      </c>
      <c r="G3199">
        <v>0</v>
      </c>
      <c r="H3199">
        <v>25.229227000000002</v>
      </c>
      <c r="I3199">
        <v>0</v>
      </c>
      <c r="J3199">
        <v>0</v>
      </c>
      <c r="K3199">
        <v>0</v>
      </c>
      <c r="L3199">
        <v>0</v>
      </c>
    </row>
    <row r="3200" spans="1:12" x14ac:dyDescent="0.3">
      <c r="A3200" t="s">
        <v>132</v>
      </c>
      <c r="B3200" t="s">
        <v>133</v>
      </c>
      <c r="C3200">
        <v>2010</v>
      </c>
      <c r="D3200">
        <v>0</v>
      </c>
      <c r="E3200">
        <v>0</v>
      </c>
      <c r="F3200">
        <v>105.256584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</row>
    <row r="3201" spans="1:12" x14ac:dyDescent="0.3">
      <c r="A3201" t="s">
        <v>134</v>
      </c>
      <c r="B3201" t="s">
        <v>135</v>
      </c>
      <c r="C3201">
        <v>2010</v>
      </c>
      <c r="D3201">
        <v>0</v>
      </c>
      <c r="E3201">
        <v>225.31827000000001</v>
      </c>
      <c r="F3201">
        <v>8727.3269999999993</v>
      </c>
      <c r="G3201">
        <v>0</v>
      </c>
      <c r="H3201">
        <v>22.531825999999999</v>
      </c>
      <c r="I3201">
        <v>210.29704000000001</v>
      </c>
      <c r="J3201">
        <v>0</v>
      </c>
      <c r="K3201">
        <v>555.78503000000001</v>
      </c>
      <c r="L3201">
        <v>0</v>
      </c>
    </row>
    <row r="3202" spans="1:12" x14ac:dyDescent="0.3">
      <c r="A3202" t="s">
        <v>136</v>
      </c>
      <c r="B3202" t="s">
        <v>137</v>
      </c>
      <c r="C3202">
        <v>2010</v>
      </c>
      <c r="D3202">
        <v>8.995628</v>
      </c>
      <c r="E3202">
        <v>0</v>
      </c>
      <c r="F3202">
        <v>8.995628</v>
      </c>
      <c r="G3202">
        <v>0</v>
      </c>
      <c r="H3202">
        <v>215.89510000000001</v>
      </c>
      <c r="I3202">
        <v>0</v>
      </c>
      <c r="J3202">
        <v>0</v>
      </c>
      <c r="K3202">
        <v>431.79020000000003</v>
      </c>
      <c r="L3202">
        <v>0</v>
      </c>
    </row>
    <row r="3203" spans="1:12" x14ac:dyDescent="0.3">
      <c r="A3203" t="s">
        <v>138</v>
      </c>
      <c r="B3203" t="s">
        <v>139</v>
      </c>
      <c r="C3203">
        <v>2010</v>
      </c>
      <c r="D3203">
        <v>0</v>
      </c>
      <c r="E3203">
        <v>0</v>
      </c>
      <c r="F3203">
        <v>0.55225115999999996</v>
      </c>
      <c r="G3203">
        <v>0</v>
      </c>
      <c r="H3203">
        <v>53.899709999999999</v>
      </c>
      <c r="I3203">
        <v>0</v>
      </c>
      <c r="J3203">
        <v>0</v>
      </c>
      <c r="K3203">
        <v>0.66270136999999996</v>
      </c>
      <c r="L3203">
        <v>0.22090045</v>
      </c>
    </row>
    <row r="3204" spans="1:12" x14ac:dyDescent="0.3">
      <c r="A3204" t="s">
        <v>140</v>
      </c>
      <c r="B3204" t="s">
        <v>141</v>
      </c>
      <c r="C3204">
        <v>2010</v>
      </c>
      <c r="D3204">
        <v>1473.7625</v>
      </c>
      <c r="E3204">
        <v>1819.3906999999999</v>
      </c>
      <c r="F3204">
        <v>240.96043</v>
      </c>
      <c r="G3204">
        <v>1626.5708999999999</v>
      </c>
      <c r="H3204">
        <v>1019.4896</v>
      </c>
      <c r="I3204">
        <v>204.43897999999999</v>
      </c>
      <c r="J3204">
        <v>31.94951</v>
      </c>
      <c r="K3204">
        <v>169.4325</v>
      </c>
      <c r="L3204">
        <v>15.203746000000001</v>
      </c>
    </row>
    <row r="3205" spans="1:12" x14ac:dyDescent="0.3">
      <c r="A3205" t="s">
        <v>143</v>
      </c>
      <c r="B3205" t="s">
        <v>144</v>
      </c>
      <c r="C3205">
        <v>2010</v>
      </c>
      <c r="D3205">
        <v>1591.4338</v>
      </c>
      <c r="E3205">
        <v>1333.0641000000001</v>
      </c>
      <c r="F3205">
        <v>339.89321999999999</v>
      </c>
      <c r="G3205">
        <v>1939.2932000000001</v>
      </c>
      <c r="H3205">
        <v>843.87756000000002</v>
      </c>
      <c r="I3205">
        <v>317.46973000000003</v>
      </c>
      <c r="J3205">
        <v>53.312576</v>
      </c>
      <c r="K3205">
        <v>252.99077</v>
      </c>
      <c r="L3205">
        <v>13.82178</v>
      </c>
    </row>
    <row r="3206" spans="1:12" x14ac:dyDescent="0.3">
      <c r="A3206" t="s">
        <v>145</v>
      </c>
      <c r="B3206" t="s">
        <v>146</v>
      </c>
      <c r="C3206">
        <v>2010</v>
      </c>
      <c r="D3206">
        <v>0</v>
      </c>
      <c r="E3206">
        <v>0</v>
      </c>
      <c r="F3206">
        <v>3107.52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</row>
    <row r="3207" spans="1:12" x14ac:dyDescent="0.3">
      <c r="A3207" t="s">
        <v>147</v>
      </c>
      <c r="B3207" t="s">
        <v>148</v>
      </c>
      <c r="C3207">
        <v>2010</v>
      </c>
      <c r="D3207">
        <v>0</v>
      </c>
      <c r="E3207">
        <v>0</v>
      </c>
      <c r="F3207">
        <v>4150.1522999999997</v>
      </c>
      <c r="G3207">
        <v>0</v>
      </c>
      <c r="H3207">
        <v>1452.5533</v>
      </c>
      <c r="I3207">
        <v>207.50761</v>
      </c>
      <c r="J3207">
        <v>0</v>
      </c>
      <c r="K3207">
        <v>0</v>
      </c>
      <c r="L3207">
        <v>0</v>
      </c>
    </row>
    <row r="3208" spans="1:12" x14ac:dyDescent="0.3">
      <c r="A3208" t="s">
        <v>149</v>
      </c>
      <c r="B3208" t="s">
        <v>150</v>
      </c>
      <c r="C3208">
        <v>2010</v>
      </c>
      <c r="D3208">
        <v>0</v>
      </c>
      <c r="E3208">
        <v>0</v>
      </c>
      <c r="F3208">
        <v>461.322</v>
      </c>
      <c r="G3208">
        <v>0</v>
      </c>
      <c r="H3208">
        <v>450.33812999999998</v>
      </c>
      <c r="I3208">
        <v>10.983857</v>
      </c>
      <c r="J3208">
        <v>0</v>
      </c>
      <c r="K3208">
        <v>43.935429999999997</v>
      </c>
      <c r="L3208">
        <v>0</v>
      </c>
    </row>
    <row r="3209" spans="1:12" x14ac:dyDescent="0.3">
      <c r="A3209" t="s">
        <v>151</v>
      </c>
      <c r="B3209" t="s">
        <v>152</v>
      </c>
      <c r="C3209">
        <v>2010</v>
      </c>
      <c r="D3209">
        <v>2710.9937</v>
      </c>
      <c r="E3209">
        <v>2099.4353000000001</v>
      </c>
      <c r="F3209">
        <v>1465.5028</v>
      </c>
      <c r="G3209">
        <v>4251.0766999999996</v>
      </c>
      <c r="H3209">
        <v>2408.9436000000001</v>
      </c>
      <c r="I3209">
        <v>54.070712999999998</v>
      </c>
      <c r="J3209">
        <v>0</v>
      </c>
      <c r="K3209">
        <v>2045.3646000000001</v>
      </c>
      <c r="L3209">
        <v>0</v>
      </c>
    </row>
    <row r="3210" spans="1:12" x14ac:dyDescent="0.3">
      <c r="A3210" t="s">
        <v>153</v>
      </c>
      <c r="B3210" t="s">
        <v>154</v>
      </c>
      <c r="C3210">
        <v>2010</v>
      </c>
      <c r="D3210">
        <v>368.35336000000001</v>
      </c>
      <c r="E3210">
        <v>374.66079999999999</v>
      </c>
      <c r="F3210">
        <v>158.31625</v>
      </c>
      <c r="G3210">
        <v>6757.1396000000004</v>
      </c>
      <c r="H3210">
        <v>965.03534000000002</v>
      </c>
      <c r="I3210">
        <v>156.73939999999999</v>
      </c>
      <c r="J3210">
        <v>9.7765020000000007</v>
      </c>
      <c r="K3210">
        <v>70.012370000000004</v>
      </c>
      <c r="L3210">
        <v>7.5689044000000001</v>
      </c>
    </row>
    <row r="3211" spans="1:12" x14ac:dyDescent="0.3">
      <c r="A3211" t="s">
        <v>157</v>
      </c>
      <c r="B3211" t="s">
        <v>158</v>
      </c>
      <c r="C3211">
        <v>2010</v>
      </c>
      <c r="D3211">
        <v>0</v>
      </c>
      <c r="E3211">
        <v>0</v>
      </c>
      <c r="F3211">
        <v>1921.7266</v>
      </c>
      <c r="G3211">
        <v>0</v>
      </c>
      <c r="H3211">
        <v>997.81964000000005</v>
      </c>
      <c r="I3211">
        <v>0</v>
      </c>
      <c r="J3211">
        <v>0</v>
      </c>
      <c r="K3211">
        <v>0</v>
      </c>
      <c r="L3211">
        <v>0</v>
      </c>
    </row>
    <row r="3212" spans="1:12" x14ac:dyDescent="0.3">
      <c r="A3212" t="s">
        <v>161</v>
      </c>
      <c r="B3212" t="s">
        <v>162</v>
      </c>
      <c r="C3212">
        <v>2010</v>
      </c>
      <c r="D3212">
        <v>0</v>
      </c>
      <c r="E3212">
        <v>470.96228000000002</v>
      </c>
      <c r="F3212">
        <v>122.101326</v>
      </c>
      <c r="G3212">
        <v>0</v>
      </c>
      <c r="H3212">
        <v>523.29139999999995</v>
      </c>
      <c r="I3212">
        <v>0</v>
      </c>
      <c r="J3212">
        <v>0</v>
      </c>
      <c r="K3212">
        <v>5.8143487</v>
      </c>
      <c r="L3212">
        <v>0</v>
      </c>
    </row>
    <row r="3213" spans="1:12" x14ac:dyDescent="0.3">
      <c r="A3213" t="s">
        <v>163</v>
      </c>
      <c r="B3213" t="s">
        <v>164</v>
      </c>
      <c r="C3213">
        <v>2010</v>
      </c>
      <c r="D3213">
        <v>0</v>
      </c>
      <c r="E3213">
        <v>0</v>
      </c>
      <c r="F3213">
        <v>129.75998000000001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</row>
    <row r="3214" spans="1:12" x14ac:dyDescent="0.3">
      <c r="A3214" t="s">
        <v>165</v>
      </c>
      <c r="B3214" t="s">
        <v>166</v>
      </c>
      <c r="C3214">
        <v>2010</v>
      </c>
      <c r="D3214">
        <v>0</v>
      </c>
      <c r="E3214">
        <v>166.84067999999999</v>
      </c>
      <c r="F3214">
        <v>7.7003399999999997</v>
      </c>
      <c r="G3214">
        <v>0</v>
      </c>
      <c r="H3214">
        <v>2379.4050000000002</v>
      </c>
      <c r="I3214">
        <v>0</v>
      </c>
      <c r="J3214">
        <v>0</v>
      </c>
      <c r="K3214">
        <v>0</v>
      </c>
      <c r="L3214">
        <v>0</v>
      </c>
    </row>
    <row r="3215" spans="1:12" x14ac:dyDescent="0.3">
      <c r="A3215" t="s">
        <v>167</v>
      </c>
      <c r="B3215" t="s">
        <v>168</v>
      </c>
      <c r="C3215">
        <v>2010</v>
      </c>
      <c r="D3215">
        <v>3252.3449999999998</v>
      </c>
      <c r="E3215">
        <v>1098.0947000000001</v>
      </c>
      <c r="F3215">
        <v>328.95828</v>
      </c>
      <c r="G3215">
        <v>1738.9386</v>
      </c>
      <c r="H3215">
        <v>259.18299999999999</v>
      </c>
      <c r="I3215">
        <v>476.92147999999997</v>
      </c>
      <c r="J3215">
        <v>147.9632</v>
      </c>
      <c r="K3215">
        <v>419.64139999999998</v>
      </c>
      <c r="L3215">
        <v>0.37114510000000001</v>
      </c>
    </row>
    <row r="3216" spans="1:12" x14ac:dyDescent="0.3">
      <c r="A3216" t="s">
        <v>169</v>
      </c>
      <c r="B3216" t="s">
        <v>170</v>
      </c>
      <c r="C3216">
        <v>2010</v>
      </c>
      <c r="D3216">
        <v>0</v>
      </c>
      <c r="E3216">
        <v>51.030419999999999</v>
      </c>
      <c r="F3216">
        <v>73.405299999999997</v>
      </c>
      <c r="G3216">
        <v>0</v>
      </c>
      <c r="H3216">
        <v>272.03140000000002</v>
      </c>
      <c r="I3216">
        <v>0</v>
      </c>
      <c r="J3216">
        <v>0</v>
      </c>
      <c r="K3216">
        <v>0.78508339999999999</v>
      </c>
      <c r="L3216">
        <v>0</v>
      </c>
    </row>
    <row r="3217" spans="1:12" x14ac:dyDescent="0.3">
      <c r="A3217" t="s">
        <v>171</v>
      </c>
      <c r="B3217" t="s">
        <v>172</v>
      </c>
      <c r="C3217">
        <v>2010</v>
      </c>
      <c r="D3217">
        <v>0</v>
      </c>
      <c r="E3217">
        <v>0</v>
      </c>
      <c r="F3217">
        <v>5756.1323000000002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</row>
    <row r="3218" spans="1:12" x14ac:dyDescent="0.3">
      <c r="A3218" t="s">
        <v>173</v>
      </c>
      <c r="B3218" t="s">
        <v>174</v>
      </c>
      <c r="C3218">
        <v>2010</v>
      </c>
      <c r="D3218">
        <v>2768.6223</v>
      </c>
      <c r="E3218">
        <v>885.41985999999997</v>
      </c>
      <c r="F3218">
        <v>488.10451999999998</v>
      </c>
      <c r="G3218">
        <v>0</v>
      </c>
      <c r="H3218">
        <v>671.48082999999997</v>
      </c>
      <c r="I3218">
        <v>243.60283000000001</v>
      </c>
      <c r="J3218">
        <v>14.382453999999999</v>
      </c>
      <c r="K3218">
        <v>17.079165</v>
      </c>
      <c r="L3218">
        <v>0</v>
      </c>
    </row>
    <row r="3219" spans="1:12" x14ac:dyDescent="0.3">
      <c r="A3219" t="s">
        <v>175</v>
      </c>
      <c r="B3219" t="s">
        <v>176</v>
      </c>
      <c r="C3219">
        <v>2010</v>
      </c>
      <c r="D3219">
        <v>0</v>
      </c>
      <c r="E3219">
        <v>0</v>
      </c>
      <c r="F3219">
        <v>2118.8683999999998</v>
      </c>
      <c r="G3219">
        <v>0</v>
      </c>
      <c r="H3219">
        <v>5120.5986000000003</v>
      </c>
      <c r="I3219">
        <v>0</v>
      </c>
      <c r="J3219">
        <v>0</v>
      </c>
      <c r="K3219">
        <v>0</v>
      </c>
      <c r="L3219">
        <v>0</v>
      </c>
    </row>
    <row r="3220" spans="1:12" x14ac:dyDescent="0.3">
      <c r="A3220" t="s">
        <v>177</v>
      </c>
      <c r="B3220" t="s">
        <v>178</v>
      </c>
      <c r="C3220">
        <v>2010</v>
      </c>
      <c r="D3220">
        <v>0</v>
      </c>
      <c r="E3220">
        <v>0</v>
      </c>
      <c r="F3220">
        <v>1881.7203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</row>
    <row r="3221" spans="1:12" x14ac:dyDescent="0.3">
      <c r="A3221" t="s">
        <v>181</v>
      </c>
      <c r="B3221" t="s">
        <v>182</v>
      </c>
      <c r="C3221">
        <v>2010</v>
      </c>
      <c r="D3221">
        <v>0</v>
      </c>
      <c r="E3221">
        <v>0</v>
      </c>
      <c r="F3221">
        <v>11229.005999999999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</row>
    <row r="3222" spans="1:12" x14ac:dyDescent="0.3">
      <c r="A3222" t="s">
        <v>183</v>
      </c>
      <c r="B3222" t="s">
        <v>184</v>
      </c>
      <c r="C3222">
        <v>2010</v>
      </c>
      <c r="D3222">
        <v>80.688995000000006</v>
      </c>
      <c r="E3222">
        <v>0</v>
      </c>
      <c r="F3222">
        <v>140.6885</v>
      </c>
      <c r="G3222">
        <v>0</v>
      </c>
      <c r="H3222">
        <v>262.75646999999998</v>
      </c>
      <c r="I3222">
        <v>0</v>
      </c>
      <c r="J3222">
        <v>0</v>
      </c>
      <c r="K3222">
        <v>107.58533</v>
      </c>
      <c r="L3222">
        <v>17.930886999999998</v>
      </c>
    </row>
    <row r="3223" spans="1:12" x14ac:dyDescent="0.3">
      <c r="A3223" t="s">
        <v>185</v>
      </c>
      <c r="B3223" t="s">
        <v>186</v>
      </c>
      <c r="C3223">
        <v>2010</v>
      </c>
      <c r="D3223">
        <v>0</v>
      </c>
      <c r="E3223">
        <v>0</v>
      </c>
      <c r="F3223">
        <v>14.428502</v>
      </c>
      <c r="G3223">
        <v>0</v>
      </c>
      <c r="H3223">
        <v>46.171204000000003</v>
      </c>
      <c r="I3223">
        <v>0</v>
      </c>
      <c r="J3223">
        <v>0</v>
      </c>
      <c r="K3223">
        <v>0</v>
      </c>
      <c r="L3223">
        <v>0</v>
      </c>
    </row>
    <row r="3224" spans="1:12" x14ac:dyDescent="0.3">
      <c r="A3224" t="s">
        <v>187</v>
      </c>
      <c r="B3224" t="s">
        <v>188</v>
      </c>
      <c r="C3224">
        <v>2010</v>
      </c>
      <c r="D3224">
        <v>0</v>
      </c>
      <c r="E3224">
        <v>0</v>
      </c>
      <c r="F3224">
        <v>19.152781999999998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</row>
    <row r="3225" spans="1:12" x14ac:dyDescent="0.3">
      <c r="A3225" t="s">
        <v>189</v>
      </c>
      <c r="B3225" t="s">
        <v>190</v>
      </c>
      <c r="C3225">
        <v>2010</v>
      </c>
      <c r="D3225">
        <v>0</v>
      </c>
      <c r="E3225">
        <v>0</v>
      </c>
      <c r="F3225">
        <v>1147.8007</v>
      </c>
      <c r="G3225">
        <v>0</v>
      </c>
      <c r="H3225">
        <v>0</v>
      </c>
      <c r="I3225">
        <v>0</v>
      </c>
      <c r="J3225">
        <v>0</v>
      </c>
      <c r="K3225">
        <v>53.386077999999998</v>
      </c>
      <c r="L3225">
        <v>0</v>
      </c>
    </row>
    <row r="3226" spans="1:12" x14ac:dyDescent="0.3">
      <c r="A3226" t="s">
        <v>191</v>
      </c>
      <c r="B3226" t="s">
        <v>192</v>
      </c>
      <c r="C3226">
        <v>2010</v>
      </c>
      <c r="D3226">
        <v>0</v>
      </c>
      <c r="E3226">
        <v>0</v>
      </c>
      <c r="F3226">
        <v>52.023304000000003</v>
      </c>
      <c r="G3226">
        <v>0</v>
      </c>
      <c r="H3226">
        <v>17.341100000000001</v>
      </c>
      <c r="I3226">
        <v>0</v>
      </c>
      <c r="J3226">
        <v>0</v>
      </c>
      <c r="K3226">
        <v>0</v>
      </c>
      <c r="L3226">
        <v>0</v>
      </c>
    </row>
    <row r="3227" spans="1:12" x14ac:dyDescent="0.3">
      <c r="A3227" t="s">
        <v>193</v>
      </c>
      <c r="B3227" t="s">
        <v>194</v>
      </c>
      <c r="C3227">
        <v>2010</v>
      </c>
      <c r="D3227">
        <v>2873.5798</v>
      </c>
      <c r="E3227">
        <v>2459.085</v>
      </c>
      <c r="F3227">
        <v>449.57641999999998</v>
      </c>
      <c r="G3227">
        <v>1872.7281</v>
      </c>
      <c r="H3227">
        <v>1119.9485</v>
      </c>
      <c r="I3227">
        <v>201.15891999999999</v>
      </c>
      <c r="J3227">
        <v>23.234915000000001</v>
      </c>
      <c r="K3227">
        <v>168.05312000000001</v>
      </c>
      <c r="L3227">
        <v>26.87828</v>
      </c>
    </row>
    <row r="3228" spans="1:12" x14ac:dyDescent="0.3">
      <c r="A3228" t="s">
        <v>195</v>
      </c>
      <c r="B3228" t="s">
        <v>196</v>
      </c>
      <c r="C3228">
        <v>2010</v>
      </c>
      <c r="D3228">
        <v>0</v>
      </c>
      <c r="E3228">
        <v>0</v>
      </c>
      <c r="F3228">
        <v>442.27260000000001</v>
      </c>
      <c r="G3228">
        <v>0</v>
      </c>
      <c r="H3228">
        <v>364.57605000000001</v>
      </c>
      <c r="I3228">
        <v>0</v>
      </c>
      <c r="J3228">
        <v>0</v>
      </c>
      <c r="K3228">
        <v>53.789909999999999</v>
      </c>
      <c r="L3228">
        <v>0</v>
      </c>
    </row>
    <row r="3229" spans="1:12" x14ac:dyDescent="0.3">
      <c r="A3229" t="s">
        <v>197</v>
      </c>
      <c r="B3229" t="s">
        <v>198</v>
      </c>
      <c r="C3229">
        <v>2010</v>
      </c>
      <c r="D3229">
        <v>3349.9429</v>
      </c>
      <c r="E3229">
        <v>2012.2185999999999</v>
      </c>
      <c r="F3229">
        <v>15.489436</v>
      </c>
      <c r="G3229">
        <v>0</v>
      </c>
      <c r="H3229">
        <v>0</v>
      </c>
      <c r="I3229">
        <v>0</v>
      </c>
      <c r="J3229">
        <v>0</v>
      </c>
      <c r="K3229">
        <v>5.6325219999999998</v>
      </c>
      <c r="L3229">
        <v>0</v>
      </c>
    </row>
    <row r="3230" spans="1:12" x14ac:dyDescent="0.3">
      <c r="A3230" t="s">
        <v>199</v>
      </c>
      <c r="B3230" t="s">
        <v>200</v>
      </c>
      <c r="C3230">
        <v>2010</v>
      </c>
      <c r="D3230">
        <v>624.30304000000001</v>
      </c>
      <c r="E3230">
        <v>1162.4263000000001</v>
      </c>
      <c r="F3230">
        <v>75.156869999999998</v>
      </c>
      <c r="G3230">
        <v>1579.2963999999999</v>
      </c>
      <c r="H3230">
        <v>19.039739999999998</v>
      </c>
      <c r="I3230">
        <v>53.110849999999999</v>
      </c>
      <c r="J3230">
        <v>0</v>
      </c>
      <c r="K3230">
        <v>230.48105000000001</v>
      </c>
      <c r="L3230">
        <v>0</v>
      </c>
    </row>
    <row r="3231" spans="1:12" x14ac:dyDescent="0.3">
      <c r="A3231" t="s">
        <v>201</v>
      </c>
      <c r="B3231" t="s">
        <v>202</v>
      </c>
      <c r="C3231">
        <v>2010</v>
      </c>
      <c r="D3231">
        <v>0</v>
      </c>
      <c r="E3231">
        <v>0</v>
      </c>
      <c r="F3231">
        <v>0</v>
      </c>
      <c r="G3231">
        <v>0</v>
      </c>
      <c r="H3231">
        <v>39319.47</v>
      </c>
      <c r="I3231">
        <v>0</v>
      </c>
      <c r="J3231">
        <v>0</v>
      </c>
      <c r="K3231">
        <v>0</v>
      </c>
      <c r="L3231">
        <v>13295.072</v>
      </c>
    </row>
    <row r="3232" spans="1:12" x14ac:dyDescent="0.3">
      <c r="A3232" t="s">
        <v>203</v>
      </c>
      <c r="B3232" t="s">
        <v>204</v>
      </c>
      <c r="C3232">
        <v>2010</v>
      </c>
      <c r="D3232">
        <v>517.07240000000002</v>
      </c>
      <c r="E3232">
        <v>94.918976000000001</v>
      </c>
      <c r="F3232">
        <v>8.6692079999999994</v>
      </c>
      <c r="G3232">
        <v>18.560790000000001</v>
      </c>
      <c r="H3232">
        <v>87.44802</v>
      </c>
      <c r="I3232">
        <v>15.649608000000001</v>
      </c>
      <c r="J3232">
        <v>8.8461300000000007E-2</v>
      </c>
      <c r="K3232">
        <v>10.63144</v>
      </c>
      <c r="L3232">
        <v>0</v>
      </c>
    </row>
    <row r="3233" spans="1:12" x14ac:dyDescent="0.3">
      <c r="A3233" t="s">
        <v>205</v>
      </c>
      <c r="B3233" t="s">
        <v>206</v>
      </c>
      <c r="C3233">
        <v>2010</v>
      </c>
      <c r="D3233">
        <v>278.02893</v>
      </c>
      <c r="E3233">
        <v>157.64986999999999</v>
      </c>
      <c r="F3233">
        <v>144.61725000000001</v>
      </c>
      <c r="G3233">
        <v>0</v>
      </c>
      <c r="H3233">
        <v>70.887619999999998</v>
      </c>
      <c r="I3233">
        <v>0</v>
      </c>
      <c r="J3233">
        <v>0</v>
      </c>
      <c r="K3233">
        <v>31.708611999999999</v>
      </c>
      <c r="L3233">
        <v>38.001613999999996</v>
      </c>
    </row>
    <row r="3234" spans="1:12" x14ac:dyDescent="0.3">
      <c r="A3234" t="s">
        <v>207</v>
      </c>
      <c r="B3234" t="s">
        <v>208</v>
      </c>
      <c r="C3234">
        <v>2010</v>
      </c>
      <c r="D3234">
        <v>4.5207458000000003</v>
      </c>
      <c r="E3234">
        <v>2245.5192999999999</v>
      </c>
      <c r="F3234">
        <v>659.38306</v>
      </c>
      <c r="G3234">
        <v>0</v>
      </c>
      <c r="H3234">
        <v>132.39328</v>
      </c>
      <c r="I3234">
        <v>2.1957909999999998</v>
      </c>
      <c r="J3234">
        <v>0</v>
      </c>
      <c r="K3234">
        <v>0.12916416999999999</v>
      </c>
      <c r="L3234">
        <v>0</v>
      </c>
    </row>
    <row r="3235" spans="1:12" x14ac:dyDescent="0.3">
      <c r="A3235" t="s">
        <v>209</v>
      </c>
      <c r="B3235" t="s">
        <v>210</v>
      </c>
      <c r="C3235">
        <v>2010</v>
      </c>
      <c r="D3235">
        <v>0</v>
      </c>
      <c r="E3235">
        <v>485.41863999999998</v>
      </c>
      <c r="F3235">
        <v>936.37159999999994</v>
      </c>
      <c r="G3235">
        <v>0</v>
      </c>
      <c r="H3235">
        <v>153.64612</v>
      </c>
      <c r="I3235">
        <v>0</v>
      </c>
      <c r="J3235">
        <v>0</v>
      </c>
      <c r="K3235">
        <v>0</v>
      </c>
      <c r="L3235">
        <v>0</v>
      </c>
    </row>
    <row r="3236" spans="1:12" x14ac:dyDescent="0.3">
      <c r="A3236" t="s">
        <v>211</v>
      </c>
      <c r="B3236" t="s">
        <v>212</v>
      </c>
      <c r="C3236">
        <v>2010</v>
      </c>
      <c r="D3236">
        <v>778.66516000000001</v>
      </c>
      <c r="E3236">
        <v>3972.2892999999999</v>
      </c>
      <c r="F3236">
        <v>598.80449999999996</v>
      </c>
      <c r="G3236">
        <v>0</v>
      </c>
      <c r="H3236">
        <v>131.6054</v>
      </c>
      <c r="I3236">
        <v>627.31899999999996</v>
      </c>
      <c r="J3236">
        <v>0</v>
      </c>
      <c r="K3236">
        <v>67.996120000000005</v>
      </c>
      <c r="L3236">
        <v>0</v>
      </c>
    </row>
    <row r="3237" spans="1:12" x14ac:dyDescent="0.3">
      <c r="A3237" t="s">
        <v>213</v>
      </c>
      <c r="B3237" t="s">
        <v>214</v>
      </c>
      <c r="C3237">
        <v>2010</v>
      </c>
      <c r="D3237">
        <v>4666.9263000000001</v>
      </c>
      <c r="E3237">
        <v>2991.7941999999998</v>
      </c>
      <c r="F3237">
        <v>298.49790000000002</v>
      </c>
      <c r="G3237">
        <v>0</v>
      </c>
      <c r="H3237">
        <v>4.0890120000000003</v>
      </c>
      <c r="I3237">
        <v>1.3630040999999999</v>
      </c>
      <c r="J3237">
        <v>9.541029</v>
      </c>
      <c r="K3237">
        <v>8.1780240000000006</v>
      </c>
      <c r="L3237">
        <v>0</v>
      </c>
    </row>
    <row r="3238" spans="1:12" x14ac:dyDescent="0.3">
      <c r="A3238" t="s">
        <v>215</v>
      </c>
      <c r="B3238" t="s">
        <v>216</v>
      </c>
      <c r="C3238">
        <v>2010</v>
      </c>
      <c r="D3238">
        <v>660.35929999999996</v>
      </c>
      <c r="E3238">
        <v>2539.8820000000001</v>
      </c>
      <c r="F3238">
        <v>450.76632999999998</v>
      </c>
      <c r="G3238">
        <v>0</v>
      </c>
      <c r="H3238">
        <v>849.67456000000004</v>
      </c>
      <c r="I3238">
        <v>151.58512999999999</v>
      </c>
      <c r="J3238">
        <v>31.746447</v>
      </c>
      <c r="K3238">
        <v>156.90389999999999</v>
      </c>
      <c r="L3238">
        <v>89.421936000000002</v>
      </c>
    </row>
    <row r="3239" spans="1:12" x14ac:dyDescent="0.3">
      <c r="A3239" t="s">
        <v>217</v>
      </c>
      <c r="B3239" t="s">
        <v>218</v>
      </c>
      <c r="C3239">
        <v>2010</v>
      </c>
      <c r="D3239">
        <v>0</v>
      </c>
      <c r="E3239">
        <v>0</v>
      </c>
      <c r="F3239">
        <v>1451.6623999999999</v>
      </c>
      <c r="G3239">
        <v>0</v>
      </c>
      <c r="H3239">
        <v>54.573776000000002</v>
      </c>
      <c r="I3239">
        <v>18.191257</v>
      </c>
      <c r="J3239">
        <v>0</v>
      </c>
      <c r="K3239">
        <v>47.297268000000003</v>
      </c>
      <c r="L3239">
        <v>0</v>
      </c>
    </row>
    <row r="3240" spans="1:12" x14ac:dyDescent="0.3">
      <c r="A3240" t="s">
        <v>219</v>
      </c>
      <c r="B3240" t="s">
        <v>220</v>
      </c>
      <c r="C3240">
        <v>2010</v>
      </c>
      <c r="D3240">
        <v>2471.8126999999999</v>
      </c>
      <c r="E3240">
        <v>2543.8960000000002</v>
      </c>
      <c r="F3240">
        <v>799.62383999999997</v>
      </c>
      <c r="G3240">
        <v>2280.7611999999999</v>
      </c>
      <c r="H3240">
        <v>690.40689999999995</v>
      </c>
      <c r="I3240">
        <v>30.658749</v>
      </c>
      <c r="J3240">
        <v>31.04881</v>
      </c>
      <c r="K3240">
        <v>170.30036999999999</v>
      </c>
      <c r="L3240">
        <v>0</v>
      </c>
    </row>
    <row r="3241" spans="1:12" x14ac:dyDescent="0.3">
      <c r="A3241" t="s">
        <v>221</v>
      </c>
      <c r="B3241" t="s">
        <v>222</v>
      </c>
      <c r="C3241">
        <v>2010</v>
      </c>
      <c r="D3241">
        <v>0</v>
      </c>
      <c r="E3241">
        <v>1441.6793</v>
      </c>
      <c r="F3241">
        <v>574.20496000000003</v>
      </c>
      <c r="G3241">
        <v>0</v>
      </c>
      <c r="H3241">
        <v>8.2225059999999992</v>
      </c>
      <c r="I3241">
        <v>0</v>
      </c>
      <c r="J3241">
        <v>0</v>
      </c>
      <c r="K3241">
        <v>1.3704175000000001</v>
      </c>
      <c r="L3241">
        <v>0</v>
      </c>
    </row>
    <row r="3242" spans="1:12" x14ac:dyDescent="0.3">
      <c r="A3242" t="s">
        <v>223</v>
      </c>
      <c r="B3242" t="s">
        <v>224</v>
      </c>
      <c r="C3242">
        <v>2010</v>
      </c>
      <c r="D3242">
        <v>3959.1828999999998</v>
      </c>
      <c r="E3242">
        <v>436.54354999999998</v>
      </c>
      <c r="F3242">
        <v>36.824080000000002</v>
      </c>
      <c r="G3242">
        <v>0</v>
      </c>
      <c r="H3242">
        <v>476.33733999999998</v>
      </c>
      <c r="I3242">
        <v>0</v>
      </c>
      <c r="J3242">
        <v>0</v>
      </c>
      <c r="K3242">
        <v>0</v>
      </c>
      <c r="L3242">
        <v>0</v>
      </c>
    </row>
    <row r="3243" spans="1:12" x14ac:dyDescent="0.3">
      <c r="A3243" t="s">
        <v>225</v>
      </c>
      <c r="B3243" t="s">
        <v>226</v>
      </c>
      <c r="C3243">
        <v>2010</v>
      </c>
      <c r="D3243">
        <v>0</v>
      </c>
      <c r="E3243">
        <v>0</v>
      </c>
      <c r="F3243">
        <v>43.991897999999999</v>
      </c>
      <c r="G3243">
        <v>0</v>
      </c>
      <c r="H3243">
        <v>81.493189999999998</v>
      </c>
      <c r="I3243">
        <v>0.48078576000000001</v>
      </c>
      <c r="J3243">
        <v>0</v>
      </c>
      <c r="K3243">
        <v>11.298465999999999</v>
      </c>
      <c r="L3243">
        <v>34.856968000000002</v>
      </c>
    </row>
    <row r="3244" spans="1:12" x14ac:dyDescent="0.3">
      <c r="A3244" t="s">
        <v>227</v>
      </c>
      <c r="B3244" t="s">
        <v>228</v>
      </c>
      <c r="C3244">
        <v>2010</v>
      </c>
      <c r="D3244">
        <v>0</v>
      </c>
      <c r="E3244">
        <v>0</v>
      </c>
      <c r="F3244">
        <v>183.96386999999999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</row>
    <row r="3245" spans="1:12" x14ac:dyDescent="0.3">
      <c r="A3245" t="s">
        <v>229</v>
      </c>
      <c r="B3245" t="s">
        <v>230</v>
      </c>
      <c r="C3245">
        <v>2010</v>
      </c>
      <c r="D3245">
        <v>2789.6482000000001</v>
      </c>
      <c r="E3245">
        <v>0</v>
      </c>
      <c r="F3245">
        <v>11.180955000000001</v>
      </c>
      <c r="G3245">
        <v>0</v>
      </c>
      <c r="H3245">
        <v>89.447640000000007</v>
      </c>
      <c r="I3245">
        <v>0</v>
      </c>
      <c r="J3245">
        <v>0</v>
      </c>
      <c r="K3245">
        <v>0</v>
      </c>
      <c r="L3245">
        <v>0</v>
      </c>
    </row>
    <row r="3246" spans="1:12" x14ac:dyDescent="0.3">
      <c r="A3246" t="s">
        <v>231</v>
      </c>
      <c r="B3246" t="s">
        <v>232</v>
      </c>
      <c r="C3246">
        <v>2010</v>
      </c>
      <c r="D3246">
        <v>0</v>
      </c>
      <c r="E3246">
        <v>6709.9862999999996</v>
      </c>
      <c r="F3246">
        <v>12665.736000000001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</row>
    <row r="3247" spans="1:12" x14ac:dyDescent="0.3">
      <c r="A3247" t="s">
        <v>233</v>
      </c>
      <c r="B3247" t="s">
        <v>234</v>
      </c>
      <c r="C3247">
        <v>2010</v>
      </c>
      <c r="D3247">
        <v>109.25454000000001</v>
      </c>
      <c r="E3247">
        <v>32.776359999999997</v>
      </c>
      <c r="F3247">
        <v>38.239086</v>
      </c>
      <c r="G3247">
        <v>0</v>
      </c>
      <c r="H3247">
        <v>2002.9998000000001</v>
      </c>
      <c r="I3247">
        <v>0</v>
      </c>
      <c r="J3247">
        <v>0</v>
      </c>
      <c r="K3247">
        <v>0</v>
      </c>
      <c r="L3247">
        <v>0</v>
      </c>
    </row>
    <row r="3248" spans="1:12" x14ac:dyDescent="0.3">
      <c r="A3248" t="s">
        <v>235</v>
      </c>
      <c r="B3248" t="s">
        <v>236</v>
      </c>
      <c r="C3248">
        <v>2010</v>
      </c>
      <c r="D3248">
        <v>0</v>
      </c>
      <c r="E3248">
        <v>0</v>
      </c>
      <c r="F3248">
        <v>0</v>
      </c>
      <c r="G3248">
        <v>0</v>
      </c>
      <c r="H3248">
        <v>1319.8197</v>
      </c>
      <c r="I3248">
        <v>0</v>
      </c>
      <c r="J3248">
        <v>0</v>
      </c>
      <c r="K3248">
        <v>0</v>
      </c>
      <c r="L3248">
        <v>0</v>
      </c>
    </row>
    <row r="3249" spans="1:12" x14ac:dyDescent="0.3">
      <c r="A3249" t="s">
        <v>238</v>
      </c>
      <c r="B3249" t="s">
        <v>239</v>
      </c>
      <c r="C3249">
        <v>2010</v>
      </c>
      <c r="D3249">
        <v>0</v>
      </c>
      <c r="E3249">
        <v>1425.2797</v>
      </c>
      <c r="F3249">
        <v>0</v>
      </c>
      <c r="G3249">
        <v>0</v>
      </c>
      <c r="H3249">
        <v>1677.9211</v>
      </c>
      <c r="I3249">
        <v>23.834105999999998</v>
      </c>
      <c r="J3249">
        <v>0</v>
      </c>
      <c r="K3249">
        <v>33.367750000000001</v>
      </c>
      <c r="L3249">
        <v>0</v>
      </c>
    </row>
    <row r="3250" spans="1:12" x14ac:dyDescent="0.3">
      <c r="A3250" t="s">
        <v>240</v>
      </c>
      <c r="B3250" t="s">
        <v>241</v>
      </c>
      <c r="C3250">
        <v>2010</v>
      </c>
      <c r="D3250">
        <v>0</v>
      </c>
      <c r="E3250">
        <v>196.37831</v>
      </c>
      <c r="F3250">
        <v>2755.2473</v>
      </c>
      <c r="G3250">
        <v>0</v>
      </c>
      <c r="H3250">
        <v>164.6404</v>
      </c>
      <c r="I3250">
        <v>0</v>
      </c>
      <c r="J3250">
        <v>0</v>
      </c>
      <c r="K3250">
        <v>0</v>
      </c>
      <c r="L3250">
        <v>0</v>
      </c>
    </row>
    <row r="3251" spans="1:12" x14ac:dyDescent="0.3">
      <c r="A3251" t="s">
        <v>242</v>
      </c>
      <c r="B3251" t="s">
        <v>243</v>
      </c>
      <c r="C3251">
        <v>2010</v>
      </c>
      <c r="D3251">
        <v>0</v>
      </c>
      <c r="E3251">
        <v>0</v>
      </c>
      <c r="F3251">
        <v>0</v>
      </c>
      <c r="G3251">
        <v>0</v>
      </c>
      <c r="H3251">
        <v>345.64706000000001</v>
      </c>
      <c r="I3251">
        <v>0</v>
      </c>
      <c r="J3251">
        <v>0</v>
      </c>
      <c r="K3251">
        <v>0</v>
      </c>
      <c r="L3251">
        <v>0</v>
      </c>
    </row>
    <row r="3252" spans="1:12" x14ac:dyDescent="0.3">
      <c r="A3252" t="s">
        <v>244</v>
      </c>
      <c r="B3252" t="s">
        <v>245</v>
      </c>
      <c r="C3252">
        <v>2010</v>
      </c>
      <c r="D3252">
        <v>0</v>
      </c>
      <c r="E3252">
        <v>0</v>
      </c>
      <c r="F3252">
        <v>61.593086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</row>
    <row r="3253" spans="1:12" x14ac:dyDescent="0.3">
      <c r="A3253" t="s">
        <v>246</v>
      </c>
      <c r="B3253" t="s">
        <v>247</v>
      </c>
      <c r="C3253">
        <v>2010</v>
      </c>
      <c r="D3253">
        <v>0</v>
      </c>
      <c r="E3253">
        <v>2360.7856000000002</v>
      </c>
      <c r="F3253">
        <v>2648.5735</v>
      </c>
      <c r="G3253">
        <v>0</v>
      </c>
      <c r="H3253">
        <v>0</v>
      </c>
      <c r="I3253">
        <v>0</v>
      </c>
      <c r="J3253">
        <v>1.5389736000000001</v>
      </c>
      <c r="K3253">
        <v>0</v>
      </c>
      <c r="L3253">
        <v>0</v>
      </c>
    </row>
    <row r="3254" spans="1:12" x14ac:dyDescent="0.3">
      <c r="A3254" t="s">
        <v>248</v>
      </c>
      <c r="B3254" t="s">
        <v>249</v>
      </c>
      <c r="C3254">
        <v>2010</v>
      </c>
      <c r="D3254">
        <v>0</v>
      </c>
      <c r="E3254">
        <v>1029.7892999999999</v>
      </c>
      <c r="F3254">
        <v>290.53616</v>
      </c>
      <c r="G3254">
        <v>0</v>
      </c>
      <c r="H3254">
        <v>174.32172</v>
      </c>
      <c r="I3254">
        <v>71.019949999999994</v>
      </c>
      <c r="J3254">
        <v>0</v>
      </c>
      <c r="K3254">
        <v>48.422699999999999</v>
      </c>
      <c r="L3254">
        <v>0</v>
      </c>
    </row>
    <row r="3255" spans="1:12" x14ac:dyDescent="0.3">
      <c r="A3255" t="s">
        <v>250</v>
      </c>
      <c r="B3255" t="s">
        <v>251</v>
      </c>
      <c r="C3255">
        <v>2010</v>
      </c>
      <c r="D3255">
        <v>19.461485</v>
      </c>
      <c r="E3255">
        <v>53.923313</v>
      </c>
      <c r="F3255">
        <v>60.702689999999997</v>
      </c>
      <c r="G3255">
        <v>0</v>
      </c>
      <c r="H3255">
        <v>112.34672500000001</v>
      </c>
      <c r="I3255">
        <v>0</v>
      </c>
      <c r="J3255">
        <v>7.7923863999999995E-2</v>
      </c>
      <c r="K3255">
        <v>0.91560536999999997</v>
      </c>
      <c r="L3255">
        <v>3.8961931999999998E-2</v>
      </c>
    </row>
    <row r="3256" spans="1:12" x14ac:dyDescent="0.3">
      <c r="A3256" t="s">
        <v>252</v>
      </c>
      <c r="B3256" t="s">
        <v>253</v>
      </c>
      <c r="C3256">
        <v>2010</v>
      </c>
      <c r="D3256">
        <v>278.20807000000002</v>
      </c>
      <c r="E3256">
        <v>171.25163000000001</v>
      </c>
      <c r="F3256">
        <v>52.688274</v>
      </c>
      <c r="G3256">
        <v>10.802234</v>
      </c>
      <c r="H3256">
        <v>148.12204</v>
      </c>
      <c r="I3256">
        <v>9.2097040000000003</v>
      </c>
      <c r="J3256">
        <v>0.109539025</v>
      </c>
      <c r="K3256">
        <v>6.9430889999999996</v>
      </c>
      <c r="L3256">
        <v>0.90580355999999995</v>
      </c>
    </row>
    <row r="3257" spans="1:12" x14ac:dyDescent="0.3">
      <c r="A3257" t="s">
        <v>254</v>
      </c>
      <c r="B3257" t="s">
        <v>255</v>
      </c>
      <c r="C3257">
        <v>2010</v>
      </c>
      <c r="D3257">
        <v>0</v>
      </c>
      <c r="E3257">
        <v>5754.6244999999999</v>
      </c>
      <c r="F3257">
        <v>98.538089999999997</v>
      </c>
      <c r="G3257">
        <v>0</v>
      </c>
      <c r="H3257">
        <v>216.78380000000001</v>
      </c>
      <c r="I3257">
        <v>118.245705</v>
      </c>
      <c r="J3257">
        <v>39.415233999999998</v>
      </c>
      <c r="K3257">
        <v>157.66093000000001</v>
      </c>
      <c r="L3257">
        <v>0</v>
      </c>
    </row>
    <row r="3258" spans="1:12" x14ac:dyDescent="0.3">
      <c r="A3258" t="s">
        <v>256</v>
      </c>
      <c r="B3258" t="s">
        <v>257</v>
      </c>
      <c r="C3258">
        <v>2010</v>
      </c>
      <c r="D3258">
        <v>0</v>
      </c>
      <c r="E3258">
        <v>1243.7611999999999</v>
      </c>
      <c r="F3258">
        <v>319.82429999999999</v>
      </c>
      <c r="G3258">
        <v>0</v>
      </c>
      <c r="H3258">
        <v>0</v>
      </c>
      <c r="I3258">
        <v>0</v>
      </c>
      <c r="J3258">
        <v>0</v>
      </c>
      <c r="K3258">
        <v>355.36034999999998</v>
      </c>
      <c r="L3258">
        <v>0</v>
      </c>
    </row>
    <row r="3259" spans="1:12" x14ac:dyDescent="0.3">
      <c r="A3259" t="s">
        <v>258</v>
      </c>
      <c r="B3259" t="s">
        <v>259</v>
      </c>
      <c r="C3259">
        <v>2010</v>
      </c>
      <c r="D3259">
        <v>0</v>
      </c>
      <c r="E3259">
        <v>0</v>
      </c>
      <c r="F3259">
        <v>26.596530000000001</v>
      </c>
      <c r="G3259">
        <v>0</v>
      </c>
      <c r="H3259">
        <v>31.555208</v>
      </c>
      <c r="I3259">
        <v>0</v>
      </c>
      <c r="J3259">
        <v>0</v>
      </c>
      <c r="K3259">
        <v>0.45078868</v>
      </c>
      <c r="L3259">
        <v>0</v>
      </c>
    </row>
    <row r="3260" spans="1:12" x14ac:dyDescent="0.3">
      <c r="A3260" t="s">
        <v>260</v>
      </c>
      <c r="B3260" t="s">
        <v>261</v>
      </c>
      <c r="C3260">
        <v>2010</v>
      </c>
      <c r="D3260">
        <v>0</v>
      </c>
      <c r="E3260">
        <v>0</v>
      </c>
      <c r="F3260">
        <v>8.0936350000000008</v>
      </c>
      <c r="G3260">
        <v>0</v>
      </c>
      <c r="H3260">
        <v>117.357704</v>
      </c>
      <c r="I3260">
        <v>0</v>
      </c>
      <c r="J3260">
        <v>0</v>
      </c>
      <c r="K3260">
        <v>4.0468172999999998</v>
      </c>
      <c r="L3260">
        <v>0</v>
      </c>
    </row>
    <row r="3261" spans="1:12" x14ac:dyDescent="0.3">
      <c r="A3261" t="s">
        <v>262</v>
      </c>
      <c r="B3261" t="s">
        <v>263</v>
      </c>
      <c r="C3261">
        <v>2010</v>
      </c>
      <c r="D3261">
        <v>1723.9110000000001</v>
      </c>
      <c r="E3261">
        <v>2275.9812000000002</v>
      </c>
      <c r="F3261">
        <v>97.711555000000004</v>
      </c>
      <c r="G3261">
        <v>0</v>
      </c>
      <c r="H3261">
        <v>221.94481999999999</v>
      </c>
      <c r="I3261">
        <v>0</v>
      </c>
      <c r="J3261">
        <v>0</v>
      </c>
      <c r="K3261">
        <v>43.970199999999998</v>
      </c>
      <c r="L3261">
        <v>0</v>
      </c>
    </row>
    <row r="3262" spans="1:12" x14ac:dyDescent="0.3">
      <c r="A3262" t="s">
        <v>264</v>
      </c>
      <c r="B3262" t="s">
        <v>265</v>
      </c>
      <c r="C3262">
        <v>2010</v>
      </c>
      <c r="D3262">
        <v>0</v>
      </c>
      <c r="E3262">
        <v>0</v>
      </c>
      <c r="F3262">
        <v>970.06110000000001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</row>
    <row r="3263" spans="1:12" x14ac:dyDescent="0.3">
      <c r="A3263" t="s">
        <v>266</v>
      </c>
      <c r="B3263" t="s">
        <v>267</v>
      </c>
      <c r="C3263">
        <v>2010</v>
      </c>
      <c r="D3263">
        <v>0</v>
      </c>
      <c r="E3263">
        <v>0</v>
      </c>
      <c r="F3263">
        <v>75.257760000000005</v>
      </c>
      <c r="G3263">
        <v>0</v>
      </c>
      <c r="H3263">
        <v>68.986275000000006</v>
      </c>
      <c r="I3263">
        <v>0</v>
      </c>
      <c r="J3263">
        <v>0.62714789999999998</v>
      </c>
      <c r="K3263">
        <v>3.1357398000000001</v>
      </c>
      <c r="L3263">
        <v>0</v>
      </c>
    </row>
    <row r="3264" spans="1:12" x14ac:dyDescent="0.3">
      <c r="A3264" t="s">
        <v>268</v>
      </c>
      <c r="B3264" t="s">
        <v>269</v>
      </c>
      <c r="C3264">
        <v>2010</v>
      </c>
      <c r="D3264">
        <v>0</v>
      </c>
      <c r="E3264">
        <v>0</v>
      </c>
      <c r="F3264">
        <v>4992.2627000000002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</row>
    <row r="3265" spans="1:12" x14ac:dyDescent="0.3">
      <c r="A3265" t="s">
        <v>272</v>
      </c>
      <c r="B3265" t="s">
        <v>273</v>
      </c>
      <c r="C3265">
        <v>2010</v>
      </c>
      <c r="D3265">
        <v>0</v>
      </c>
      <c r="E3265">
        <v>0</v>
      </c>
      <c r="F3265">
        <v>215.27777</v>
      </c>
      <c r="G3265">
        <v>0</v>
      </c>
      <c r="H3265">
        <v>35.388123</v>
      </c>
      <c r="I3265">
        <v>0</v>
      </c>
      <c r="J3265">
        <v>0</v>
      </c>
      <c r="K3265">
        <v>0</v>
      </c>
      <c r="L3265">
        <v>0</v>
      </c>
    </row>
    <row r="3266" spans="1:12" x14ac:dyDescent="0.3">
      <c r="A3266" t="s">
        <v>274</v>
      </c>
      <c r="B3266" t="s">
        <v>275</v>
      </c>
      <c r="C3266">
        <v>2010</v>
      </c>
      <c r="D3266">
        <v>810.78340000000003</v>
      </c>
      <c r="E3266">
        <v>0</v>
      </c>
      <c r="F3266">
        <v>779.59939999999995</v>
      </c>
      <c r="G3266">
        <v>0</v>
      </c>
      <c r="H3266">
        <v>77.959946000000002</v>
      </c>
      <c r="I3266">
        <v>0</v>
      </c>
      <c r="J3266">
        <v>0</v>
      </c>
      <c r="K3266">
        <v>428.77969999999999</v>
      </c>
      <c r="L3266">
        <v>0</v>
      </c>
    </row>
    <row r="3267" spans="1:12" x14ac:dyDescent="0.3">
      <c r="A3267" t="s">
        <v>276</v>
      </c>
      <c r="B3267" t="s">
        <v>277</v>
      </c>
      <c r="C3267">
        <v>2010</v>
      </c>
      <c r="D3267">
        <v>285.06326000000001</v>
      </c>
      <c r="E3267">
        <v>1294.3579999999999</v>
      </c>
      <c r="F3267">
        <v>385.13022000000001</v>
      </c>
      <c r="G3267">
        <v>51.749679999999998</v>
      </c>
      <c r="H3267">
        <v>327.39594</v>
      </c>
      <c r="I3267">
        <v>10.913197500000001</v>
      </c>
      <c r="J3267">
        <v>0.26402896999999997</v>
      </c>
      <c r="K3267">
        <v>70.407719999999998</v>
      </c>
      <c r="L3267">
        <v>0</v>
      </c>
    </row>
    <row r="3268" spans="1:12" x14ac:dyDescent="0.3">
      <c r="A3268" t="s">
        <v>279</v>
      </c>
      <c r="B3268" t="s">
        <v>280</v>
      </c>
      <c r="C3268">
        <v>2010</v>
      </c>
      <c r="D3268">
        <v>0</v>
      </c>
      <c r="E3268">
        <v>1563.8809000000001</v>
      </c>
      <c r="F3268">
        <v>8.2599339999999994</v>
      </c>
      <c r="G3268">
        <v>0</v>
      </c>
      <c r="H3268">
        <v>110.13245999999999</v>
      </c>
      <c r="I3268">
        <v>0</v>
      </c>
      <c r="J3268">
        <v>0</v>
      </c>
      <c r="K3268">
        <v>0</v>
      </c>
      <c r="L3268">
        <v>0</v>
      </c>
    </row>
    <row r="3269" spans="1:12" x14ac:dyDescent="0.3">
      <c r="A3269" t="s">
        <v>281</v>
      </c>
      <c r="B3269" t="s">
        <v>282</v>
      </c>
      <c r="C3269">
        <v>2010</v>
      </c>
      <c r="D3269">
        <v>1513.8398</v>
      </c>
      <c r="E3269">
        <v>0</v>
      </c>
      <c r="F3269">
        <v>66.623760000000004</v>
      </c>
      <c r="G3269">
        <v>0</v>
      </c>
      <c r="H3269">
        <v>14.805279000000001</v>
      </c>
      <c r="I3269">
        <v>0</v>
      </c>
      <c r="J3269">
        <v>3.7013197</v>
      </c>
      <c r="K3269">
        <v>0</v>
      </c>
      <c r="L3269">
        <v>0</v>
      </c>
    </row>
    <row r="3270" spans="1:12" x14ac:dyDescent="0.3">
      <c r="A3270" t="s">
        <v>283</v>
      </c>
      <c r="B3270" t="s">
        <v>284</v>
      </c>
      <c r="C3270">
        <v>2010</v>
      </c>
      <c r="D3270">
        <v>2009.2139</v>
      </c>
      <c r="E3270">
        <v>0</v>
      </c>
      <c r="F3270">
        <v>0</v>
      </c>
      <c r="G3270">
        <v>0</v>
      </c>
      <c r="H3270">
        <v>4350.66</v>
      </c>
      <c r="I3270">
        <v>0</v>
      </c>
      <c r="J3270">
        <v>0</v>
      </c>
      <c r="K3270">
        <v>0</v>
      </c>
      <c r="L3270">
        <v>0</v>
      </c>
    </row>
    <row r="3271" spans="1:12" x14ac:dyDescent="0.3">
      <c r="A3271" t="s">
        <v>285</v>
      </c>
      <c r="B3271" t="s">
        <v>286</v>
      </c>
      <c r="C3271">
        <v>2010</v>
      </c>
      <c r="D3271">
        <v>0</v>
      </c>
      <c r="E3271">
        <v>0</v>
      </c>
      <c r="F3271">
        <v>2075.1194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</row>
    <row r="3272" spans="1:12" x14ac:dyDescent="0.3">
      <c r="A3272" t="s">
        <v>287</v>
      </c>
      <c r="B3272" t="s">
        <v>288</v>
      </c>
      <c r="C3272">
        <v>2010</v>
      </c>
      <c r="D3272">
        <v>317.86110000000002</v>
      </c>
      <c r="E3272">
        <v>86.549390000000002</v>
      </c>
      <c r="F3272">
        <v>167.24669</v>
      </c>
      <c r="G3272">
        <v>0</v>
      </c>
      <c r="H3272">
        <v>111.80580999999999</v>
      </c>
      <c r="I3272">
        <v>20.328330000000001</v>
      </c>
      <c r="J3272">
        <v>0</v>
      </c>
      <c r="K3272">
        <v>0</v>
      </c>
      <c r="L3272">
        <v>0</v>
      </c>
    </row>
    <row r="3273" spans="1:12" x14ac:dyDescent="0.3">
      <c r="A3273" t="s">
        <v>289</v>
      </c>
      <c r="B3273" t="s">
        <v>290</v>
      </c>
      <c r="C3273">
        <v>2010</v>
      </c>
      <c r="D3273">
        <v>0</v>
      </c>
      <c r="E3273">
        <v>0.86959416</v>
      </c>
      <c r="F3273">
        <v>0</v>
      </c>
      <c r="G3273">
        <v>0</v>
      </c>
      <c r="H3273">
        <v>723.93713000000002</v>
      </c>
      <c r="I3273">
        <v>0</v>
      </c>
      <c r="J3273">
        <v>0</v>
      </c>
      <c r="K3273">
        <v>0</v>
      </c>
      <c r="L3273">
        <v>0</v>
      </c>
    </row>
    <row r="3274" spans="1:12" x14ac:dyDescent="0.3">
      <c r="A3274" t="s">
        <v>291</v>
      </c>
      <c r="B3274" t="s">
        <v>292</v>
      </c>
      <c r="C3274">
        <v>2010</v>
      </c>
      <c r="D3274">
        <v>13.054729</v>
      </c>
      <c r="E3274">
        <v>35.900509999999997</v>
      </c>
      <c r="F3274">
        <v>0.61194044000000003</v>
      </c>
      <c r="G3274">
        <v>0</v>
      </c>
      <c r="H3274">
        <v>126.26372000000001</v>
      </c>
      <c r="I3274">
        <v>0</v>
      </c>
      <c r="J3274">
        <v>0</v>
      </c>
      <c r="K3274">
        <v>0</v>
      </c>
      <c r="L3274">
        <v>0</v>
      </c>
    </row>
    <row r="3275" spans="1:12" x14ac:dyDescent="0.3">
      <c r="A3275" t="s">
        <v>293</v>
      </c>
      <c r="B3275" t="s">
        <v>294</v>
      </c>
      <c r="C3275">
        <v>2010</v>
      </c>
      <c r="D3275">
        <v>23.698761000000001</v>
      </c>
      <c r="E3275">
        <v>0</v>
      </c>
      <c r="F3275">
        <v>0</v>
      </c>
      <c r="G3275">
        <v>0</v>
      </c>
      <c r="H3275">
        <v>592.46900000000005</v>
      </c>
      <c r="I3275">
        <v>0</v>
      </c>
      <c r="J3275">
        <v>4.7397520000000002</v>
      </c>
      <c r="K3275">
        <v>0</v>
      </c>
      <c r="L3275">
        <v>0</v>
      </c>
    </row>
    <row r="3276" spans="1:12" x14ac:dyDescent="0.3">
      <c r="A3276" t="s">
        <v>295</v>
      </c>
      <c r="B3276" t="s">
        <v>296</v>
      </c>
      <c r="C3276">
        <v>2010</v>
      </c>
      <c r="D3276">
        <v>0</v>
      </c>
      <c r="E3276">
        <v>0</v>
      </c>
      <c r="F3276">
        <v>1986.6891000000001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</row>
    <row r="3277" spans="1:12" x14ac:dyDescent="0.3">
      <c r="A3277" t="s">
        <v>297</v>
      </c>
      <c r="B3277" t="s">
        <v>298</v>
      </c>
      <c r="C3277">
        <v>2010</v>
      </c>
      <c r="D3277">
        <v>0</v>
      </c>
      <c r="E3277">
        <v>0</v>
      </c>
      <c r="F3277">
        <v>0</v>
      </c>
      <c r="G3277">
        <v>0</v>
      </c>
      <c r="H3277">
        <v>115.93904000000001</v>
      </c>
      <c r="I3277">
        <v>0</v>
      </c>
      <c r="J3277">
        <v>0.36573826999999998</v>
      </c>
      <c r="K3277">
        <v>0</v>
      </c>
      <c r="L3277">
        <v>0</v>
      </c>
    </row>
    <row r="3278" spans="1:12" x14ac:dyDescent="0.3">
      <c r="A3278" t="s">
        <v>299</v>
      </c>
      <c r="B3278" t="s">
        <v>300</v>
      </c>
      <c r="C3278">
        <v>2010</v>
      </c>
      <c r="D3278">
        <v>1346.9493</v>
      </c>
      <c r="E3278">
        <v>4491.62</v>
      </c>
      <c r="F3278">
        <v>299.32208000000003</v>
      </c>
      <c r="G3278">
        <v>236.71486999999999</v>
      </c>
      <c r="H3278">
        <v>5.9625909999999998</v>
      </c>
      <c r="I3278">
        <v>237.9074</v>
      </c>
      <c r="J3278">
        <v>3.5775546999999999</v>
      </c>
      <c r="K3278">
        <v>419.76641999999998</v>
      </c>
      <c r="L3278">
        <v>0</v>
      </c>
    </row>
    <row r="3279" spans="1:12" x14ac:dyDescent="0.3">
      <c r="A3279" t="s">
        <v>301</v>
      </c>
      <c r="B3279" t="s">
        <v>302</v>
      </c>
      <c r="C3279">
        <v>2010</v>
      </c>
      <c r="D3279">
        <v>2064.3782000000001</v>
      </c>
      <c r="E3279">
        <v>0</v>
      </c>
      <c r="F3279">
        <v>4855.1112999999996</v>
      </c>
      <c r="G3279">
        <v>0</v>
      </c>
      <c r="H3279">
        <v>993.9597</v>
      </c>
      <c r="I3279">
        <v>191.14612</v>
      </c>
      <c r="J3279">
        <v>0</v>
      </c>
      <c r="K3279">
        <v>0</v>
      </c>
      <c r="L3279">
        <v>0</v>
      </c>
    </row>
    <row r="3280" spans="1:12" x14ac:dyDescent="0.3">
      <c r="A3280" t="s">
        <v>303</v>
      </c>
      <c r="B3280" t="s">
        <v>304</v>
      </c>
      <c r="C3280">
        <v>2010</v>
      </c>
      <c r="D3280">
        <v>326.60449999999997</v>
      </c>
      <c r="E3280">
        <v>2263.2312000000002</v>
      </c>
      <c r="F3280">
        <v>149.50206</v>
      </c>
      <c r="G3280">
        <v>0</v>
      </c>
      <c r="H3280">
        <v>5630.4775</v>
      </c>
      <c r="I3280">
        <v>372.60516000000001</v>
      </c>
      <c r="J3280">
        <v>0</v>
      </c>
      <c r="K3280">
        <v>177.10245</v>
      </c>
      <c r="L3280">
        <v>1271.9176</v>
      </c>
    </row>
    <row r="3281" spans="1:12" x14ac:dyDescent="0.3">
      <c r="A3281" t="s">
        <v>305</v>
      </c>
      <c r="B3281" t="s">
        <v>306</v>
      </c>
      <c r="C3281">
        <v>2010</v>
      </c>
      <c r="D3281">
        <v>0</v>
      </c>
      <c r="E3281">
        <v>0</v>
      </c>
      <c r="F3281">
        <v>402.61779999999999</v>
      </c>
      <c r="G3281">
        <v>0</v>
      </c>
      <c r="H3281">
        <v>87.146709999999999</v>
      </c>
      <c r="I3281">
        <v>27.886948</v>
      </c>
      <c r="J3281">
        <v>0</v>
      </c>
      <c r="K3281">
        <v>66.231499999999997</v>
      </c>
      <c r="L3281">
        <v>52.288029999999999</v>
      </c>
    </row>
    <row r="3282" spans="1:12" x14ac:dyDescent="0.3">
      <c r="A3282" t="s">
        <v>307</v>
      </c>
      <c r="B3282" t="s">
        <v>308</v>
      </c>
      <c r="C3282">
        <v>2010</v>
      </c>
      <c r="D3282">
        <v>12.085444000000001</v>
      </c>
      <c r="E3282">
        <v>0</v>
      </c>
      <c r="F3282">
        <v>5.4384503000000004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</row>
    <row r="3283" spans="1:12" x14ac:dyDescent="0.3">
      <c r="A3283" t="s">
        <v>309</v>
      </c>
      <c r="B3283" t="s">
        <v>310</v>
      </c>
      <c r="C3283">
        <v>2010</v>
      </c>
      <c r="D3283">
        <v>0</v>
      </c>
      <c r="E3283">
        <v>118.51691</v>
      </c>
      <c r="F3283">
        <v>0</v>
      </c>
      <c r="G3283">
        <v>0</v>
      </c>
      <c r="H3283">
        <v>38.225451999999997</v>
      </c>
      <c r="I3283">
        <v>0</v>
      </c>
      <c r="J3283">
        <v>0</v>
      </c>
      <c r="K3283">
        <v>6.0008560000000002E-2</v>
      </c>
      <c r="L3283">
        <v>0</v>
      </c>
    </row>
    <row r="3284" spans="1:12" x14ac:dyDescent="0.3">
      <c r="A3284" t="s">
        <v>478</v>
      </c>
      <c r="B3284" t="s">
        <v>479</v>
      </c>
      <c r="C3284">
        <v>2010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</row>
    <row r="3285" spans="1:12" x14ac:dyDescent="0.3">
      <c r="A3285" t="s">
        <v>311</v>
      </c>
      <c r="B3285" t="s">
        <v>312</v>
      </c>
      <c r="C3285">
        <v>2010</v>
      </c>
      <c r="D3285">
        <v>3628.8525</v>
      </c>
      <c r="E3285">
        <v>2217.2644</v>
      </c>
      <c r="F3285">
        <v>306.62628000000001</v>
      </c>
      <c r="G3285">
        <v>1660.9475</v>
      </c>
      <c r="H3285">
        <v>1226.6708000000001</v>
      </c>
      <c r="I3285">
        <v>193.78459000000001</v>
      </c>
      <c r="J3285">
        <v>2.8330004</v>
      </c>
      <c r="K3285">
        <v>143.76555999999999</v>
      </c>
      <c r="L3285">
        <v>38.852573</v>
      </c>
    </row>
    <row r="3286" spans="1:12" x14ac:dyDescent="0.3">
      <c r="A3286" t="s">
        <v>314</v>
      </c>
      <c r="B3286" t="s">
        <v>315</v>
      </c>
      <c r="C3286">
        <v>2010</v>
      </c>
      <c r="D3286">
        <v>389.39846999999997</v>
      </c>
      <c r="E3286">
        <v>0</v>
      </c>
      <c r="F3286">
        <v>22.811626</v>
      </c>
      <c r="G3286">
        <v>0</v>
      </c>
      <c r="H3286">
        <v>531.07074</v>
      </c>
      <c r="I3286">
        <v>0</v>
      </c>
      <c r="J3286">
        <v>0</v>
      </c>
      <c r="K3286">
        <v>0</v>
      </c>
      <c r="L3286">
        <v>0</v>
      </c>
    </row>
    <row r="3287" spans="1:12" x14ac:dyDescent="0.3">
      <c r="A3287" t="s">
        <v>316</v>
      </c>
      <c r="B3287" t="s">
        <v>317</v>
      </c>
      <c r="C3287">
        <v>2010</v>
      </c>
      <c r="D3287">
        <v>2310.4931999999999</v>
      </c>
      <c r="E3287">
        <v>14.623374999999999</v>
      </c>
      <c r="F3287">
        <v>29.246749999999999</v>
      </c>
      <c r="G3287">
        <v>0</v>
      </c>
      <c r="H3287">
        <v>1184.4934000000001</v>
      </c>
      <c r="I3287">
        <v>0</v>
      </c>
      <c r="J3287">
        <v>0</v>
      </c>
      <c r="K3287">
        <v>0</v>
      </c>
      <c r="L3287">
        <v>0</v>
      </c>
    </row>
    <row r="3288" spans="1:12" x14ac:dyDescent="0.3">
      <c r="A3288" t="s">
        <v>318</v>
      </c>
      <c r="B3288" t="s">
        <v>319</v>
      </c>
      <c r="C3288">
        <v>2010</v>
      </c>
      <c r="D3288">
        <v>8.1813640000000003</v>
      </c>
      <c r="E3288">
        <v>981.76379999999995</v>
      </c>
      <c r="F3288">
        <v>69.541595000000001</v>
      </c>
      <c r="G3288">
        <v>0</v>
      </c>
      <c r="H3288">
        <v>23877.312000000002</v>
      </c>
      <c r="I3288">
        <v>177.94467</v>
      </c>
      <c r="J3288">
        <v>0</v>
      </c>
      <c r="K3288">
        <v>71.586939999999998</v>
      </c>
      <c r="L3288">
        <v>0</v>
      </c>
    </row>
    <row r="3289" spans="1:12" x14ac:dyDescent="0.3">
      <c r="A3289" t="s">
        <v>321</v>
      </c>
      <c r="B3289" t="s">
        <v>322</v>
      </c>
      <c r="C3289">
        <v>2010</v>
      </c>
      <c r="D3289">
        <v>4777.4624000000003</v>
      </c>
      <c r="E3289">
        <v>1535.402</v>
      </c>
      <c r="F3289">
        <v>346.53915000000001</v>
      </c>
      <c r="G3289">
        <v>0</v>
      </c>
      <c r="H3289">
        <v>1075.5867000000001</v>
      </c>
      <c r="I3289">
        <v>179.04074</v>
      </c>
      <c r="J3289">
        <v>26.305838000000001</v>
      </c>
      <c r="K3289">
        <v>87.238749999999996</v>
      </c>
      <c r="L3289">
        <v>159.17716999999999</v>
      </c>
    </row>
    <row r="3290" spans="1:12" x14ac:dyDescent="0.3">
      <c r="A3290" t="s">
        <v>324</v>
      </c>
      <c r="B3290" t="s">
        <v>325</v>
      </c>
      <c r="C3290">
        <v>2010</v>
      </c>
      <c r="D3290">
        <v>0</v>
      </c>
      <c r="E3290">
        <v>7024.6063999999997</v>
      </c>
      <c r="F3290">
        <v>159.56772000000001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</row>
    <row r="3291" spans="1:12" x14ac:dyDescent="0.3">
      <c r="A3291" t="s">
        <v>326</v>
      </c>
      <c r="B3291" t="s">
        <v>327</v>
      </c>
      <c r="C3291">
        <v>2010</v>
      </c>
      <c r="D3291">
        <v>0.45171869999999997</v>
      </c>
      <c r="E3291">
        <v>129.89420999999999</v>
      </c>
      <c r="F3291">
        <v>166.5838</v>
      </c>
      <c r="G3291">
        <v>12.848886500000001</v>
      </c>
      <c r="H3291">
        <v>159.65745999999999</v>
      </c>
      <c r="I3291">
        <v>5.0190962999999998E-2</v>
      </c>
      <c r="J3291">
        <v>5.0190962999999998E-2</v>
      </c>
      <c r="K3291">
        <v>4.9689053999999997</v>
      </c>
      <c r="L3291">
        <v>0</v>
      </c>
    </row>
    <row r="3292" spans="1:12" x14ac:dyDescent="0.3">
      <c r="A3292" t="s">
        <v>328</v>
      </c>
      <c r="B3292" t="s">
        <v>329</v>
      </c>
      <c r="C3292">
        <v>2010</v>
      </c>
      <c r="D3292">
        <v>0</v>
      </c>
      <c r="E3292">
        <v>0</v>
      </c>
      <c r="F3292">
        <v>117.00512999999999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</row>
    <row r="3293" spans="1:12" x14ac:dyDescent="0.3">
      <c r="A3293" t="s">
        <v>330</v>
      </c>
      <c r="B3293" t="s">
        <v>331</v>
      </c>
      <c r="C3293">
        <v>2010</v>
      </c>
      <c r="D3293">
        <v>0</v>
      </c>
      <c r="E3293">
        <v>0</v>
      </c>
      <c r="F3293">
        <v>873.63040000000001</v>
      </c>
      <c r="G3293">
        <v>0</v>
      </c>
      <c r="H3293">
        <v>1154.7354</v>
      </c>
      <c r="I3293">
        <v>0</v>
      </c>
      <c r="J3293">
        <v>0</v>
      </c>
      <c r="K3293">
        <v>5.511863</v>
      </c>
      <c r="L3293">
        <v>0</v>
      </c>
    </row>
    <row r="3294" spans="1:12" x14ac:dyDescent="0.3">
      <c r="A3294" t="s">
        <v>332</v>
      </c>
      <c r="B3294" t="s">
        <v>333</v>
      </c>
      <c r="C3294">
        <v>2010</v>
      </c>
      <c r="D3294">
        <v>0</v>
      </c>
      <c r="E3294">
        <v>74.67062</v>
      </c>
      <c r="F3294">
        <v>221.39186000000001</v>
      </c>
      <c r="G3294">
        <v>0</v>
      </c>
      <c r="H3294">
        <v>111.35093999999999</v>
      </c>
      <c r="I3294">
        <v>0</v>
      </c>
      <c r="J3294">
        <v>0</v>
      </c>
      <c r="K3294">
        <v>0</v>
      </c>
      <c r="L3294">
        <v>52.400440000000003</v>
      </c>
    </row>
    <row r="3295" spans="1:12" x14ac:dyDescent="0.3">
      <c r="A3295" t="s">
        <v>334</v>
      </c>
      <c r="B3295" t="s">
        <v>335</v>
      </c>
      <c r="C3295">
        <v>2010</v>
      </c>
      <c r="D3295">
        <v>0</v>
      </c>
      <c r="E3295">
        <v>0</v>
      </c>
      <c r="F3295">
        <v>0</v>
      </c>
      <c r="G3295">
        <v>0</v>
      </c>
      <c r="H3295">
        <v>9421.4449999999997</v>
      </c>
      <c r="I3295">
        <v>0</v>
      </c>
      <c r="J3295">
        <v>0</v>
      </c>
      <c r="K3295">
        <v>0</v>
      </c>
      <c r="L3295">
        <v>0</v>
      </c>
    </row>
    <row r="3296" spans="1:12" x14ac:dyDescent="0.3">
      <c r="A3296" t="s">
        <v>336</v>
      </c>
      <c r="B3296" t="s">
        <v>337</v>
      </c>
      <c r="C3296">
        <v>2010</v>
      </c>
      <c r="D3296">
        <v>29.223661</v>
      </c>
      <c r="E3296">
        <v>420.4769</v>
      </c>
      <c r="F3296">
        <v>72.199629999999999</v>
      </c>
      <c r="G3296">
        <v>0</v>
      </c>
      <c r="H3296">
        <v>688.99080000000004</v>
      </c>
      <c r="I3296">
        <v>0</v>
      </c>
      <c r="J3296">
        <v>0</v>
      </c>
      <c r="K3296">
        <v>23.035122000000001</v>
      </c>
      <c r="L3296">
        <v>0</v>
      </c>
    </row>
    <row r="3297" spans="1:12" x14ac:dyDescent="0.3">
      <c r="A3297" t="s">
        <v>338</v>
      </c>
      <c r="B3297" t="s">
        <v>339</v>
      </c>
      <c r="C3297">
        <v>2010</v>
      </c>
      <c r="D3297">
        <v>241.85898</v>
      </c>
      <c r="E3297">
        <v>202.62178</v>
      </c>
      <c r="F3297">
        <v>73.699520000000007</v>
      </c>
      <c r="G3297">
        <v>0</v>
      </c>
      <c r="H3297">
        <v>80.965675000000005</v>
      </c>
      <c r="I3297">
        <v>0.62281280000000006</v>
      </c>
      <c r="J3297">
        <v>0</v>
      </c>
      <c r="K3297">
        <v>0.20760427000000001</v>
      </c>
      <c r="L3297">
        <v>103.07553</v>
      </c>
    </row>
    <row r="3298" spans="1:12" x14ac:dyDescent="0.3">
      <c r="A3298" t="s">
        <v>340</v>
      </c>
      <c r="B3298" t="s">
        <v>341</v>
      </c>
      <c r="C3298">
        <v>2010</v>
      </c>
      <c r="D3298">
        <v>3583.3762000000002</v>
      </c>
      <c r="E3298">
        <v>125.99961999999999</v>
      </c>
      <c r="F3298">
        <v>120.224625</v>
      </c>
      <c r="G3298">
        <v>0</v>
      </c>
      <c r="H3298">
        <v>76.649765000000002</v>
      </c>
      <c r="I3298">
        <v>43.574863000000001</v>
      </c>
      <c r="J3298">
        <v>0</v>
      </c>
      <c r="K3298">
        <v>165.37450000000001</v>
      </c>
      <c r="L3298">
        <v>0</v>
      </c>
    </row>
    <row r="3299" spans="1:12" x14ac:dyDescent="0.3">
      <c r="A3299" t="s">
        <v>342</v>
      </c>
      <c r="B3299" t="s">
        <v>343</v>
      </c>
      <c r="C3299">
        <v>2010</v>
      </c>
      <c r="D3299">
        <v>671.16254000000004</v>
      </c>
      <c r="E3299">
        <v>1408.4961000000001</v>
      </c>
      <c r="F3299">
        <v>295.87871999999999</v>
      </c>
      <c r="G3299">
        <v>0</v>
      </c>
      <c r="H3299">
        <v>1526.6584</v>
      </c>
      <c r="I3299">
        <v>867.78485000000001</v>
      </c>
      <c r="J3299">
        <v>19.851286000000002</v>
      </c>
      <c r="K3299">
        <v>246.72313</v>
      </c>
      <c r="L3299">
        <v>18.905989000000002</v>
      </c>
    </row>
    <row r="3300" spans="1:12" x14ac:dyDescent="0.3">
      <c r="A3300" t="s">
        <v>344</v>
      </c>
      <c r="B3300" t="s">
        <v>345</v>
      </c>
      <c r="C3300">
        <v>2010</v>
      </c>
      <c r="D3300">
        <v>858.71939999999995</v>
      </c>
      <c r="E3300">
        <v>971.77959999999996</v>
      </c>
      <c r="F3300">
        <v>4385.1220000000003</v>
      </c>
      <c r="G3300">
        <v>0</v>
      </c>
      <c r="H3300">
        <v>43.070563999999997</v>
      </c>
      <c r="I3300">
        <v>0</v>
      </c>
      <c r="J3300">
        <v>0</v>
      </c>
      <c r="K3300">
        <v>0</v>
      </c>
      <c r="L3300">
        <v>0</v>
      </c>
    </row>
    <row r="3301" spans="1:12" x14ac:dyDescent="0.3">
      <c r="A3301" t="s">
        <v>346</v>
      </c>
      <c r="B3301" t="s">
        <v>347</v>
      </c>
      <c r="C3301">
        <v>2010</v>
      </c>
      <c r="D3301">
        <v>0</v>
      </c>
      <c r="E3301">
        <v>16463.476999999999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</row>
    <row r="3302" spans="1:12" x14ac:dyDescent="0.3">
      <c r="A3302" t="s">
        <v>350</v>
      </c>
      <c r="B3302" t="s">
        <v>351</v>
      </c>
      <c r="C3302">
        <v>2010</v>
      </c>
      <c r="D3302">
        <v>1012.1094000000001</v>
      </c>
      <c r="E3302">
        <v>355.315</v>
      </c>
      <c r="F3302">
        <v>27.407216999999999</v>
      </c>
      <c r="G3302">
        <v>568.69970000000001</v>
      </c>
      <c r="H3302">
        <v>972.95609999999999</v>
      </c>
      <c r="I3302">
        <v>15.171851999999999</v>
      </c>
      <c r="J3302">
        <v>0</v>
      </c>
      <c r="K3302">
        <v>5.3835600000000001</v>
      </c>
      <c r="L3302">
        <v>0</v>
      </c>
    </row>
    <row r="3303" spans="1:12" x14ac:dyDescent="0.3">
      <c r="A3303" t="s">
        <v>352</v>
      </c>
      <c r="B3303" t="s">
        <v>353</v>
      </c>
      <c r="C3303">
        <v>2010</v>
      </c>
      <c r="D3303">
        <v>1153.9974</v>
      </c>
      <c r="E3303">
        <v>3616.4376999999999</v>
      </c>
      <c r="F3303">
        <v>96.988579999999999</v>
      </c>
      <c r="G3303">
        <v>1183.9417000000001</v>
      </c>
      <c r="H3303">
        <v>1156.6375</v>
      </c>
      <c r="I3303">
        <v>0</v>
      </c>
      <c r="J3303">
        <v>0</v>
      </c>
      <c r="K3303">
        <v>3.7517076</v>
      </c>
      <c r="L3303">
        <v>0</v>
      </c>
    </row>
    <row r="3304" spans="1:12" x14ac:dyDescent="0.3">
      <c r="A3304" t="s">
        <v>354</v>
      </c>
      <c r="B3304" t="s">
        <v>355</v>
      </c>
      <c r="C3304">
        <v>2010</v>
      </c>
      <c r="D3304">
        <v>0</v>
      </c>
      <c r="E3304">
        <v>0.96922140000000001</v>
      </c>
      <c r="F3304">
        <v>15.507543</v>
      </c>
      <c r="G3304">
        <v>0</v>
      </c>
      <c r="H3304">
        <v>10.661435000000001</v>
      </c>
      <c r="I3304">
        <v>0</v>
      </c>
      <c r="J3304">
        <v>0</v>
      </c>
      <c r="K3304">
        <v>0</v>
      </c>
      <c r="L3304">
        <v>0</v>
      </c>
    </row>
    <row r="3305" spans="1:12" x14ac:dyDescent="0.3">
      <c r="A3305" t="s">
        <v>356</v>
      </c>
      <c r="B3305" t="s">
        <v>357</v>
      </c>
      <c r="C3305">
        <v>2010</v>
      </c>
      <c r="D3305">
        <v>0</v>
      </c>
      <c r="E3305">
        <v>0</v>
      </c>
      <c r="F3305">
        <v>1868.4603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</row>
    <row r="3306" spans="1:12" x14ac:dyDescent="0.3">
      <c r="A3306" t="s">
        <v>358</v>
      </c>
      <c r="B3306" t="s">
        <v>359</v>
      </c>
      <c r="C3306">
        <v>2010</v>
      </c>
      <c r="D3306">
        <v>0</v>
      </c>
      <c r="E3306">
        <v>0</v>
      </c>
      <c r="F3306">
        <v>4480.3823000000002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</row>
    <row r="3307" spans="1:12" x14ac:dyDescent="0.3">
      <c r="A3307" t="s">
        <v>360</v>
      </c>
      <c r="B3307" t="s">
        <v>361</v>
      </c>
      <c r="C3307">
        <v>2010</v>
      </c>
      <c r="D3307">
        <v>0</v>
      </c>
      <c r="E3307">
        <v>0</v>
      </c>
      <c r="F3307">
        <v>2223.2492999999999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</row>
    <row r="3308" spans="1:12" x14ac:dyDescent="0.3">
      <c r="A3308" t="s">
        <v>362</v>
      </c>
      <c r="B3308" t="s">
        <v>363</v>
      </c>
      <c r="C3308">
        <v>2010</v>
      </c>
      <c r="D3308">
        <v>0</v>
      </c>
      <c r="E3308">
        <v>0</v>
      </c>
      <c r="F3308">
        <v>6614.85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</row>
    <row r="3309" spans="1:12" x14ac:dyDescent="0.3">
      <c r="A3309" t="s">
        <v>364</v>
      </c>
      <c r="B3309" t="s">
        <v>365</v>
      </c>
      <c r="C3309">
        <v>2010</v>
      </c>
      <c r="D3309">
        <v>0</v>
      </c>
      <c r="E3309">
        <v>0</v>
      </c>
      <c r="F3309">
        <v>1091.1669999999999</v>
      </c>
      <c r="G3309">
        <v>0</v>
      </c>
      <c r="H3309">
        <v>272.79174999999998</v>
      </c>
      <c r="I3309">
        <v>0</v>
      </c>
      <c r="J3309">
        <v>0</v>
      </c>
      <c r="K3309">
        <v>0</v>
      </c>
      <c r="L3309">
        <v>0</v>
      </c>
    </row>
    <row r="3310" spans="1:12" x14ac:dyDescent="0.3">
      <c r="A3310" t="s">
        <v>366</v>
      </c>
      <c r="B3310" t="s">
        <v>367</v>
      </c>
      <c r="C3310">
        <v>2010</v>
      </c>
      <c r="D3310">
        <v>0</v>
      </c>
      <c r="E3310">
        <v>0</v>
      </c>
      <c r="F3310">
        <v>362.62853999999999</v>
      </c>
      <c r="G3310">
        <v>0</v>
      </c>
      <c r="H3310">
        <v>259.0204</v>
      </c>
      <c r="I3310">
        <v>0</v>
      </c>
      <c r="J3310">
        <v>0</v>
      </c>
      <c r="K3310">
        <v>0</v>
      </c>
      <c r="L3310">
        <v>0</v>
      </c>
    </row>
    <row r="3311" spans="1:12" x14ac:dyDescent="0.3">
      <c r="A3311" t="s">
        <v>368</v>
      </c>
      <c r="B3311" t="s">
        <v>369</v>
      </c>
      <c r="C3311">
        <v>2010</v>
      </c>
      <c r="D3311">
        <v>0</v>
      </c>
      <c r="E3311">
        <v>0</v>
      </c>
      <c r="F3311">
        <v>275.01240000000001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</row>
    <row r="3312" spans="1:12" x14ac:dyDescent="0.3">
      <c r="A3312" t="s">
        <v>370</v>
      </c>
      <c r="B3312" t="s">
        <v>371</v>
      </c>
      <c r="C3312">
        <v>2010</v>
      </c>
      <c r="D3312">
        <v>0</v>
      </c>
      <c r="E3312">
        <v>4427.3720000000003</v>
      </c>
      <c r="F3312">
        <v>5461.2740000000003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</row>
    <row r="3313" spans="1:12" x14ac:dyDescent="0.3">
      <c r="A3313" t="s">
        <v>372</v>
      </c>
      <c r="B3313" t="s">
        <v>373</v>
      </c>
      <c r="C3313">
        <v>2010</v>
      </c>
      <c r="D3313">
        <v>0</v>
      </c>
      <c r="E3313">
        <v>6.3314089999999998</v>
      </c>
      <c r="F3313">
        <v>223.97359</v>
      </c>
      <c r="G3313">
        <v>0</v>
      </c>
      <c r="H3313">
        <v>19.785654000000001</v>
      </c>
      <c r="I3313">
        <v>0</v>
      </c>
      <c r="J3313">
        <v>0</v>
      </c>
      <c r="K3313">
        <v>5.5399830000000003</v>
      </c>
      <c r="L3313">
        <v>0</v>
      </c>
    </row>
    <row r="3314" spans="1:12" x14ac:dyDescent="0.3">
      <c r="A3314" t="s">
        <v>374</v>
      </c>
      <c r="B3314" t="s">
        <v>375</v>
      </c>
      <c r="C3314">
        <v>2010</v>
      </c>
      <c r="D3314">
        <v>3382.9683</v>
      </c>
      <c r="E3314">
        <v>44.619487999999997</v>
      </c>
      <c r="F3314">
        <v>24.337902</v>
      </c>
      <c r="G3314">
        <v>0</v>
      </c>
      <c r="H3314">
        <v>1607.6536000000001</v>
      </c>
      <c r="I3314">
        <v>0</v>
      </c>
      <c r="J3314">
        <v>0</v>
      </c>
      <c r="K3314">
        <v>0</v>
      </c>
      <c r="L3314">
        <v>0</v>
      </c>
    </row>
    <row r="3315" spans="1:12" x14ac:dyDescent="0.3">
      <c r="A3315" t="s">
        <v>376</v>
      </c>
      <c r="B3315" t="s">
        <v>377</v>
      </c>
      <c r="C3315">
        <v>2010</v>
      </c>
      <c r="D3315">
        <v>0</v>
      </c>
      <c r="E3315">
        <v>0</v>
      </c>
      <c r="F3315">
        <v>4000.2946999999999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</row>
    <row r="3316" spans="1:12" x14ac:dyDescent="0.3">
      <c r="A3316" t="s">
        <v>378</v>
      </c>
      <c r="B3316" t="s">
        <v>379</v>
      </c>
      <c r="C3316">
        <v>2010</v>
      </c>
      <c r="D3316">
        <v>0</v>
      </c>
      <c r="E3316">
        <v>0</v>
      </c>
      <c r="F3316">
        <v>3.2140312</v>
      </c>
      <c r="G3316">
        <v>0</v>
      </c>
      <c r="H3316">
        <v>19.284186999999999</v>
      </c>
      <c r="I3316">
        <v>0</v>
      </c>
      <c r="J3316">
        <v>0</v>
      </c>
      <c r="K3316">
        <v>0</v>
      </c>
      <c r="L3316">
        <v>0</v>
      </c>
    </row>
    <row r="3317" spans="1:12" x14ac:dyDescent="0.3">
      <c r="A3317" t="s">
        <v>380</v>
      </c>
      <c r="B3317" t="s">
        <v>381</v>
      </c>
      <c r="C3317">
        <v>2010</v>
      </c>
      <c r="D3317">
        <v>0</v>
      </c>
      <c r="E3317">
        <v>6897.7470000000003</v>
      </c>
      <c r="F3317">
        <v>1804.2080000000001</v>
      </c>
      <c r="G3317">
        <v>0</v>
      </c>
      <c r="H3317">
        <v>0</v>
      </c>
      <c r="I3317">
        <v>0</v>
      </c>
      <c r="J3317">
        <v>0</v>
      </c>
      <c r="K3317">
        <v>232.41980000000001</v>
      </c>
      <c r="L3317">
        <v>0</v>
      </c>
    </row>
    <row r="3318" spans="1:12" x14ac:dyDescent="0.3">
      <c r="A3318" t="s">
        <v>382</v>
      </c>
      <c r="B3318" t="s">
        <v>383</v>
      </c>
      <c r="C3318">
        <v>2010</v>
      </c>
      <c r="D3318">
        <v>660.25490000000002</v>
      </c>
      <c r="E3318">
        <v>409.87734999999998</v>
      </c>
      <c r="F3318">
        <v>216.99387999999999</v>
      </c>
      <c r="G3318">
        <v>2702.223</v>
      </c>
      <c r="H3318">
        <v>975.54520000000002</v>
      </c>
      <c r="I3318">
        <v>1.8546486</v>
      </c>
      <c r="J3318">
        <v>3.7092972</v>
      </c>
      <c r="K3318">
        <v>122.40681499999999</v>
      </c>
      <c r="L3318">
        <v>0</v>
      </c>
    </row>
    <row r="3319" spans="1:12" x14ac:dyDescent="0.3">
      <c r="A3319" t="s">
        <v>384</v>
      </c>
      <c r="B3319" t="s">
        <v>385</v>
      </c>
      <c r="C3319">
        <v>2010</v>
      </c>
      <c r="D3319">
        <v>2587.2892999999999</v>
      </c>
      <c r="E3319">
        <v>268.99982</v>
      </c>
      <c r="F3319">
        <v>4.8909060000000002</v>
      </c>
      <c r="G3319">
        <v>2768.2527</v>
      </c>
      <c r="H3319">
        <v>2210.6895</v>
      </c>
      <c r="I3319">
        <v>0</v>
      </c>
      <c r="J3319">
        <v>4.8909060000000002</v>
      </c>
      <c r="K3319">
        <v>107.59993</v>
      </c>
      <c r="L3319">
        <v>0</v>
      </c>
    </row>
    <row r="3320" spans="1:12" x14ac:dyDescent="0.3">
      <c r="A3320" t="s">
        <v>386</v>
      </c>
      <c r="B3320" t="s">
        <v>387</v>
      </c>
      <c r="C3320">
        <v>2010</v>
      </c>
      <c r="D3320">
        <v>0</v>
      </c>
      <c r="E3320">
        <v>0</v>
      </c>
      <c r="F3320">
        <v>150.10057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</row>
    <row r="3321" spans="1:12" x14ac:dyDescent="0.3">
      <c r="A3321" t="s">
        <v>388</v>
      </c>
      <c r="B3321" t="s">
        <v>389</v>
      </c>
      <c r="C3321">
        <v>2010</v>
      </c>
      <c r="D3321">
        <v>0</v>
      </c>
      <c r="E3321">
        <v>0</v>
      </c>
      <c r="F3321">
        <v>26.912936999999999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</row>
    <row r="3322" spans="1:12" x14ac:dyDescent="0.3">
      <c r="A3322" t="s">
        <v>390</v>
      </c>
      <c r="B3322" t="s">
        <v>391</v>
      </c>
      <c r="C3322">
        <v>2010</v>
      </c>
      <c r="D3322">
        <v>4650.9584999999997</v>
      </c>
      <c r="E3322">
        <v>15.665583</v>
      </c>
      <c r="F3322">
        <v>3.8208739999999999</v>
      </c>
      <c r="G3322">
        <v>258.48212000000001</v>
      </c>
      <c r="H3322">
        <v>21.778980000000001</v>
      </c>
      <c r="I3322">
        <v>0.5731311</v>
      </c>
      <c r="J3322">
        <v>0.38208737999999998</v>
      </c>
      <c r="K3322">
        <v>7.6417479999999998</v>
      </c>
      <c r="L3322">
        <v>0</v>
      </c>
    </row>
    <row r="3323" spans="1:12" x14ac:dyDescent="0.3">
      <c r="A3323" t="s">
        <v>392</v>
      </c>
      <c r="B3323" t="s">
        <v>393</v>
      </c>
      <c r="C3323">
        <v>2010</v>
      </c>
      <c r="D3323">
        <v>92.295615999999995</v>
      </c>
      <c r="E3323">
        <v>411.51659999999998</v>
      </c>
      <c r="F3323">
        <v>193.012</v>
      </c>
      <c r="G3323">
        <v>55.617959999999997</v>
      </c>
      <c r="H3323">
        <v>1714.7379000000001</v>
      </c>
      <c r="I3323">
        <v>6.7826785999999997</v>
      </c>
      <c r="J3323">
        <v>2.5595011000000001E-2</v>
      </c>
      <c r="K3323">
        <v>102.1497</v>
      </c>
      <c r="L3323">
        <v>0</v>
      </c>
    </row>
    <row r="3324" spans="1:12" x14ac:dyDescent="0.3">
      <c r="A3324" t="s">
        <v>394</v>
      </c>
      <c r="B3324" t="s">
        <v>395</v>
      </c>
      <c r="C3324">
        <v>2010</v>
      </c>
      <c r="D3324">
        <v>4478.4296999999997</v>
      </c>
      <c r="E3324">
        <v>2138.6394</v>
      </c>
      <c r="F3324">
        <v>369.69959999999998</v>
      </c>
      <c r="G3324">
        <v>3046.9969999999998</v>
      </c>
      <c r="H3324">
        <v>75.457260000000005</v>
      </c>
      <c r="I3324">
        <v>16.813846999999999</v>
      </c>
      <c r="J3324">
        <v>15.788611</v>
      </c>
      <c r="K3324">
        <v>8.6119699999999995</v>
      </c>
      <c r="L3324">
        <v>0</v>
      </c>
    </row>
    <row r="3325" spans="1:12" x14ac:dyDescent="0.3">
      <c r="A3325" t="s">
        <v>398</v>
      </c>
      <c r="B3325" t="s">
        <v>399</v>
      </c>
      <c r="C3325">
        <v>2010</v>
      </c>
      <c r="D3325">
        <v>540.77166999999997</v>
      </c>
      <c r="E3325">
        <v>2024.9584</v>
      </c>
      <c r="F3325">
        <v>381.29422</v>
      </c>
      <c r="G3325">
        <v>1323.4283</v>
      </c>
      <c r="H3325">
        <v>903.06524999999999</v>
      </c>
      <c r="I3325">
        <v>945.12289999999996</v>
      </c>
      <c r="J3325">
        <v>153.49974</v>
      </c>
      <c r="K3325">
        <v>85.609729999999999</v>
      </c>
      <c r="L3325">
        <v>0</v>
      </c>
    </row>
    <row r="3326" spans="1:12" x14ac:dyDescent="0.3">
      <c r="A3326" t="s">
        <v>402</v>
      </c>
      <c r="B3326" t="s">
        <v>403</v>
      </c>
      <c r="C3326">
        <v>2010</v>
      </c>
      <c r="D3326">
        <v>0</v>
      </c>
      <c r="E3326">
        <v>0</v>
      </c>
      <c r="F3326">
        <v>36.70823</v>
      </c>
      <c r="G3326">
        <v>0</v>
      </c>
      <c r="H3326">
        <v>173.37577999999999</v>
      </c>
      <c r="I3326">
        <v>0</v>
      </c>
      <c r="J3326">
        <v>0</v>
      </c>
      <c r="K3326">
        <v>3.9531939999999999</v>
      </c>
      <c r="L3326">
        <v>0</v>
      </c>
    </row>
    <row r="3327" spans="1:12" x14ac:dyDescent="0.3">
      <c r="A3327" t="s">
        <v>404</v>
      </c>
      <c r="B3327" t="s">
        <v>405</v>
      </c>
      <c r="C3327">
        <v>2010</v>
      </c>
      <c r="D3327">
        <v>0</v>
      </c>
      <c r="E3327">
        <v>36.368200000000002</v>
      </c>
      <c r="F3327">
        <v>1345.6233999999999</v>
      </c>
      <c r="G3327">
        <v>0</v>
      </c>
      <c r="H3327">
        <v>2182.0920000000001</v>
      </c>
      <c r="I3327">
        <v>0</v>
      </c>
      <c r="J3327">
        <v>0</v>
      </c>
      <c r="K3327">
        <v>0</v>
      </c>
      <c r="L3327">
        <v>0</v>
      </c>
    </row>
    <row r="3328" spans="1:12" x14ac:dyDescent="0.3">
      <c r="A3328" t="s">
        <v>406</v>
      </c>
      <c r="B3328" t="s">
        <v>407</v>
      </c>
      <c r="C3328">
        <v>2010</v>
      </c>
      <c r="D3328">
        <v>108.76248</v>
      </c>
      <c r="E3328">
        <v>310.29297000000003</v>
      </c>
      <c r="F3328">
        <v>490.49747000000002</v>
      </c>
      <c r="G3328">
        <v>6166.4062000000004</v>
      </c>
      <c r="H3328">
        <v>7080.2245999999996</v>
      </c>
      <c r="I3328">
        <v>372.13830000000002</v>
      </c>
      <c r="J3328">
        <v>1.0662988</v>
      </c>
      <c r="K3328">
        <v>1299.8181999999999</v>
      </c>
      <c r="L3328">
        <v>0</v>
      </c>
    </row>
    <row r="3329" spans="1:12" x14ac:dyDescent="0.3">
      <c r="A3329" t="s">
        <v>408</v>
      </c>
      <c r="B3329" t="s">
        <v>409</v>
      </c>
      <c r="C3329">
        <v>2010</v>
      </c>
      <c r="D3329">
        <v>0</v>
      </c>
      <c r="E3329">
        <v>131.61678000000001</v>
      </c>
      <c r="F3329">
        <v>154.61777000000001</v>
      </c>
      <c r="G3329">
        <v>3365.8114999999998</v>
      </c>
      <c r="H3329">
        <v>4607.8649999999998</v>
      </c>
      <c r="I3329">
        <v>5.1113309999999998</v>
      </c>
      <c r="J3329">
        <v>11.500496</v>
      </c>
      <c r="K3329">
        <v>46.001984</v>
      </c>
      <c r="L3329">
        <v>117.560616</v>
      </c>
    </row>
    <row r="3330" spans="1:12" x14ac:dyDescent="0.3">
      <c r="A3330" t="s">
        <v>410</v>
      </c>
      <c r="B3330" t="s">
        <v>411</v>
      </c>
      <c r="C3330">
        <v>2010</v>
      </c>
      <c r="D3330">
        <v>0</v>
      </c>
      <c r="E3330">
        <v>1134.6646000000001</v>
      </c>
      <c r="F3330">
        <v>814.41420000000005</v>
      </c>
      <c r="G3330">
        <v>0</v>
      </c>
      <c r="H3330">
        <v>115.20113000000001</v>
      </c>
      <c r="I3330">
        <v>0</v>
      </c>
      <c r="J3330">
        <v>0</v>
      </c>
      <c r="K3330">
        <v>1.3343761000000001</v>
      </c>
      <c r="L3330">
        <v>0</v>
      </c>
    </row>
    <row r="3331" spans="1:12" x14ac:dyDescent="0.3">
      <c r="A3331" t="s">
        <v>412</v>
      </c>
      <c r="B3331" t="s">
        <v>413</v>
      </c>
      <c r="C3331">
        <v>2010</v>
      </c>
      <c r="D3331">
        <v>5393.9775</v>
      </c>
      <c r="E3331">
        <v>2655.8676999999998</v>
      </c>
      <c r="F3331">
        <v>490.87045000000001</v>
      </c>
      <c r="G3331">
        <v>1792.5385000000001</v>
      </c>
      <c r="H3331">
        <v>180.41642999999999</v>
      </c>
      <c r="I3331">
        <v>44.350580000000001</v>
      </c>
      <c r="J3331">
        <v>0.86117624999999998</v>
      </c>
      <c r="K3331">
        <v>78.797629999999998</v>
      </c>
      <c r="L3331">
        <v>0</v>
      </c>
    </row>
    <row r="3332" spans="1:12" x14ac:dyDescent="0.3">
      <c r="A3332" t="s">
        <v>414</v>
      </c>
      <c r="B3332" t="s">
        <v>415</v>
      </c>
      <c r="C3332">
        <v>2010</v>
      </c>
      <c r="D3332">
        <v>0</v>
      </c>
      <c r="E3332">
        <v>5.2272930000000004</v>
      </c>
      <c r="F3332">
        <v>0</v>
      </c>
      <c r="G3332">
        <v>0</v>
      </c>
      <c r="H3332">
        <v>2143.1902</v>
      </c>
      <c r="I3332">
        <v>0</v>
      </c>
      <c r="J3332">
        <v>0</v>
      </c>
      <c r="K3332">
        <v>0</v>
      </c>
      <c r="L3332">
        <v>0</v>
      </c>
    </row>
    <row r="3333" spans="1:12" x14ac:dyDescent="0.3">
      <c r="A3333" t="s">
        <v>416</v>
      </c>
      <c r="B3333" t="s">
        <v>417</v>
      </c>
      <c r="C3333">
        <v>2010</v>
      </c>
      <c r="D3333">
        <v>0</v>
      </c>
      <c r="E3333">
        <v>52.503999999999998</v>
      </c>
      <c r="F3333">
        <v>4.4684258000000003</v>
      </c>
      <c r="G3333">
        <v>0</v>
      </c>
      <c r="H3333">
        <v>60.323749999999997</v>
      </c>
      <c r="I3333">
        <v>0</v>
      </c>
      <c r="J3333">
        <v>0.22342128999999999</v>
      </c>
      <c r="K3333">
        <v>1.5639491000000001</v>
      </c>
      <c r="L3333">
        <v>0</v>
      </c>
    </row>
    <row r="3334" spans="1:12" x14ac:dyDescent="0.3">
      <c r="A3334" t="s">
        <v>418</v>
      </c>
      <c r="B3334" t="s">
        <v>419</v>
      </c>
      <c r="C3334">
        <v>2010</v>
      </c>
      <c r="D3334">
        <v>433.94927999999999</v>
      </c>
      <c r="E3334">
        <v>1727.0482</v>
      </c>
      <c r="F3334">
        <v>8.7489779999999993</v>
      </c>
      <c r="G3334">
        <v>0</v>
      </c>
      <c r="H3334">
        <v>78.011709999999994</v>
      </c>
      <c r="I3334">
        <v>0</v>
      </c>
      <c r="J3334">
        <v>0.8748977</v>
      </c>
      <c r="K3334">
        <v>48.99427</v>
      </c>
      <c r="L3334">
        <v>0</v>
      </c>
    </row>
    <row r="3335" spans="1:12" x14ac:dyDescent="0.3">
      <c r="A3335" t="s">
        <v>420</v>
      </c>
      <c r="B3335" t="s">
        <v>421</v>
      </c>
      <c r="C3335">
        <v>2010</v>
      </c>
      <c r="D3335">
        <v>0</v>
      </c>
      <c r="E3335">
        <v>0</v>
      </c>
      <c r="F3335">
        <v>20.550789000000002</v>
      </c>
      <c r="G3335">
        <v>0</v>
      </c>
      <c r="H3335">
        <v>14.22747</v>
      </c>
      <c r="I3335">
        <v>0</v>
      </c>
      <c r="J3335">
        <v>0</v>
      </c>
      <c r="K3335">
        <v>0</v>
      </c>
      <c r="L3335">
        <v>0</v>
      </c>
    </row>
    <row r="3336" spans="1:12" x14ac:dyDescent="0.3">
      <c r="A3336" t="s">
        <v>422</v>
      </c>
      <c r="B3336" t="s">
        <v>423</v>
      </c>
      <c r="C3336">
        <v>2010</v>
      </c>
      <c r="D3336">
        <v>0</v>
      </c>
      <c r="E3336">
        <v>0</v>
      </c>
      <c r="F3336">
        <v>465.48433999999997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</row>
    <row r="3337" spans="1:12" x14ac:dyDescent="0.3">
      <c r="A3337" t="s">
        <v>424</v>
      </c>
      <c r="B3337" t="s">
        <v>425</v>
      </c>
      <c r="C3337">
        <v>2010</v>
      </c>
      <c r="D3337">
        <v>0</v>
      </c>
      <c r="E3337">
        <v>6101.0039999999999</v>
      </c>
      <c r="F3337">
        <v>14.423177000000001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</row>
    <row r="3338" spans="1:12" x14ac:dyDescent="0.3">
      <c r="A3338" t="s">
        <v>426</v>
      </c>
      <c r="B3338" t="s">
        <v>427</v>
      </c>
      <c r="C3338">
        <v>2010</v>
      </c>
      <c r="D3338">
        <v>0</v>
      </c>
      <c r="E3338">
        <v>1458.2968000000001</v>
      </c>
      <c r="F3338">
        <v>0</v>
      </c>
      <c r="G3338">
        <v>0</v>
      </c>
      <c r="H3338">
        <v>4.6442575000000001</v>
      </c>
      <c r="I3338">
        <v>13.003921</v>
      </c>
      <c r="J3338">
        <v>0</v>
      </c>
      <c r="K3338">
        <v>0</v>
      </c>
      <c r="L3338">
        <v>0</v>
      </c>
    </row>
    <row r="3339" spans="1:12" x14ac:dyDescent="0.3">
      <c r="A3339" t="s">
        <v>428</v>
      </c>
      <c r="B3339" t="s">
        <v>429</v>
      </c>
      <c r="C3339">
        <v>2010</v>
      </c>
      <c r="D3339">
        <v>750.54430000000002</v>
      </c>
      <c r="E3339">
        <v>1338.0275999999999</v>
      </c>
      <c r="F3339">
        <v>30.948875000000001</v>
      </c>
      <c r="G3339">
        <v>0</v>
      </c>
      <c r="H3339">
        <v>706.23424999999997</v>
      </c>
      <c r="I3339">
        <v>39.810890000000001</v>
      </c>
      <c r="J3339">
        <v>0</v>
      </c>
      <c r="K3339">
        <v>4.4991760000000003</v>
      </c>
      <c r="L3339">
        <v>9.1346900000000009</v>
      </c>
    </row>
    <row r="3340" spans="1:12" x14ac:dyDescent="0.3">
      <c r="A3340" t="s">
        <v>430</v>
      </c>
      <c r="B3340" t="s">
        <v>431</v>
      </c>
      <c r="C3340">
        <v>2010</v>
      </c>
      <c r="D3340">
        <v>0</v>
      </c>
      <c r="E3340">
        <v>2994.0571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</row>
    <row r="3341" spans="1:12" x14ac:dyDescent="0.3">
      <c r="A3341" t="s">
        <v>432</v>
      </c>
      <c r="B3341" t="s">
        <v>433</v>
      </c>
      <c r="C3341">
        <v>2010</v>
      </c>
      <c r="D3341">
        <v>0</v>
      </c>
      <c r="E3341">
        <v>0</v>
      </c>
      <c r="F3341">
        <v>7055.74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</row>
    <row r="3342" spans="1:12" x14ac:dyDescent="0.3">
      <c r="A3342" t="s">
        <v>434</v>
      </c>
      <c r="B3342" t="s">
        <v>435</v>
      </c>
      <c r="C3342">
        <v>2010</v>
      </c>
      <c r="D3342">
        <v>0</v>
      </c>
      <c r="E3342">
        <v>0</v>
      </c>
      <c r="F3342">
        <v>34.268990000000002</v>
      </c>
      <c r="G3342">
        <v>0</v>
      </c>
      <c r="H3342">
        <v>46.000712999999998</v>
      </c>
      <c r="I3342">
        <v>0</v>
      </c>
      <c r="J3342">
        <v>0.61745923999999996</v>
      </c>
      <c r="K3342">
        <v>3.7047555000000001</v>
      </c>
      <c r="L3342">
        <v>0</v>
      </c>
    </row>
    <row r="3343" spans="1:12" x14ac:dyDescent="0.3">
      <c r="A3343" t="s">
        <v>436</v>
      </c>
      <c r="B3343" t="s">
        <v>437</v>
      </c>
      <c r="C3343">
        <v>2010</v>
      </c>
      <c r="D3343">
        <v>1501.6360999999999</v>
      </c>
      <c r="E3343">
        <v>337.95422000000002</v>
      </c>
      <c r="F3343">
        <v>17.651112000000001</v>
      </c>
      <c r="G3343">
        <v>1919.0202999999999</v>
      </c>
      <c r="H3343">
        <v>283.06357000000003</v>
      </c>
      <c r="I3343">
        <v>1.0762872999999999</v>
      </c>
      <c r="J3343">
        <v>0</v>
      </c>
      <c r="K3343">
        <v>4.0898919999999999</v>
      </c>
      <c r="L3343">
        <v>0</v>
      </c>
    </row>
    <row r="3344" spans="1:12" x14ac:dyDescent="0.3">
      <c r="A3344" t="s">
        <v>438</v>
      </c>
      <c r="B3344" t="s">
        <v>439</v>
      </c>
      <c r="C3344">
        <v>2010</v>
      </c>
      <c r="D3344">
        <v>0</v>
      </c>
      <c r="E3344">
        <v>13537.758</v>
      </c>
      <c r="F3344">
        <v>0</v>
      </c>
      <c r="G3344">
        <v>0</v>
      </c>
      <c r="H3344">
        <v>0</v>
      </c>
      <c r="I3344">
        <v>0</v>
      </c>
      <c r="J3344">
        <v>2.8825204000000002</v>
      </c>
      <c r="K3344">
        <v>0</v>
      </c>
      <c r="L3344">
        <v>0</v>
      </c>
    </row>
    <row r="3345" spans="1:12" x14ac:dyDescent="0.3">
      <c r="A3345" t="s">
        <v>440</v>
      </c>
      <c r="B3345" t="s">
        <v>441</v>
      </c>
      <c r="C3345">
        <v>2010</v>
      </c>
      <c r="D3345">
        <v>1707.6020000000001</v>
      </c>
      <c r="E3345">
        <v>2787.8083000000001</v>
      </c>
      <c r="F3345">
        <v>166.64952</v>
      </c>
      <c r="G3345">
        <v>986.24774000000002</v>
      </c>
      <c r="H3345">
        <v>56.978264000000003</v>
      </c>
      <c r="I3345">
        <v>163.31653</v>
      </c>
      <c r="J3345">
        <v>0.63485533000000005</v>
      </c>
      <c r="K3345">
        <v>194.58315999999999</v>
      </c>
      <c r="L3345">
        <v>0</v>
      </c>
    </row>
    <row r="3346" spans="1:12" x14ac:dyDescent="0.3">
      <c r="A3346" t="s">
        <v>442</v>
      </c>
      <c r="B3346" t="s">
        <v>443</v>
      </c>
      <c r="C3346">
        <v>2010</v>
      </c>
      <c r="D3346">
        <v>5938.6405999999997</v>
      </c>
      <c r="E3346">
        <v>3175.2431999999999</v>
      </c>
      <c r="F3346">
        <v>152.70229</v>
      </c>
      <c r="G3346">
        <v>2594.2350000000001</v>
      </c>
      <c r="H3346">
        <v>818.8057</v>
      </c>
      <c r="I3346">
        <v>304.27942000000002</v>
      </c>
      <c r="J3346">
        <v>3.8898899999999998</v>
      </c>
      <c r="K3346">
        <v>180.31729000000001</v>
      </c>
      <c r="L3346">
        <v>57.31962</v>
      </c>
    </row>
    <row r="3347" spans="1:12" x14ac:dyDescent="0.3">
      <c r="A3347" t="s">
        <v>444</v>
      </c>
      <c r="B3347" t="s">
        <v>445</v>
      </c>
      <c r="C3347">
        <v>2010</v>
      </c>
      <c r="D3347">
        <v>0</v>
      </c>
      <c r="E3347">
        <v>0</v>
      </c>
      <c r="F3347">
        <v>9028.9210000000003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</row>
    <row r="3348" spans="1:12" x14ac:dyDescent="0.3">
      <c r="A3348" t="s">
        <v>446</v>
      </c>
      <c r="B3348" t="s">
        <v>447</v>
      </c>
      <c r="C3348">
        <v>2010</v>
      </c>
      <c r="D3348">
        <v>1414.1068</v>
      </c>
      <c r="E3348">
        <v>392.79953</v>
      </c>
      <c r="F3348">
        <v>114.40169</v>
      </c>
      <c r="G3348">
        <v>74.018540000000002</v>
      </c>
      <c r="H3348">
        <v>545.37080000000003</v>
      </c>
      <c r="I3348">
        <v>20.096968</v>
      </c>
      <c r="J3348">
        <v>0.30704197</v>
      </c>
      <c r="K3348">
        <v>30.772031999999999</v>
      </c>
      <c r="L3348">
        <v>7.7653055000000002</v>
      </c>
    </row>
    <row r="3349" spans="1:12" x14ac:dyDescent="0.3">
      <c r="A3349" t="s">
        <v>448</v>
      </c>
      <c r="B3349" t="s">
        <v>449</v>
      </c>
      <c r="C3349">
        <v>2010</v>
      </c>
      <c r="D3349">
        <v>0</v>
      </c>
      <c r="E3349">
        <v>24.106687999999998</v>
      </c>
      <c r="F3349">
        <v>325.44029999999998</v>
      </c>
      <c r="G3349">
        <v>0</v>
      </c>
      <c r="H3349">
        <v>2534.2156</v>
      </c>
      <c r="I3349">
        <v>21.093353</v>
      </c>
      <c r="J3349">
        <v>0</v>
      </c>
      <c r="K3349">
        <v>331.46697999999998</v>
      </c>
      <c r="L3349">
        <v>0</v>
      </c>
    </row>
    <row r="3350" spans="1:12" x14ac:dyDescent="0.3">
      <c r="A3350" t="s">
        <v>450</v>
      </c>
      <c r="B3350" t="s">
        <v>451</v>
      </c>
      <c r="C3350">
        <v>2010</v>
      </c>
      <c r="D3350">
        <v>74.685990000000004</v>
      </c>
      <c r="E3350">
        <v>1440.8761</v>
      </c>
      <c r="F3350">
        <v>26.774225000000001</v>
      </c>
      <c r="G3350">
        <v>0</v>
      </c>
      <c r="H3350">
        <v>288.52749999999997</v>
      </c>
      <c r="I3350">
        <v>0</v>
      </c>
      <c r="J3350">
        <v>0</v>
      </c>
      <c r="K3350">
        <v>0</v>
      </c>
      <c r="L3350">
        <v>0</v>
      </c>
    </row>
    <row r="3351" spans="1:12" x14ac:dyDescent="0.3">
      <c r="A3351" t="s">
        <v>452</v>
      </c>
      <c r="B3351" t="s">
        <v>453</v>
      </c>
      <c r="C3351">
        <v>2010</v>
      </c>
      <c r="D3351">
        <v>0</v>
      </c>
      <c r="E3351">
        <v>0</v>
      </c>
      <c r="F3351">
        <v>251.82996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</row>
    <row r="3352" spans="1:12" x14ac:dyDescent="0.3">
      <c r="A3352" t="s">
        <v>454</v>
      </c>
      <c r="B3352" t="s">
        <v>455</v>
      </c>
      <c r="C3352">
        <v>2010</v>
      </c>
      <c r="D3352">
        <v>0</v>
      </c>
      <c r="E3352">
        <v>658.03394000000003</v>
      </c>
      <c r="F3352">
        <v>625.41</v>
      </c>
      <c r="G3352">
        <v>0</v>
      </c>
      <c r="H3352">
        <v>2664.76</v>
      </c>
      <c r="I3352">
        <v>0</v>
      </c>
      <c r="J3352">
        <v>0</v>
      </c>
      <c r="K3352">
        <v>0</v>
      </c>
      <c r="L3352">
        <v>0</v>
      </c>
    </row>
    <row r="3353" spans="1:12" x14ac:dyDescent="0.3">
      <c r="A3353" t="s">
        <v>456</v>
      </c>
      <c r="B3353" t="s">
        <v>457</v>
      </c>
      <c r="C3353">
        <v>2010</v>
      </c>
      <c r="D3353">
        <v>181.5788</v>
      </c>
      <c r="E3353">
        <v>511.00479999999999</v>
      </c>
      <c r="F3353">
        <v>28.929113000000001</v>
      </c>
      <c r="G3353">
        <v>0</v>
      </c>
      <c r="H3353">
        <v>326.11002000000002</v>
      </c>
      <c r="I3353">
        <v>0.45737728</v>
      </c>
      <c r="J3353">
        <v>0.11434432</v>
      </c>
      <c r="K3353">
        <v>0.57172160000000005</v>
      </c>
      <c r="L3353">
        <v>0</v>
      </c>
    </row>
    <row r="3354" spans="1:12" x14ac:dyDescent="0.3">
      <c r="A3354" t="s">
        <v>460</v>
      </c>
      <c r="B3354" t="s">
        <v>461</v>
      </c>
      <c r="C3354">
        <v>2010</v>
      </c>
      <c r="D3354">
        <v>1204.5461</v>
      </c>
      <c r="E3354">
        <v>684.71136000000001</v>
      </c>
      <c r="F3354">
        <v>153.61736999999999</v>
      </c>
      <c r="G3354">
        <v>388.21048000000002</v>
      </c>
      <c r="H3354">
        <v>488.22852</v>
      </c>
      <c r="I3354">
        <v>49.274166000000001</v>
      </c>
      <c r="J3354">
        <v>4.5871873000000001</v>
      </c>
      <c r="K3354">
        <v>46.596764</v>
      </c>
      <c r="L3354">
        <v>8.5050240000000006</v>
      </c>
    </row>
    <row r="3355" spans="1:12" x14ac:dyDescent="0.3">
      <c r="A3355" t="s">
        <v>462</v>
      </c>
      <c r="B3355" t="s">
        <v>463</v>
      </c>
      <c r="C3355">
        <v>2010</v>
      </c>
      <c r="D3355">
        <v>0</v>
      </c>
      <c r="E3355">
        <v>76.996729999999999</v>
      </c>
      <c r="F3355">
        <v>213.04920000000001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</row>
    <row r="3356" spans="1:12" x14ac:dyDescent="0.3">
      <c r="A3356" t="s">
        <v>464</v>
      </c>
      <c r="B3356" t="s">
        <v>465</v>
      </c>
      <c r="C3356">
        <v>2010</v>
      </c>
      <c r="D3356">
        <v>0</v>
      </c>
      <c r="E3356">
        <v>0</v>
      </c>
      <c r="F3356">
        <v>0.71604555999999997</v>
      </c>
      <c r="G3356">
        <v>0</v>
      </c>
      <c r="H3356">
        <v>747.55150000000003</v>
      </c>
      <c r="I3356">
        <v>0</v>
      </c>
      <c r="J3356">
        <v>0</v>
      </c>
      <c r="K3356">
        <v>0</v>
      </c>
      <c r="L3356">
        <v>0</v>
      </c>
    </row>
    <row r="3357" spans="1:12" x14ac:dyDescent="0.3">
      <c r="A3357" t="s">
        <v>466</v>
      </c>
      <c r="B3357" t="s">
        <v>467</v>
      </c>
      <c r="C3357">
        <v>2010</v>
      </c>
      <c r="D3357">
        <v>205.89148</v>
      </c>
      <c r="E3357">
        <v>0</v>
      </c>
      <c r="F3357">
        <v>1.4973924999999999</v>
      </c>
      <c r="G3357">
        <v>0</v>
      </c>
      <c r="H3357">
        <v>434.24387000000002</v>
      </c>
      <c r="I3357">
        <v>0</v>
      </c>
      <c r="J3357">
        <v>0</v>
      </c>
      <c r="K3357">
        <v>5.2408739999999998</v>
      </c>
      <c r="L3357">
        <v>0</v>
      </c>
    </row>
    <row r="3358" spans="1:12" x14ac:dyDescent="0.3">
      <c r="A3358" t="s">
        <v>5</v>
      </c>
      <c r="B3358" t="s">
        <v>6</v>
      </c>
      <c r="C3358">
        <v>2009</v>
      </c>
      <c r="D3358">
        <v>2.1845110000000001</v>
      </c>
      <c r="E3358">
        <v>0</v>
      </c>
      <c r="F3358">
        <v>1.8204256999999999</v>
      </c>
      <c r="G3358">
        <v>0</v>
      </c>
      <c r="H3358">
        <v>28.398641999999999</v>
      </c>
      <c r="I3358">
        <v>0</v>
      </c>
      <c r="J3358">
        <v>0</v>
      </c>
      <c r="K3358">
        <v>0</v>
      </c>
      <c r="L3358">
        <v>0</v>
      </c>
    </row>
    <row r="3359" spans="1:12" x14ac:dyDescent="0.3">
      <c r="A3359" t="s">
        <v>7</v>
      </c>
      <c r="B3359" t="s">
        <v>8</v>
      </c>
      <c r="C3359">
        <v>2009</v>
      </c>
      <c r="D3359">
        <v>239.535</v>
      </c>
      <c r="E3359">
        <v>180.21617000000001</v>
      </c>
      <c r="F3359">
        <v>63.962809999999998</v>
      </c>
      <c r="G3359">
        <v>12.2659235</v>
      </c>
      <c r="H3359">
        <v>96.375110000000006</v>
      </c>
      <c r="I3359">
        <v>1.5320433</v>
      </c>
      <c r="J3359">
        <v>6.70269E-2</v>
      </c>
      <c r="K3359">
        <v>2.7959792999999999</v>
      </c>
      <c r="L3359">
        <v>1.3022369</v>
      </c>
    </row>
    <row r="3360" spans="1:12" x14ac:dyDescent="0.3">
      <c r="A3360" t="s">
        <v>10</v>
      </c>
      <c r="B3360" t="s">
        <v>11</v>
      </c>
      <c r="C3360">
        <v>2009</v>
      </c>
      <c r="D3360">
        <v>0</v>
      </c>
      <c r="E3360">
        <v>0</v>
      </c>
      <c r="F3360">
        <v>0</v>
      </c>
      <c r="G3360">
        <v>0</v>
      </c>
      <c r="H3360">
        <v>1755.8746000000001</v>
      </c>
      <c r="I3360">
        <v>0</v>
      </c>
      <c r="J3360">
        <v>0</v>
      </c>
      <c r="K3360">
        <v>0</v>
      </c>
      <c r="L3360">
        <v>0</v>
      </c>
    </row>
    <row r="3361" spans="1:12" x14ac:dyDescent="0.3">
      <c r="A3361" t="s">
        <v>12</v>
      </c>
      <c r="B3361" t="s">
        <v>13</v>
      </c>
      <c r="C3361">
        <v>2009</v>
      </c>
      <c r="D3361">
        <v>0</v>
      </c>
      <c r="E3361">
        <v>1059.1584</v>
      </c>
      <c r="F3361">
        <v>17.187726999999999</v>
      </c>
      <c r="G3361">
        <v>0</v>
      </c>
      <c r="H3361">
        <v>8.4529800000000002</v>
      </c>
      <c r="I3361">
        <v>0</v>
      </c>
      <c r="J3361">
        <v>0</v>
      </c>
      <c r="K3361">
        <v>0</v>
      </c>
      <c r="L3361">
        <v>0</v>
      </c>
    </row>
    <row r="3362" spans="1:12" x14ac:dyDescent="0.3">
      <c r="A3362" t="s">
        <v>14</v>
      </c>
      <c r="B3362" t="s">
        <v>15</v>
      </c>
      <c r="C3362">
        <v>2009</v>
      </c>
      <c r="D3362">
        <v>0</v>
      </c>
      <c r="E3362">
        <v>0</v>
      </c>
      <c r="F3362">
        <v>3240.7908000000002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</row>
    <row r="3363" spans="1:12" x14ac:dyDescent="0.3">
      <c r="A3363" t="s">
        <v>16</v>
      </c>
      <c r="B3363" t="s">
        <v>17</v>
      </c>
      <c r="C3363">
        <v>2009</v>
      </c>
      <c r="D3363">
        <v>0</v>
      </c>
      <c r="E3363">
        <v>0</v>
      </c>
      <c r="F3363">
        <v>73.166020000000003</v>
      </c>
      <c r="G3363">
        <v>0</v>
      </c>
      <c r="H3363">
        <v>145.88591</v>
      </c>
      <c r="I3363">
        <v>0</v>
      </c>
      <c r="J3363">
        <v>0</v>
      </c>
      <c r="K3363">
        <v>0</v>
      </c>
      <c r="L3363">
        <v>0</v>
      </c>
    </row>
    <row r="3364" spans="1:12" x14ac:dyDescent="0.3">
      <c r="A3364" t="s">
        <v>18</v>
      </c>
      <c r="B3364" t="s">
        <v>19</v>
      </c>
      <c r="C3364">
        <v>2009</v>
      </c>
      <c r="D3364">
        <v>0</v>
      </c>
      <c r="E3364">
        <v>0</v>
      </c>
      <c r="F3364">
        <v>3919.5659999999998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</row>
    <row r="3365" spans="1:12" x14ac:dyDescent="0.3">
      <c r="A3365" t="s">
        <v>20</v>
      </c>
      <c r="B3365" t="s">
        <v>21</v>
      </c>
      <c r="C3365">
        <v>2009</v>
      </c>
      <c r="D3365">
        <v>42.834589999999999</v>
      </c>
      <c r="E3365">
        <v>1510.2253000000001</v>
      </c>
      <c r="F3365">
        <v>363.23734000000002</v>
      </c>
      <c r="G3365">
        <v>200.22112000000001</v>
      </c>
      <c r="H3365">
        <v>847.39056000000005</v>
      </c>
      <c r="I3365">
        <v>0.97907630000000001</v>
      </c>
      <c r="J3365">
        <v>0</v>
      </c>
      <c r="K3365">
        <v>29.127523</v>
      </c>
      <c r="L3365">
        <v>0</v>
      </c>
    </row>
    <row r="3366" spans="1:12" x14ac:dyDescent="0.3">
      <c r="A3366" t="s">
        <v>22</v>
      </c>
      <c r="B3366" t="s">
        <v>23</v>
      </c>
      <c r="C3366">
        <v>2009</v>
      </c>
      <c r="D3366">
        <v>0</v>
      </c>
      <c r="E3366">
        <v>390.42367999999999</v>
      </c>
      <c r="F3366">
        <v>0</v>
      </c>
      <c r="G3366">
        <v>777.45240000000001</v>
      </c>
      <c r="H3366">
        <v>678.99774000000002</v>
      </c>
      <c r="I3366">
        <v>0</v>
      </c>
      <c r="J3366">
        <v>0</v>
      </c>
      <c r="K3366">
        <v>0</v>
      </c>
      <c r="L3366">
        <v>0</v>
      </c>
    </row>
    <row r="3367" spans="1:12" x14ac:dyDescent="0.3">
      <c r="A3367" t="s">
        <v>24</v>
      </c>
      <c r="B3367" t="s">
        <v>25</v>
      </c>
      <c r="C3367">
        <v>2009</v>
      </c>
      <c r="D3367">
        <v>0</v>
      </c>
      <c r="E3367">
        <v>0</v>
      </c>
      <c r="F3367">
        <v>9289.1759999999995</v>
      </c>
      <c r="G3367">
        <v>0</v>
      </c>
      <c r="H3367">
        <v>0</v>
      </c>
      <c r="I3367">
        <v>302.90789999999998</v>
      </c>
      <c r="J3367">
        <v>0</v>
      </c>
      <c r="K3367">
        <v>0</v>
      </c>
      <c r="L3367">
        <v>0</v>
      </c>
    </row>
    <row r="3368" spans="1:12" x14ac:dyDescent="0.3">
      <c r="A3368" t="s">
        <v>26</v>
      </c>
      <c r="B3368" t="s">
        <v>27</v>
      </c>
      <c r="C3368">
        <v>2009</v>
      </c>
      <c r="D3368">
        <v>1080.1824999999999</v>
      </c>
      <c r="E3368">
        <v>394.02654999999999</v>
      </c>
      <c r="F3368">
        <v>131.14879999999999</v>
      </c>
      <c r="G3368">
        <v>132.68384</v>
      </c>
      <c r="H3368">
        <v>245.3621</v>
      </c>
      <c r="I3368">
        <v>12.082134</v>
      </c>
      <c r="J3368">
        <v>0.98118110000000003</v>
      </c>
      <c r="K3368">
        <v>15.861234</v>
      </c>
      <c r="L3368">
        <v>4.7889270000000002</v>
      </c>
    </row>
    <row r="3369" spans="1:12" x14ac:dyDescent="0.3">
      <c r="A3369" t="s">
        <v>29</v>
      </c>
      <c r="B3369" t="s">
        <v>30</v>
      </c>
      <c r="C3369">
        <v>2009</v>
      </c>
      <c r="D3369">
        <v>8356.0529999999999</v>
      </c>
      <c r="E3369">
        <v>1887.7094</v>
      </c>
      <c r="F3369">
        <v>302.98836999999997</v>
      </c>
      <c r="G3369">
        <v>0</v>
      </c>
      <c r="H3369">
        <v>580.26869999999997</v>
      </c>
      <c r="I3369">
        <v>203.82855000000001</v>
      </c>
      <c r="J3369">
        <v>13.313126</v>
      </c>
      <c r="K3369">
        <v>128.08144999999999</v>
      </c>
      <c r="L3369">
        <v>0</v>
      </c>
    </row>
    <row r="3370" spans="1:12" x14ac:dyDescent="0.3">
      <c r="A3370" t="s">
        <v>31</v>
      </c>
      <c r="B3370" t="s">
        <v>32</v>
      </c>
      <c r="C3370">
        <v>2009</v>
      </c>
      <c r="D3370">
        <v>450.56524999999999</v>
      </c>
      <c r="E3370">
        <v>1478.7168999999999</v>
      </c>
      <c r="F3370">
        <v>351.10538000000003</v>
      </c>
      <c r="G3370">
        <v>0</v>
      </c>
      <c r="H3370">
        <v>4901.0956999999999</v>
      </c>
      <c r="I3370">
        <v>233.67081999999999</v>
      </c>
      <c r="J3370">
        <v>5.9915595000000001</v>
      </c>
      <c r="K3370">
        <v>512.87750000000005</v>
      </c>
      <c r="L3370">
        <v>0</v>
      </c>
    </row>
    <row r="3371" spans="1:12" x14ac:dyDescent="0.3">
      <c r="A3371" t="s">
        <v>33</v>
      </c>
      <c r="B3371" t="s">
        <v>34</v>
      </c>
      <c r="C3371">
        <v>2009</v>
      </c>
      <c r="D3371">
        <v>0</v>
      </c>
      <c r="E3371">
        <v>1775.3043</v>
      </c>
      <c r="F3371">
        <v>55.270995999999997</v>
      </c>
      <c r="G3371">
        <v>0</v>
      </c>
      <c r="H3371">
        <v>253.14116000000001</v>
      </c>
      <c r="I3371">
        <v>0</v>
      </c>
      <c r="J3371">
        <v>0</v>
      </c>
      <c r="K3371">
        <v>0</v>
      </c>
      <c r="L3371">
        <v>0</v>
      </c>
    </row>
    <row r="3372" spans="1:12" x14ac:dyDescent="0.3">
      <c r="A3372" t="s">
        <v>35</v>
      </c>
      <c r="B3372" t="s">
        <v>36</v>
      </c>
      <c r="C3372">
        <v>2009</v>
      </c>
      <c r="D3372">
        <v>0</v>
      </c>
      <c r="E3372">
        <v>0</v>
      </c>
      <c r="F3372">
        <v>5898.4690000000001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</row>
    <row r="3373" spans="1:12" x14ac:dyDescent="0.3">
      <c r="A3373" t="s">
        <v>37</v>
      </c>
      <c r="B3373" t="s">
        <v>38</v>
      </c>
      <c r="C3373">
        <v>2009</v>
      </c>
      <c r="D3373">
        <v>0</v>
      </c>
      <c r="E3373">
        <v>19060.234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</row>
    <row r="3374" spans="1:12" x14ac:dyDescent="0.3">
      <c r="A3374" t="s">
        <v>39</v>
      </c>
      <c r="B3374" t="s">
        <v>40</v>
      </c>
      <c r="C3374">
        <v>2009</v>
      </c>
      <c r="D3374">
        <v>7.2245854999999999</v>
      </c>
      <c r="E3374">
        <v>225.75172000000001</v>
      </c>
      <c r="F3374">
        <v>10.671176000000001</v>
      </c>
      <c r="G3374">
        <v>0</v>
      </c>
      <c r="H3374">
        <v>2.9163462999999998</v>
      </c>
      <c r="I3374">
        <v>0</v>
      </c>
      <c r="J3374">
        <v>0.19884178</v>
      </c>
      <c r="K3374">
        <v>0</v>
      </c>
      <c r="L3374">
        <v>0</v>
      </c>
    </row>
    <row r="3375" spans="1:12" x14ac:dyDescent="0.3">
      <c r="A3375" t="s">
        <v>41</v>
      </c>
      <c r="B3375" t="s">
        <v>42</v>
      </c>
      <c r="C3375">
        <v>2009</v>
      </c>
      <c r="D3375">
        <v>0</v>
      </c>
      <c r="E3375">
        <v>36.478110000000001</v>
      </c>
      <c r="F3375">
        <v>3866.6797000000001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</row>
    <row r="3376" spans="1:12" x14ac:dyDescent="0.3">
      <c r="A3376" t="s">
        <v>43</v>
      </c>
      <c r="B3376" t="s">
        <v>44</v>
      </c>
      <c r="C3376">
        <v>2009</v>
      </c>
      <c r="D3376">
        <v>1.0518196</v>
      </c>
      <c r="E3376">
        <v>2610.6161999999999</v>
      </c>
      <c r="F3376">
        <v>571.13800000000003</v>
      </c>
      <c r="G3376">
        <v>0</v>
      </c>
      <c r="H3376">
        <v>4.2072782999999996</v>
      </c>
      <c r="I3376">
        <v>0</v>
      </c>
      <c r="J3376">
        <v>0</v>
      </c>
      <c r="K3376">
        <v>7.3627370000000001</v>
      </c>
      <c r="L3376">
        <v>0</v>
      </c>
    </row>
    <row r="3377" spans="1:12" x14ac:dyDescent="0.3">
      <c r="A3377" t="s">
        <v>45</v>
      </c>
      <c r="B3377" t="s">
        <v>46</v>
      </c>
      <c r="C3377">
        <v>2009</v>
      </c>
      <c r="D3377">
        <v>479.05581999999998</v>
      </c>
      <c r="E3377">
        <v>2705.0933</v>
      </c>
      <c r="F3377">
        <v>246.92646999999999</v>
      </c>
      <c r="G3377">
        <v>4366.9916999999996</v>
      </c>
      <c r="H3377">
        <v>30.519000999999999</v>
      </c>
      <c r="I3377">
        <v>91.557000000000002</v>
      </c>
      <c r="J3377">
        <v>15.721909500000001</v>
      </c>
      <c r="K3377">
        <v>365.3032</v>
      </c>
      <c r="L3377">
        <v>0</v>
      </c>
    </row>
    <row r="3378" spans="1:12" x14ac:dyDescent="0.3">
      <c r="A3378" t="s">
        <v>47</v>
      </c>
      <c r="B3378" t="s">
        <v>48</v>
      </c>
      <c r="C3378">
        <v>2009</v>
      </c>
      <c r="D3378">
        <v>0</v>
      </c>
      <c r="E3378">
        <v>0</v>
      </c>
      <c r="F3378">
        <v>159.9391</v>
      </c>
      <c r="G3378">
        <v>0</v>
      </c>
      <c r="H3378">
        <v>607.76855</v>
      </c>
      <c r="I3378">
        <v>0</v>
      </c>
      <c r="J3378">
        <v>0</v>
      </c>
      <c r="K3378">
        <v>0</v>
      </c>
      <c r="L3378">
        <v>0</v>
      </c>
    </row>
    <row r="3379" spans="1:12" x14ac:dyDescent="0.3">
      <c r="A3379" t="s">
        <v>49</v>
      </c>
      <c r="B3379" t="s">
        <v>50</v>
      </c>
      <c r="C3379">
        <v>2009</v>
      </c>
      <c r="D3379">
        <v>0</v>
      </c>
      <c r="E3379">
        <v>0</v>
      </c>
      <c r="F3379">
        <v>13.670639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</row>
    <row r="3380" spans="1:12" x14ac:dyDescent="0.3">
      <c r="A3380" t="s">
        <v>51</v>
      </c>
      <c r="B3380" t="s">
        <v>52</v>
      </c>
      <c r="C3380">
        <v>2009</v>
      </c>
      <c r="D3380">
        <v>0</v>
      </c>
      <c r="E3380">
        <v>0</v>
      </c>
      <c r="F3380">
        <v>11480.334000000001</v>
      </c>
      <c r="G3380">
        <v>0</v>
      </c>
      <c r="H3380">
        <v>0</v>
      </c>
      <c r="I3380">
        <v>0</v>
      </c>
      <c r="J3380">
        <v>0</v>
      </c>
      <c r="K3380">
        <v>157.26485</v>
      </c>
      <c r="L3380">
        <v>0</v>
      </c>
    </row>
    <row r="3381" spans="1:12" x14ac:dyDescent="0.3">
      <c r="A3381" t="s">
        <v>53</v>
      </c>
      <c r="B3381" t="s">
        <v>54</v>
      </c>
      <c r="C3381">
        <v>2009</v>
      </c>
      <c r="D3381">
        <v>0</v>
      </c>
      <c r="E3381">
        <v>0</v>
      </c>
      <c r="F3381">
        <v>0</v>
      </c>
      <c r="G3381">
        <v>0</v>
      </c>
      <c r="H3381">
        <v>9985.6769999999997</v>
      </c>
      <c r="I3381">
        <v>0</v>
      </c>
      <c r="J3381">
        <v>0</v>
      </c>
      <c r="K3381">
        <v>0</v>
      </c>
      <c r="L3381">
        <v>0</v>
      </c>
    </row>
    <row r="3382" spans="1:12" x14ac:dyDescent="0.3">
      <c r="A3382" t="s">
        <v>55</v>
      </c>
      <c r="B3382" t="s">
        <v>56</v>
      </c>
      <c r="C3382">
        <v>2009</v>
      </c>
      <c r="D3382">
        <v>0</v>
      </c>
      <c r="E3382">
        <v>380.38076999999998</v>
      </c>
      <c r="F3382">
        <v>4.9918737000000002</v>
      </c>
      <c r="G3382">
        <v>0</v>
      </c>
      <c r="H3382">
        <v>226.63106999999999</v>
      </c>
      <c r="I3382">
        <v>0</v>
      </c>
      <c r="J3382">
        <v>0</v>
      </c>
      <c r="K3382">
        <v>7.9869975999999996</v>
      </c>
      <c r="L3382">
        <v>0</v>
      </c>
    </row>
    <row r="3383" spans="1:12" x14ac:dyDescent="0.3">
      <c r="A3383" t="s">
        <v>59</v>
      </c>
      <c r="B3383" t="s">
        <v>60</v>
      </c>
      <c r="C3383">
        <v>2009</v>
      </c>
      <c r="D3383">
        <v>311.45276000000001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</row>
    <row r="3384" spans="1:12" x14ac:dyDescent="0.3">
      <c r="A3384" t="s">
        <v>61</v>
      </c>
      <c r="B3384" t="s">
        <v>62</v>
      </c>
      <c r="C3384">
        <v>2009</v>
      </c>
      <c r="D3384">
        <v>51.905467999999999</v>
      </c>
      <c r="E3384">
        <v>69.398185999999995</v>
      </c>
      <c r="F3384">
        <v>77.051249999999996</v>
      </c>
      <c r="G3384">
        <v>67.471900000000005</v>
      </c>
      <c r="H3384">
        <v>2035.5585000000001</v>
      </c>
      <c r="I3384">
        <v>6.4556449999999996</v>
      </c>
      <c r="J3384">
        <v>0</v>
      </c>
      <c r="K3384">
        <v>119.11706</v>
      </c>
      <c r="L3384">
        <v>0</v>
      </c>
    </row>
    <row r="3385" spans="1:12" x14ac:dyDescent="0.3">
      <c r="A3385" t="s">
        <v>63</v>
      </c>
      <c r="B3385" t="s">
        <v>64</v>
      </c>
      <c r="C3385">
        <v>2009</v>
      </c>
      <c r="D3385">
        <v>0</v>
      </c>
      <c r="E3385">
        <v>0</v>
      </c>
      <c r="F3385">
        <v>6975.0366000000004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</row>
    <row r="3386" spans="1:12" x14ac:dyDescent="0.3">
      <c r="A3386" t="s">
        <v>65</v>
      </c>
      <c r="B3386" t="s">
        <v>66</v>
      </c>
      <c r="C3386">
        <v>2009</v>
      </c>
      <c r="D3386">
        <v>0</v>
      </c>
      <c r="E3386">
        <v>9299.5470000000005</v>
      </c>
      <c r="F3386">
        <v>103.90555000000001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</row>
    <row r="3387" spans="1:12" x14ac:dyDescent="0.3">
      <c r="A3387" t="s">
        <v>67</v>
      </c>
      <c r="B3387" t="s">
        <v>68</v>
      </c>
      <c r="C3387">
        <v>2009</v>
      </c>
      <c r="D3387">
        <v>2817.8359999999998</v>
      </c>
      <c r="E3387">
        <v>261.7516</v>
      </c>
      <c r="F3387">
        <v>41.399482999999996</v>
      </c>
      <c r="G3387">
        <v>2037.923</v>
      </c>
      <c r="H3387">
        <v>458.06527999999997</v>
      </c>
      <c r="I3387">
        <v>32.051212</v>
      </c>
      <c r="J3387">
        <v>0</v>
      </c>
      <c r="K3387">
        <v>1.3354672000000001</v>
      </c>
      <c r="L3387">
        <v>0</v>
      </c>
    </row>
    <row r="3388" spans="1:12" x14ac:dyDescent="0.3">
      <c r="A3388" t="s">
        <v>69</v>
      </c>
      <c r="B3388" t="s">
        <v>70</v>
      </c>
      <c r="C3388">
        <v>2009</v>
      </c>
      <c r="D3388">
        <v>0</v>
      </c>
      <c r="E3388">
        <v>0</v>
      </c>
      <c r="F3388">
        <v>36.282466999999997</v>
      </c>
      <c r="G3388">
        <v>0</v>
      </c>
      <c r="H3388">
        <v>8.2749480000000002</v>
      </c>
      <c r="I3388">
        <v>0</v>
      </c>
      <c r="J3388">
        <v>0</v>
      </c>
      <c r="K3388">
        <v>0</v>
      </c>
      <c r="L3388">
        <v>0</v>
      </c>
    </row>
    <row r="3389" spans="1:12" x14ac:dyDescent="0.3">
      <c r="A3389" t="s">
        <v>71</v>
      </c>
      <c r="B3389" t="s">
        <v>72</v>
      </c>
      <c r="C3389">
        <v>2009</v>
      </c>
      <c r="D3389">
        <v>0</v>
      </c>
      <c r="E3389">
        <v>0</v>
      </c>
      <c r="F3389">
        <v>0</v>
      </c>
      <c r="G3389">
        <v>0</v>
      </c>
      <c r="H3389">
        <v>13.411338000000001</v>
      </c>
      <c r="I3389">
        <v>0</v>
      </c>
      <c r="J3389">
        <v>0</v>
      </c>
      <c r="K3389">
        <v>0</v>
      </c>
      <c r="L3389">
        <v>0</v>
      </c>
    </row>
    <row r="3390" spans="1:12" x14ac:dyDescent="0.3">
      <c r="A3390" t="s">
        <v>75</v>
      </c>
      <c r="B3390" t="s">
        <v>76</v>
      </c>
      <c r="C3390">
        <v>2009</v>
      </c>
      <c r="D3390">
        <v>0</v>
      </c>
      <c r="E3390">
        <v>21.45027</v>
      </c>
      <c r="F3390">
        <v>66.966700000000003</v>
      </c>
      <c r="G3390">
        <v>0</v>
      </c>
      <c r="H3390">
        <v>208.22458</v>
      </c>
      <c r="I3390">
        <v>0</v>
      </c>
      <c r="J3390">
        <v>0</v>
      </c>
      <c r="K3390">
        <v>3.6622412</v>
      </c>
      <c r="L3390">
        <v>0</v>
      </c>
    </row>
    <row r="3391" spans="1:12" x14ac:dyDescent="0.3">
      <c r="A3391" t="s">
        <v>77</v>
      </c>
      <c r="B3391" t="s">
        <v>78</v>
      </c>
      <c r="C3391">
        <v>2009</v>
      </c>
      <c r="D3391">
        <v>2504.5549999999998</v>
      </c>
      <c r="E3391">
        <v>1338.3050000000001</v>
      </c>
      <c r="F3391">
        <v>296.80984000000001</v>
      </c>
      <c r="G3391">
        <v>2644.6821</v>
      </c>
      <c r="H3391">
        <v>10899.484</v>
      </c>
      <c r="I3391">
        <v>196.29655</v>
      </c>
      <c r="J3391">
        <v>3.2519010000000002</v>
      </c>
      <c r="K3391">
        <v>264.29083000000003</v>
      </c>
      <c r="L3391">
        <v>0</v>
      </c>
    </row>
    <row r="3392" spans="1:12" x14ac:dyDescent="0.3">
      <c r="A3392" t="s">
        <v>79</v>
      </c>
      <c r="B3392" t="s">
        <v>80</v>
      </c>
      <c r="C3392">
        <v>2009</v>
      </c>
      <c r="D3392">
        <v>0</v>
      </c>
      <c r="E3392">
        <v>0</v>
      </c>
      <c r="F3392">
        <v>592.71204</v>
      </c>
      <c r="G3392">
        <v>0</v>
      </c>
      <c r="H3392">
        <v>0</v>
      </c>
      <c r="I3392">
        <v>19.757066999999999</v>
      </c>
      <c r="J3392">
        <v>0</v>
      </c>
      <c r="K3392">
        <v>0</v>
      </c>
      <c r="L3392">
        <v>0</v>
      </c>
    </row>
    <row r="3393" spans="1:12" x14ac:dyDescent="0.3">
      <c r="A3393" t="s">
        <v>81</v>
      </c>
      <c r="B3393" t="s">
        <v>82</v>
      </c>
      <c r="C3393">
        <v>2009</v>
      </c>
      <c r="D3393">
        <v>0</v>
      </c>
      <c r="E3393">
        <v>0</v>
      </c>
      <c r="F3393">
        <v>11968.3125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</row>
    <row r="3394" spans="1:12" x14ac:dyDescent="0.3">
      <c r="A3394" t="s">
        <v>83</v>
      </c>
      <c r="B3394" t="s">
        <v>84</v>
      </c>
      <c r="C3394">
        <v>2009</v>
      </c>
      <c r="D3394">
        <v>0</v>
      </c>
      <c r="E3394">
        <v>0</v>
      </c>
      <c r="F3394">
        <v>4.4159360000000003</v>
      </c>
      <c r="G3394">
        <v>0</v>
      </c>
      <c r="H3394">
        <v>30.911552</v>
      </c>
      <c r="I3394">
        <v>0</v>
      </c>
      <c r="J3394">
        <v>0</v>
      </c>
      <c r="K3394">
        <v>0</v>
      </c>
      <c r="L3394">
        <v>0</v>
      </c>
    </row>
    <row r="3395" spans="1:12" x14ac:dyDescent="0.3">
      <c r="A3395" t="s">
        <v>85</v>
      </c>
      <c r="B3395" t="s">
        <v>86</v>
      </c>
      <c r="C3395">
        <v>2009</v>
      </c>
      <c r="D3395">
        <v>0</v>
      </c>
      <c r="E3395">
        <v>0</v>
      </c>
      <c r="F3395">
        <v>14.293218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</row>
    <row r="3396" spans="1:12" x14ac:dyDescent="0.3">
      <c r="A3396" t="s">
        <v>87</v>
      </c>
      <c r="B3396" t="s">
        <v>88</v>
      </c>
      <c r="C3396">
        <v>2009</v>
      </c>
      <c r="D3396">
        <v>875.9692</v>
      </c>
      <c r="E3396">
        <v>231.04424</v>
      </c>
      <c r="F3396">
        <v>714.29705999999999</v>
      </c>
      <c r="G3396">
        <v>0</v>
      </c>
      <c r="H3396">
        <v>1472.0986</v>
      </c>
      <c r="I3396">
        <v>4.7031903000000002</v>
      </c>
      <c r="J3396">
        <v>0</v>
      </c>
      <c r="K3396">
        <v>251.03279000000001</v>
      </c>
      <c r="L3396">
        <v>0</v>
      </c>
    </row>
    <row r="3397" spans="1:12" x14ac:dyDescent="0.3">
      <c r="A3397" t="s">
        <v>89</v>
      </c>
      <c r="B3397" t="s">
        <v>90</v>
      </c>
      <c r="C3397">
        <v>2009</v>
      </c>
      <c r="D3397">
        <v>2168.6934000000001</v>
      </c>
      <c r="E3397">
        <v>42.129641999999997</v>
      </c>
      <c r="F3397">
        <v>9.0277809999999992</v>
      </c>
      <c r="G3397">
        <v>52.177889999999998</v>
      </c>
      <c r="H3397">
        <v>458.56952000000001</v>
      </c>
      <c r="I3397">
        <v>20.565760000000001</v>
      </c>
      <c r="J3397">
        <v>0.20856258</v>
      </c>
      <c r="K3397">
        <v>15.537912</v>
      </c>
      <c r="L3397">
        <v>0</v>
      </c>
    </row>
    <row r="3398" spans="1:12" x14ac:dyDescent="0.3">
      <c r="A3398" t="s">
        <v>91</v>
      </c>
      <c r="B3398" t="s">
        <v>92</v>
      </c>
      <c r="C3398">
        <v>2009</v>
      </c>
      <c r="D3398">
        <v>94.19144</v>
      </c>
      <c r="E3398">
        <v>247.11133000000001</v>
      </c>
      <c r="F3398">
        <v>8.8092699999999997</v>
      </c>
      <c r="G3398">
        <v>0</v>
      </c>
      <c r="H3398">
        <v>917.97109999999998</v>
      </c>
      <c r="I3398">
        <v>1.3552724</v>
      </c>
      <c r="J3398">
        <v>0.22587873</v>
      </c>
      <c r="K3398">
        <v>12.197452</v>
      </c>
      <c r="L3398">
        <v>0</v>
      </c>
    </row>
    <row r="3399" spans="1:12" x14ac:dyDescent="0.3">
      <c r="A3399" t="s">
        <v>93</v>
      </c>
      <c r="B3399" t="s">
        <v>94</v>
      </c>
      <c r="C3399">
        <v>2009</v>
      </c>
      <c r="D3399">
        <v>0</v>
      </c>
      <c r="E3399">
        <v>0</v>
      </c>
      <c r="F3399">
        <v>77.887810000000002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</row>
    <row r="3400" spans="1:12" x14ac:dyDescent="0.3">
      <c r="A3400" t="s">
        <v>95</v>
      </c>
      <c r="B3400" t="s">
        <v>96</v>
      </c>
      <c r="C3400">
        <v>2009</v>
      </c>
      <c r="D3400">
        <v>0</v>
      </c>
      <c r="E3400">
        <v>44.379894</v>
      </c>
      <c r="F3400">
        <v>4.6715673999999998</v>
      </c>
      <c r="G3400">
        <v>0</v>
      </c>
      <c r="H3400">
        <v>77.080870000000004</v>
      </c>
      <c r="I3400">
        <v>0</v>
      </c>
      <c r="J3400">
        <v>0</v>
      </c>
      <c r="K3400">
        <v>0</v>
      </c>
      <c r="L3400">
        <v>0</v>
      </c>
    </row>
    <row r="3401" spans="1:12" x14ac:dyDescent="0.3">
      <c r="A3401" t="s">
        <v>97</v>
      </c>
      <c r="B3401" t="s">
        <v>98</v>
      </c>
      <c r="C3401">
        <v>2009</v>
      </c>
      <c r="D3401">
        <v>0</v>
      </c>
      <c r="E3401">
        <v>0</v>
      </c>
      <c r="F3401">
        <v>1818.5125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</row>
    <row r="3402" spans="1:12" x14ac:dyDescent="0.3">
      <c r="A3402" t="s">
        <v>99</v>
      </c>
      <c r="B3402" t="s">
        <v>100</v>
      </c>
      <c r="C3402">
        <v>2009</v>
      </c>
      <c r="D3402">
        <v>0</v>
      </c>
      <c r="E3402">
        <v>0</v>
      </c>
      <c r="F3402">
        <v>100.00471</v>
      </c>
      <c r="G3402">
        <v>0</v>
      </c>
      <c r="H3402">
        <v>1588.9637</v>
      </c>
      <c r="I3402">
        <v>73.336789999999993</v>
      </c>
      <c r="J3402">
        <v>0</v>
      </c>
      <c r="K3402">
        <v>26.667922999999998</v>
      </c>
      <c r="L3402">
        <v>264.45690000000002</v>
      </c>
    </row>
    <row r="3403" spans="1:12" x14ac:dyDescent="0.3">
      <c r="A3403" t="s">
        <v>101</v>
      </c>
      <c r="B3403" t="s">
        <v>102</v>
      </c>
      <c r="C3403">
        <v>2009</v>
      </c>
      <c r="D3403">
        <v>0</v>
      </c>
      <c r="E3403">
        <v>166.37925999999999</v>
      </c>
      <c r="F3403">
        <v>0.45458809999999999</v>
      </c>
      <c r="G3403">
        <v>0</v>
      </c>
      <c r="H3403">
        <v>95.918080000000003</v>
      </c>
      <c r="I3403">
        <v>0</v>
      </c>
      <c r="J3403">
        <v>0</v>
      </c>
      <c r="K3403">
        <v>3.1821166999999999</v>
      </c>
      <c r="L3403">
        <v>0</v>
      </c>
    </row>
    <row r="3404" spans="1:12" x14ac:dyDescent="0.3">
      <c r="A3404" t="s">
        <v>103</v>
      </c>
      <c r="B3404" t="s">
        <v>104</v>
      </c>
      <c r="C3404">
        <v>2009</v>
      </c>
      <c r="D3404">
        <v>382.78293000000002</v>
      </c>
      <c r="E3404">
        <v>512.69713999999999</v>
      </c>
      <c r="F3404">
        <v>466.29919999999998</v>
      </c>
      <c r="G3404">
        <v>0</v>
      </c>
      <c r="H3404">
        <v>1719.0433</v>
      </c>
      <c r="I3404">
        <v>11.5994835</v>
      </c>
      <c r="J3404">
        <v>0</v>
      </c>
      <c r="K3404">
        <v>4.6397930000000001</v>
      </c>
      <c r="L3404">
        <v>0</v>
      </c>
    </row>
    <row r="3405" spans="1:12" x14ac:dyDescent="0.3">
      <c r="A3405" t="s">
        <v>105</v>
      </c>
      <c r="B3405" t="s">
        <v>106</v>
      </c>
      <c r="C3405">
        <v>2009</v>
      </c>
      <c r="D3405">
        <v>0</v>
      </c>
      <c r="E3405">
        <v>210.71796000000001</v>
      </c>
      <c r="F3405">
        <v>1297.9517000000001</v>
      </c>
      <c r="G3405">
        <v>0</v>
      </c>
      <c r="H3405">
        <v>13.280543</v>
      </c>
      <c r="I3405">
        <v>0</v>
      </c>
      <c r="J3405">
        <v>0</v>
      </c>
      <c r="K3405">
        <v>47.809956</v>
      </c>
      <c r="L3405">
        <v>0</v>
      </c>
    </row>
    <row r="3406" spans="1:12" x14ac:dyDescent="0.3">
      <c r="A3406" t="s">
        <v>107</v>
      </c>
      <c r="B3406" t="s">
        <v>108</v>
      </c>
      <c r="C3406">
        <v>2009</v>
      </c>
      <c r="D3406">
        <v>0</v>
      </c>
      <c r="E3406">
        <v>0</v>
      </c>
      <c r="F3406">
        <v>4669.2870000000003</v>
      </c>
      <c r="G3406">
        <v>0</v>
      </c>
      <c r="H3406">
        <v>0</v>
      </c>
      <c r="I3406">
        <v>0</v>
      </c>
      <c r="J3406">
        <v>0</v>
      </c>
      <c r="K3406">
        <v>27.042204000000002</v>
      </c>
      <c r="L3406">
        <v>0</v>
      </c>
    </row>
    <row r="3407" spans="1:12" x14ac:dyDescent="0.3">
      <c r="A3407" t="s">
        <v>109</v>
      </c>
      <c r="B3407" t="s">
        <v>110</v>
      </c>
      <c r="C3407">
        <v>2009</v>
      </c>
      <c r="D3407">
        <v>4408.4120000000003</v>
      </c>
      <c r="E3407">
        <v>94.041015999999999</v>
      </c>
      <c r="F3407">
        <v>273.48660000000001</v>
      </c>
      <c r="G3407">
        <v>2611.0774000000001</v>
      </c>
      <c r="H3407">
        <v>233.18333000000001</v>
      </c>
      <c r="I3407">
        <v>27.828462999999999</v>
      </c>
      <c r="J3407">
        <v>8.6364199999999993</v>
      </c>
      <c r="K3407">
        <v>177.52641</v>
      </c>
      <c r="L3407">
        <v>0</v>
      </c>
    </row>
    <row r="3408" spans="1:12" x14ac:dyDescent="0.3">
      <c r="A3408" t="s">
        <v>111</v>
      </c>
      <c r="B3408" t="s">
        <v>112</v>
      </c>
      <c r="C3408">
        <v>2009</v>
      </c>
      <c r="D3408">
        <v>0</v>
      </c>
      <c r="E3408">
        <v>1.2046007999999999</v>
      </c>
      <c r="F3408">
        <v>0.15057509999999999</v>
      </c>
      <c r="G3408">
        <v>0</v>
      </c>
      <c r="H3408">
        <v>116.24397999999999</v>
      </c>
      <c r="I3408">
        <v>0</v>
      </c>
      <c r="J3408">
        <v>0</v>
      </c>
      <c r="K3408">
        <v>0</v>
      </c>
      <c r="L3408">
        <v>0</v>
      </c>
    </row>
    <row r="3409" spans="1:12" x14ac:dyDescent="0.3">
      <c r="A3409" t="s">
        <v>113</v>
      </c>
      <c r="B3409" t="s">
        <v>114</v>
      </c>
      <c r="C3409">
        <v>2009</v>
      </c>
      <c r="D3409">
        <v>3202.8715999999999</v>
      </c>
      <c r="E3409">
        <v>1207.6400000000001</v>
      </c>
      <c r="F3409">
        <v>329.52096999999998</v>
      </c>
      <c r="G3409">
        <v>0</v>
      </c>
      <c r="H3409">
        <v>3.6211095000000002</v>
      </c>
      <c r="I3409">
        <v>1218.5034000000001</v>
      </c>
      <c r="J3409">
        <v>0</v>
      </c>
      <c r="K3409">
        <v>601.10419999999999</v>
      </c>
      <c r="L3409">
        <v>0</v>
      </c>
    </row>
    <row r="3410" spans="1:12" x14ac:dyDescent="0.3">
      <c r="A3410" t="s">
        <v>115</v>
      </c>
      <c r="B3410" t="s">
        <v>116</v>
      </c>
      <c r="C3410">
        <v>2009</v>
      </c>
      <c r="D3410">
        <v>0</v>
      </c>
      <c r="E3410">
        <v>0</v>
      </c>
      <c r="F3410">
        <v>383.97232000000002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</row>
    <row r="3411" spans="1:12" x14ac:dyDescent="0.3">
      <c r="A3411" t="s">
        <v>117</v>
      </c>
      <c r="B3411" t="s">
        <v>118</v>
      </c>
      <c r="C3411">
        <v>2009</v>
      </c>
      <c r="D3411">
        <v>0</v>
      </c>
      <c r="E3411">
        <v>0</v>
      </c>
      <c r="F3411">
        <v>1597.0034000000001</v>
      </c>
      <c r="G3411">
        <v>0</v>
      </c>
      <c r="H3411">
        <v>290.36426</v>
      </c>
      <c r="I3411">
        <v>0</v>
      </c>
      <c r="J3411">
        <v>0</v>
      </c>
      <c r="K3411">
        <v>0</v>
      </c>
      <c r="L3411">
        <v>0</v>
      </c>
    </row>
    <row r="3412" spans="1:12" x14ac:dyDescent="0.3">
      <c r="A3412" t="s">
        <v>119</v>
      </c>
      <c r="B3412" t="s">
        <v>120</v>
      </c>
      <c r="C3412">
        <v>2009</v>
      </c>
      <c r="D3412">
        <v>199.06612999999999</v>
      </c>
      <c r="E3412">
        <v>233.10336000000001</v>
      </c>
      <c r="F3412">
        <v>818.95605</v>
      </c>
      <c r="G3412">
        <v>0</v>
      </c>
      <c r="H3412">
        <v>150.5889</v>
      </c>
      <c r="I3412">
        <v>0</v>
      </c>
      <c r="J3412">
        <v>0</v>
      </c>
      <c r="K3412">
        <v>16.502891999999999</v>
      </c>
      <c r="L3412">
        <v>0</v>
      </c>
    </row>
    <row r="3413" spans="1:12" x14ac:dyDescent="0.3">
      <c r="A3413" t="s">
        <v>122</v>
      </c>
      <c r="B3413" t="s">
        <v>123</v>
      </c>
      <c r="C3413">
        <v>2009</v>
      </c>
      <c r="D3413">
        <v>0</v>
      </c>
      <c r="E3413">
        <v>0</v>
      </c>
      <c r="F3413">
        <v>122.78247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</row>
    <row r="3414" spans="1:12" x14ac:dyDescent="0.3">
      <c r="A3414" t="s">
        <v>124</v>
      </c>
      <c r="B3414" t="s">
        <v>125</v>
      </c>
      <c r="C3414">
        <v>2009</v>
      </c>
      <c r="D3414">
        <v>0</v>
      </c>
      <c r="E3414">
        <v>128.15360000000001</v>
      </c>
      <c r="F3414">
        <v>479.56423999999998</v>
      </c>
      <c r="G3414">
        <v>0</v>
      </c>
      <c r="H3414">
        <v>615.81169999999997</v>
      </c>
      <c r="I3414">
        <v>0</v>
      </c>
      <c r="J3414">
        <v>0</v>
      </c>
      <c r="K3414">
        <v>1.3489850999999999</v>
      </c>
      <c r="L3414">
        <v>0</v>
      </c>
    </row>
    <row r="3415" spans="1:12" x14ac:dyDescent="0.3">
      <c r="A3415" t="s">
        <v>126</v>
      </c>
      <c r="B3415" t="s">
        <v>127</v>
      </c>
      <c r="C3415">
        <v>2009</v>
      </c>
      <c r="D3415">
        <v>0</v>
      </c>
      <c r="E3415">
        <v>1128.4359999999999</v>
      </c>
      <c r="F3415">
        <v>236.79555999999999</v>
      </c>
      <c r="G3415">
        <v>0</v>
      </c>
      <c r="H3415">
        <v>157.36850000000001</v>
      </c>
      <c r="I3415">
        <v>11.885491</v>
      </c>
      <c r="J3415">
        <v>0</v>
      </c>
      <c r="K3415">
        <v>0</v>
      </c>
      <c r="L3415">
        <v>0</v>
      </c>
    </row>
    <row r="3416" spans="1:12" x14ac:dyDescent="0.3">
      <c r="A3416" t="s">
        <v>130</v>
      </c>
      <c r="B3416" t="s">
        <v>131</v>
      </c>
      <c r="C3416">
        <v>2009</v>
      </c>
      <c r="D3416">
        <v>0</v>
      </c>
      <c r="E3416">
        <v>140.88437999999999</v>
      </c>
      <c r="F3416">
        <v>8.8052740000000007</v>
      </c>
      <c r="G3416">
        <v>0</v>
      </c>
      <c r="H3416">
        <v>44.02637</v>
      </c>
      <c r="I3416">
        <v>0</v>
      </c>
      <c r="J3416">
        <v>0</v>
      </c>
      <c r="K3416">
        <v>0</v>
      </c>
      <c r="L3416">
        <v>0</v>
      </c>
    </row>
    <row r="3417" spans="1:12" x14ac:dyDescent="0.3">
      <c r="A3417" t="s">
        <v>132</v>
      </c>
      <c r="B3417" t="s">
        <v>133</v>
      </c>
      <c r="C3417">
        <v>2009</v>
      </c>
      <c r="D3417">
        <v>0</v>
      </c>
      <c r="E3417">
        <v>0</v>
      </c>
      <c r="F3417">
        <v>100.41943999999999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</row>
    <row r="3418" spans="1:12" x14ac:dyDescent="0.3">
      <c r="A3418" t="s">
        <v>134</v>
      </c>
      <c r="B3418" t="s">
        <v>135</v>
      </c>
      <c r="C3418">
        <v>2009</v>
      </c>
      <c r="D3418">
        <v>0</v>
      </c>
      <c r="E3418">
        <v>82.426150000000007</v>
      </c>
      <c r="F3418">
        <v>6092.0415000000003</v>
      </c>
      <c r="G3418">
        <v>0</v>
      </c>
      <c r="H3418">
        <v>22.479858</v>
      </c>
      <c r="I3418">
        <v>149.86572000000001</v>
      </c>
      <c r="J3418">
        <v>0</v>
      </c>
      <c r="K3418">
        <v>232.29186999999999</v>
      </c>
      <c r="L3418">
        <v>0</v>
      </c>
    </row>
    <row r="3419" spans="1:12" x14ac:dyDescent="0.3">
      <c r="A3419" t="s">
        <v>136</v>
      </c>
      <c r="B3419" t="s">
        <v>137</v>
      </c>
      <c r="C3419">
        <v>2009</v>
      </c>
      <c r="D3419">
        <v>9.0484799999999996</v>
      </c>
      <c r="E3419">
        <v>0</v>
      </c>
      <c r="F3419">
        <v>9.0484799999999996</v>
      </c>
      <c r="G3419">
        <v>0</v>
      </c>
      <c r="H3419">
        <v>180.96960000000001</v>
      </c>
      <c r="I3419">
        <v>0</v>
      </c>
      <c r="J3419">
        <v>0</v>
      </c>
      <c r="K3419">
        <v>398.13312000000002</v>
      </c>
      <c r="L3419">
        <v>0</v>
      </c>
    </row>
    <row r="3420" spans="1:12" x14ac:dyDescent="0.3">
      <c r="A3420" t="s">
        <v>138</v>
      </c>
      <c r="B3420" t="s">
        <v>139</v>
      </c>
      <c r="C3420">
        <v>2009</v>
      </c>
      <c r="D3420">
        <v>0</v>
      </c>
      <c r="E3420">
        <v>0</v>
      </c>
      <c r="F3420">
        <v>0.68175894000000004</v>
      </c>
      <c r="G3420">
        <v>0</v>
      </c>
      <c r="H3420">
        <v>39.655647000000002</v>
      </c>
      <c r="I3420">
        <v>0</v>
      </c>
      <c r="J3420">
        <v>0</v>
      </c>
      <c r="K3420">
        <v>0.56813250000000004</v>
      </c>
      <c r="L3420">
        <v>0.22725298999999999</v>
      </c>
    </row>
    <row r="3421" spans="1:12" x14ac:dyDescent="0.3">
      <c r="A3421" t="s">
        <v>140</v>
      </c>
      <c r="B3421" t="s">
        <v>141</v>
      </c>
      <c r="C3421">
        <v>2009</v>
      </c>
      <c r="D3421">
        <v>1467.4213999999999</v>
      </c>
      <c r="E3421">
        <v>1690.6812</v>
      </c>
      <c r="F3421">
        <v>254.27352999999999</v>
      </c>
      <c r="G3421">
        <v>1582.8043</v>
      </c>
      <c r="H3421">
        <v>974.78070000000002</v>
      </c>
      <c r="I3421">
        <v>182.81625</v>
      </c>
      <c r="J3421">
        <v>19.361478999999999</v>
      </c>
      <c r="K3421">
        <v>148.02250000000001</v>
      </c>
      <c r="L3421">
        <v>15.472925</v>
      </c>
    </row>
    <row r="3422" spans="1:12" x14ac:dyDescent="0.3">
      <c r="A3422" t="s">
        <v>143</v>
      </c>
      <c r="B3422" t="s">
        <v>144</v>
      </c>
      <c r="C3422">
        <v>2009</v>
      </c>
      <c r="D3422">
        <v>1600.1016999999999</v>
      </c>
      <c r="E3422">
        <v>1282.7878000000001</v>
      </c>
      <c r="F3422">
        <v>329.27681999999999</v>
      </c>
      <c r="G3422">
        <v>1876.1365000000001</v>
      </c>
      <c r="H3422">
        <v>748.25305000000003</v>
      </c>
      <c r="I3422">
        <v>283.40370000000001</v>
      </c>
      <c r="J3422">
        <v>32.340907999999999</v>
      </c>
      <c r="K3422">
        <v>221.15539999999999</v>
      </c>
      <c r="L3422">
        <v>13.62321</v>
      </c>
    </row>
    <row r="3423" spans="1:12" x14ac:dyDescent="0.3">
      <c r="A3423" t="s">
        <v>145</v>
      </c>
      <c r="B3423" t="s">
        <v>146</v>
      </c>
      <c r="C3423">
        <v>2009</v>
      </c>
      <c r="D3423">
        <v>0</v>
      </c>
      <c r="E3423">
        <v>0</v>
      </c>
      <c r="F3423">
        <v>3093.1023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</row>
    <row r="3424" spans="1:12" x14ac:dyDescent="0.3">
      <c r="A3424" t="s">
        <v>147</v>
      </c>
      <c r="B3424" t="s">
        <v>148</v>
      </c>
      <c r="C3424">
        <v>2009</v>
      </c>
      <c r="D3424">
        <v>0</v>
      </c>
      <c r="E3424">
        <v>0</v>
      </c>
      <c r="F3424">
        <v>3504.2876000000001</v>
      </c>
      <c r="G3424">
        <v>0</v>
      </c>
      <c r="H3424">
        <v>1855.2112</v>
      </c>
      <c r="I3424">
        <v>206.13457</v>
      </c>
      <c r="J3424">
        <v>0</v>
      </c>
      <c r="K3424">
        <v>0</v>
      </c>
      <c r="L3424">
        <v>0</v>
      </c>
    </row>
    <row r="3425" spans="1:12" x14ac:dyDescent="0.3">
      <c r="A3425" t="s">
        <v>149</v>
      </c>
      <c r="B3425" t="s">
        <v>150</v>
      </c>
      <c r="C3425">
        <v>2009</v>
      </c>
      <c r="D3425">
        <v>0</v>
      </c>
      <c r="E3425">
        <v>0</v>
      </c>
      <c r="F3425">
        <v>341.6927</v>
      </c>
      <c r="G3425">
        <v>0</v>
      </c>
      <c r="H3425">
        <v>507.02785999999998</v>
      </c>
      <c r="I3425">
        <v>22.044689999999999</v>
      </c>
      <c r="J3425">
        <v>0</v>
      </c>
      <c r="K3425">
        <v>44.089379999999998</v>
      </c>
      <c r="L3425">
        <v>0</v>
      </c>
    </row>
    <row r="3426" spans="1:12" x14ac:dyDescent="0.3">
      <c r="A3426" t="s">
        <v>151</v>
      </c>
      <c r="B3426" t="s">
        <v>152</v>
      </c>
      <c r="C3426">
        <v>2009</v>
      </c>
      <c r="D3426">
        <v>2084.7170000000001</v>
      </c>
      <c r="E3426">
        <v>1839.346</v>
      </c>
      <c r="F3426">
        <v>1101.3599999999999</v>
      </c>
      <c r="G3426">
        <v>4407.3130000000001</v>
      </c>
      <c r="H3426">
        <v>2376.9146000000001</v>
      </c>
      <c r="I3426">
        <v>52.445712999999998</v>
      </c>
      <c r="J3426">
        <v>0</v>
      </c>
      <c r="K3426">
        <v>1635.1822999999999</v>
      </c>
      <c r="L3426">
        <v>0</v>
      </c>
    </row>
    <row r="3427" spans="1:12" x14ac:dyDescent="0.3">
      <c r="A3427" t="s">
        <v>153</v>
      </c>
      <c r="B3427" t="s">
        <v>154</v>
      </c>
      <c r="C3427">
        <v>2009</v>
      </c>
      <c r="D3427">
        <v>343.38797</v>
      </c>
      <c r="E3427">
        <v>324.84787</v>
      </c>
      <c r="F3427">
        <v>139.60535999999999</v>
      </c>
      <c r="G3427">
        <v>6492.8374000000003</v>
      </c>
      <c r="H3427">
        <v>879.30780000000004</v>
      </c>
      <c r="I3427">
        <v>125.34374</v>
      </c>
      <c r="J3427">
        <v>2.6938605</v>
      </c>
      <c r="K3427">
        <v>65.444969999999998</v>
      </c>
      <c r="L3427">
        <v>7.1308069999999999</v>
      </c>
    </row>
    <row r="3428" spans="1:12" x14ac:dyDescent="0.3">
      <c r="A3428" t="s">
        <v>157</v>
      </c>
      <c r="B3428" t="s">
        <v>158</v>
      </c>
      <c r="C3428">
        <v>2009</v>
      </c>
      <c r="D3428">
        <v>0</v>
      </c>
      <c r="E3428">
        <v>0</v>
      </c>
      <c r="F3428">
        <v>1372.9434000000001</v>
      </c>
      <c r="G3428">
        <v>0</v>
      </c>
      <c r="H3428">
        <v>779.23810000000003</v>
      </c>
      <c r="I3428">
        <v>0</v>
      </c>
      <c r="J3428">
        <v>0</v>
      </c>
      <c r="K3428">
        <v>0</v>
      </c>
      <c r="L3428">
        <v>0</v>
      </c>
    </row>
    <row r="3429" spans="1:12" x14ac:dyDescent="0.3">
      <c r="A3429" t="s">
        <v>161</v>
      </c>
      <c r="B3429" t="s">
        <v>162</v>
      </c>
      <c r="C3429">
        <v>2009</v>
      </c>
      <c r="D3429">
        <v>0</v>
      </c>
      <c r="E3429">
        <v>385.17856</v>
      </c>
      <c r="F3429">
        <v>144.44195999999999</v>
      </c>
      <c r="G3429">
        <v>0</v>
      </c>
      <c r="H3429">
        <v>565.73099999999999</v>
      </c>
      <c r="I3429">
        <v>0</v>
      </c>
      <c r="J3429">
        <v>0</v>
      </c>
      <c r="K3429">
        <v>6.0184150000000001</v>
      </c>
      <c r="L3429">
        <v>0</v>
      </c>
    </row>
    <row r="3430" spans="1:12" x14ac:dyDescent="0.3">
      <c r="A3430" t="s">
        <v>163</v>
      </c>
      <c r="B3430" t="s">
        <v>164</v>
      </c>
      <c r="C3430">
        <v>2009</v>
      </c>
      <c r="D3430">
        <v>0</v>
      </c>
      <c r="E3430">
        <v>0</v>
      </c>
      <c r="F3430">
        <v>128.24431000000001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</row>
    <row r="3431" spans="1:12" x14ac:dyDescent="0.3">
      <c r="A3431" t="s">
        <v>165</v>
      </c>
      <c r="B3431" t="s">
        <v>166</v>
      </c>
      <c r="C3431">
        <v>2009</v>
      </c>
      <c r="D3431">
        <v>0</v>
      </c>
      <c r="E3431">
        <v>242.4128</v>
      </c>
      <c r="F3431">
        <v>10.206854999999999</v>
      </c>
      <c r="G3431">
        <v>0</v>
      </c>
      <c r="H3431">
        <v>1872.9579000000001</v>
      </c>
      <c r="I3431">
        <v>0</v>
      </c>
      <c r="J3431">
        <v>0</v>
      </c>
      <c r="K3431">
        <v>0</v>
      </c>
      <c r="L3431">
        <v>0</v>
      </c>
    </row>
    <row r="3432" spans="1:12" x14ac:dyDescent="0.3">
      <c r="A3432" t="s">
        <v>167</v>
      </c>
      <c r="B3432" t="s">
        <v>168</v>
      </c>
      <c r="C3432">
        <v>2009</v>
      </c>
      <c r="D3432">
        <v>3131.5146</v>
      </c>
      <c r="E3432">
        <v>991.78009999999995</v>
      </c>
      <c r="F3432">
        <v>287.01947000000001</v>
      </c>
      <c r="G3432">
        <v>1667.1344999999999</v>
      </c>
      <c r="H3432">
        <v>235.12616</v>
      </c>
      <c r="I3432">
        <v>487.05581999999998</v>
      </c>
      <c r="J3432">
        <v>83.029304999999994</v>
      </c>
      <c r="K3432">
        <v>381.66300000000001</v>
      </c>
      <c r="L3432">
        <v>0.24711104</v>
      </c>
    </row>
    <row r="3433" spans="1:12" x14ac:dyDescent="0.3">
      <c r="A3433" t="s">
        <v>169</v>
      </c>
      <c r="B3433" t="s">
        <v>170</v>
      </c>
      <c r="C3433">
        <v>2009</v>
      </c>
      <c r="D3433">
        <v>0</v>
      </c>
      <c r="E3433">
        <v>0.80441890000000005</v>
      </c>
      <c r="F3433">
        <v>84.061774999999997</v>
      </c>
      <c r="G3433">
        <v>0</v>
      </c>
      <c r="H3433">
        <v>273.90463</v>
      </c>
      <c r="I3433">
        <v>0</v>
      </c>
      <c r="J3433">
        <v>0</v>
      </c>
      <c r="K3433">
        <v>0.80441890000000005</v>
      </c>
      <c r="L3433">
        <v>0</v>
      </c>
    </row>
    <row r="3434" spans="1:12" x14ac:dyDescent="0.3">
      <c r="A3434" t="s">
        <v>171</v>
      </c>
      <c r="B3434" t="s">
        <v>172</v>
      </c>
      <c r="C3434">
        <v>2009</v>
      </c>
      <c r="D3434">
        <v>0</v>
      </c>
      <c r="E3434">
        <v>0</v>
      </c>
      <c r="F3434">
        <v>5511.0709999999999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</row>
    <row r="3435" spans="1:12" x14ac:dyDescent="0.3">
      <c r="A3435" t="s">
        <v>173</v>
      </c>
      <c r="B3435" t="s">
        <v>174</v>
      </c>
      <c r="C3435">
        <v>2009</v>
      </c>
      <c r="D3435">
        <v>3077.9430000000002</v>
      </c>
      <c r="E3435">
        <v>992.07183999999995</v>
      </c>
      <c r="F3435">
        <v>627.47185999999999</v>
      </c>
      <c r="G3435">
        <v>0</v>
      </c>
      <c r="H3435">
        <v>481.63195999999999</v>
      </c>
      <c r="I3435">
        <v>228.66264000000001</v>
      </c>
      <c r="J3435">
        <v>4.501233</v>
      </c>
      <c r="K3435">
        <v>19.805426000000001</v>
      </c>
      <c r="L3435">
        <v>0</v>
      </c>
    </row>
    <row r="3436" spans="1:12" x14ac:dyDescent="0.3">
      <c r="A3436" t="s">
        <v>175</v>
      </c>
      <c r="B3436" t="s">
        <v>176</v>
      </c>
      <c r="C3436">
        <v>2009</v>
      </c>
      <c r="D3436">
        <v>0</v>
      </c>
      <c r="E3436">
        <v>0</v>
      </c>
      <c r="F3436">
        <v>2652.6606000000002</v>
      </c>
      <c r="G3436">
        <v>0</v>
      </c>
      <c r="H3436">
        <v>4597.9449999999997</v>
      </c>
      <c r="I3436">
        <v>0</v>
      </c>
      <c r="J3436">
        <v>0</v>
      </c>
      <c r="K3436">
        <v>0</v>
      </c>
      <c r="L3436">
        <v>0</v>
      </c>
    </row>
    <row r="3437" spans="1:12" x14ac:dyDescent="0.3">
      <c r="A3437" t="s">
        <v>177</v>
      </c>
      <c r="B3437" t="s">
        <v>178</v>
      </c>
      <c r="C3437">
        <v>2009</v>
      </c>
      <c r="D3437">
        <v>0</v>
      </c>
      <c r="E3437">
        <v>0</v>
      </c>
      <c r="F3437">
        <v>1797.4943000000001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</row>
    <row r="3438" spans="1:12" x14ac:dyDescent="0.3">
      <c r="A3438" t="s">
        <v>181</v>
      </c>
      <c r="B3438" t="s">
        <v>182</v>
      </c>
      <c r="C3438">
        <v>2009</v>
      </c>
      <c r="D3438">
        <v>0</v>
      </c>
      <c r="E3438">
        <v>0</v>
      </c>
      <c r="F3438">
        <v>11252.249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</row>
    <row r="3439" spans="1:12" x14ac:dyDescent="0.3">
      <c r="A3439" t="s">
        <v>183</v>
      </c>
      <c r="B3439" t="s">
        <v>184</v>
      </c>
      <c r="C3439">
        <v>2009</v>
      </c>
      <c r="D3439">
        <v>51.351985999999997</v>
      </c>
      <c r="E3439">
        <v>0</v>
      </c>
      <c r="F3439">
        <v>288.41525000000001</v>
      </c>
      <c r="G3439">
        <v>0</v>
      </c>
      <c r="H3439">
        <v>204.7045</v>
      </c>
      <c r="I3439">
        <v>0</v>
      </c>
      <c r="J3439">
        <v>0</v>
      </c>
      <c r="K3439">
        <v>62.607211999999997</v>
      </c>
      <c r="L3439">
        <v>19.696650999999999</v>
      </c>
    </row>
    <row r="3440" spans="1:12" x14ac:dyDescent="0.3">
      <c r="A3440" t="s">
        <v>185</v>
      </c>
      <c r="B3440" t="s">
        <v>186</v>
      </c>
      <c r="C3440">
        <v>2009</v>
      </c>
      <c r="D3440">
        <v>0</v>
      </c>
      <c r="E3440">
        <v>0</v>
      </c>
      <c r="F3440">
        <v>27.603774999999999</v>
      </c>
      <c r="G3440">
        <v>0</v>
      </c>
      <c r="H3440">
        <v>51.264153</v>
      </c>
      <c r="I3440">
        <v>0</v>
      </c>
      <c r="J3440">
        <v>0</v>
      </c>
      <c r="K3440">
        <v>0</v>
      </c>
      <c r="L3440">
        <v>0</v>
      </c>
    </row>
    <row r="3441" spans="1:12" x14ac:dyDescent="0.3">
      <c r="A3441" t="s">
        <v>187</v>
      </c>
      <c r="B3441" t="s">
        <v>188</v>
      </c>
      <c r="C3441">
        <v>2009</v>
      </c>
      <c r="D3441">
        <v>0</v>
      </c>
      <c r="E3441">
        <v>0</v>
      </c>
      <c r="F3441">
        <v>19.654292999999999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</row>
    <row r="3442" spans="1:12" x14ac:dyDescent="0.3">
      <c r="A3442" t="s">
        <v>189</v>
      </c>
      <c r="B3442" t="s">
        <v>190</v>
      </c>
      <c r="C3442">
        <v>2009</v>
      </c>
      <c r="D3442">
        <v>0</v>
      </c>
      <c r="E3442">
        <v>0</v>
      </c>
      <c r="F3442">
        <v>1090.2849000000001</v>
      </c>
      <c r="G3442">
        <v>0</v>
      </c>
      <c r="H3442">
        <v>0</v>
      </c>
      <c r="I3442">
        <v>0</v>
      </c>
      <c r="J3442">
        <v>0</v>
      </c>
      <c r="K3442">
        <v>13.296156999999999</v>
      </c>
      <c r="L3442">
        <v>0</v>
      </c>
    </row>
    <row r="3443" spans="1:12" x14ac:dyDescent="0.3">
      <c r="A3443" t="s">
        <v>191</v>
      </c>
      <c r="B3443" t="s">
        <v>192</v>
      </c>
      <c r="C3443">
        <v>2009</v>
      </c>
      <c r="D3443">
        <v>0</v>
      </c>
      <c r="E3443">
        <v>0</v>
      </c>
      <c r="F3443">
        <v>52.633830000000003</v>
      </c>
      <c r="G3443">
        <v>0</v>
      </c>
      <c r="H3443">
        <v>20.640718</v>
      </c>
      <c r="I3443">
        <v>0</v>
      </c>
      <c r="J3443">
        <v>0</v>
      </c>
      <c r="K3443">
        <v>0</v>
      </c>
      <c r="L3443">
        <v>0</v>
      </c>
    </row>
    <row r="3444" spans="1:12" x14ac:dyDescent="0.3">
      <c r="A3444" t="s">
        <v>193</v>
      </c>
      <c r="B3444" t="s">
        <v>194</v>
      </c>
      <c r="C3444">
        <v>2009</v>
      </c>
      <c r="D3444">
        <v>2812.6383999999998</v>
      </c>
      <c r="E3444">
        <v>2273.7437</v>
      </c>
      <c r="F3444">
        <v>452.17336999999998</v>
      </c>
      <c r="G3444">
        <v>1842.0262</v>
      </c>
      <c r="H3444">
        <v>1114.9232</v>
      </c>
      <c r="I3444">
        <v>171.34936999999999</v>
      </c>
      <c r="J3444">
        <v>14.539191000000001</v>
      </c>
      <c r="K3444">
        <v>155.04189</v>
      </c>
      <c r="L3444">
        <v>26.199259000000001</v>
      </c>
    </row>
    <row r="3445" spans="1:12" x14ac:dyDescent="0.3">
      <c r="A3445" t="s">
        <v>195</v>
      </c>
      <c r="B3445" t="s">
        <v>196</v>
      </c>
      <c r="C3445">
        <v>2009</v>
      </c>
      <c r="D3445">
        <v>0</v>
      </c>
      <c r="E3445">
        <v>0</v>
      </c>
      <c r="F3445">
        <v>440.78660000000002</v>
      </c>
      <c r="G3445">
        <v>0</v>
      </c>
      <c r="H3445">
        <v>338.22129999999999</v>
      </c>
      <c r="I3445">
        <v>0</v>
      </c>
      <c r="J3445">
        <v>0</v>
      </c>
      <c r="K3445">
        <v>58.608745999999996</v>
      </c>
      <c r="L3445">
        <v>0</v>
      </c>
    </row>
    <row r="3446" spans="1:12" x14ac:dyDescent="0.3">
      <c r="A3446" t="s">
        <v>197</v>
      </c>
      <c r="B3446" t="s">
        <v>198</v>
      </c>
      <c r="C3446">
        <v>2009</v>
      </c>
      <c r="D3446">
        <v>3878.5673999999999</v>
      </c>
      <c r="E3446">
        <v>1568.4132999999999</v>
      </c>
      <c r="F3446">
        <v>19.817496999999999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</row>
    <row r="3447" spans="1:12" x14ac:dyDescent="0.3">
      <c r="A3447" t="s">
        <v>199</v>
      </c>
      <c r="B3447" t="s">
        <v>200</v>
      </c>
      <c r="C3447">
        <v>2009</v>
      </c>
      <c r="D3447">
        <v>633.91250000000002</v>
      </c>
      <c r="E3447">
        <v>1041.8561</v>
      </c>
      <c r="F3447">
        <v>82.98854</v>
      </c>
      <c r="G3447">
        <v>1542.787</v>
      </c>
      <c r="H3447">
        <v>22.996824</v>
      </c>
      <c r="I3447">
        <v>32.995444999999997</v>
      </c>
      <c r="J3447">
        <v>0</v>
      </c>
      <c r="K3447">
        <v>232.96781999999999</v>
      </c>
      <c r="L3447">
        <v>0</v>
      </c>
    </row>
    <row r="3448" spans="1:12" x14ac:dyDescent="0.3">
      <c r="A3448" t="s">
        <v>201</v>
      </c>
      <c r="B3448" t="s">
        <v>202</v>
      </c>
      <c r="C3448">
        <v>2009</v>
      </c>
      <c r="D3448">
        <v>0</v>
      </c>
      <c r="E3448">
        <v>0</v>
      </c>
      <c r="F3448">
        <v>0</v>
      </c>
      <c r="G3448">
        <v>0</v>
      </c>
      <c r="H3448">
        <v>38164.703000000001</v>
      </c>
      <c r="I3448">
        <v>0</v>
      </c>
      <c r="J3448">
        <v>0</v>
      </c>
      <c r="K3448">
        <v>0</v>
      </c>
      <c r="L3448">
        <v>14280.379000000001</v>
      </c>
    </row>
    <row r="3449" spans="1:12" x14ac:dyDescent="0.3">
      <c r="A3449" t="s">
        <v>203</v>
      </c>
      <c r="B3449" t="s">
        <v>204</v>
      </c>
      <c r="C3449">
        <v>2009</v>
      </c>
      <c r="D3449">
        <v>498.65167000000002</v>
      </c>
      <c r="E3449">
        <v>85.163520000000005</v>
      </c>
      <c r="F3449">
        <v>10.672979</v>
      </c>
      <c r="G3449">
        <v>13.724731999999999</v>
      </c>
      <c r="H3449">
        <v>86.770989999999998</v>
      </c>
      <c r="I3449">
        <v>13.275945999999999</v>
      </c>
      <c r="J3449">
        <v>6.5278160000000002E-2</v>
      </c>
      <c r="K3449">
        <v>8.6167169999999995</v>
      </c>
      <c r="L3449">
        <v>0</v>
      </c>
    </row>
    <row r="3450" spans="1:12" x14ac:dyDescent="0.3">
      <c r="A3450" t="s">
        <v>205</v>
      </c>
      <c r="B3450" t="s">
        <v>206</v>
      </c>
      <c r="C3450">
        <v>2009</v>
      </c>
      <c r="D3450">
        <v>270.98923000000002</v>
      </c>
      <c r="E3450">
        <v>166.10475</v>
      </c>
      <c r="F3450">
        <v>122.39946</v>
      </c>
      <c r="G3450">
        <v>0</v>
      </c>
      <c r="H3450">
        <v>46.788910000000001</v>
      </c>
      <c r="I3450">
        <v>0</v>
      </c>
      <c r="J3450">
        <v>0</v>
      </c>
      <c r="K3450">
        <v>25.121288</v>
      </c>
      <c r="L3450">
        <v>38.236984</v>
      </c>
    </row>
    <row r="3451" spans="1:12" x14ac:dyDescent="0.3">
      <c r="A3451" t="s">
        <v>207</v>
      </c>
      <c r="B3451" t="s">
        <v>208</v>
      </c>
      <c r="C3451">
        <v>2009</v>
      </c>
      <c r="D3451">
        <v>4.9700600000000001</v>
      </c>
      <c r="E3451">
        <v>1954.1492000000001</v>
      </c>
      <c r="F3451">
        <v>851.05740000000003</v>
      </c>
      <c r="G3451">
        <v>0</v>
      </c>
      <c r="H3451">
        <v>87.891589999999994</v>
      </c>
      <c r="I3451">
        <v>3.0081942000000002</v>
      </c>
      <c r="J3451">
        <v>0</v>
      </c>
      <c r="K3451">
        <v>0</v>
      </c>
      <c r="L3451">
        <v>0</v>
      </c>
    </row>
    <row r="3452" spans="1:12" x14ac:dyDescent="0.3">
      <c r="A3452" t="s">
        <v>209</v>
      </c>
      <c r="B3452" t="s">
        <v>210</v>
      </c>
      <c r="C3452">
        <v>2009</v>
      </c>
      <c r="D3452">
        <v>0</v>
      </c>
      <c r="E3452">
        <v>605.49189999999999</v>
      </c>
      <c r="F3452">
        <v>546.27344000000005</v>
      </c>
      <c r="G3452">
        <v>0</v>
      </c>
      <c r="H3452">
        <v>107.45817599999999</v>
      </c>
      <c r="I3452">
        <v>0</v>
      </c>
      <c r="J3452">
        <v>0</v>
      </c>
      <c r="K3452">
        <v>0</v>
      </c>
      <c r="L3452">
        <v>0</v>
      </c>
    </row>
    <row r="3453" spans="1:12" x14ac:dyDescent="0.3">
      <c r="A3453" t="s">
        <v>211</v>
      </c>
      <c r="B3453" t="s">
        <v>212</v>
      </c>
      <c r="C3453">
        <v>2009</v>
      </c>
      <c r="D3453">
        <v>882.27184999999997</v>
      </c>
      <c r="E3453">
        <v>3595.2575999999999</v>
      </c>
      <c r="F3453">
        <v>776.39922999999999</v>
      </c>
      <c r="G3453">
        <v>0</v>
      </c>
      <c r="H3453">
        <v>198.51114999999999</v>
      </c>
      <c r="I3453">
        <v>661.70385999999996</v>
      </c>
      <c r="J3453">
        <v>0</v>
      </c>
      <c r="K3453">
        <v>57.347667999999999</v>
      </c>
      <c r="L3453">
        <v>0</v>
      </c>
    </row>
    <row r="3454" spans="1:12" x14ac:dyDescent="0.3">
      <c r="A3454" t="s">
        <v>213</v>
      </c>
      <c r="B3454" t="s">
        <v>214</v>
      </c>
      <c r="C3454">
        <v>2009</v>
      </c>
      <c r="D3454">
        <v>4766.7974000000004</v>
      </c>
      <c r="E3454">
        <v>2500.6606000000002</v>
      </c>
      <c r="F3454">
        <v>315.01107999999999</v>
      </c>
      <c r="G3454">
        <v>0</v>
      </c>
      <c r="H3454">
        <v>2.7754278000000001</v>
      </c>
      <c r="I3454">
        <v>1.3877139000000001</v>
      </c>
      <c r="J3454">
        <v>2.7754278000000001</v>
      </c>
      <c r="K3454">
        <v>5.5508556000000002</v>
      </c>
      <c r="L3454">
        <v>0</v>
      </c>
    </row>
    <row r="3455" spans="1:12" x14ac:dyDescent="0.3">
      <c r="A3455" t="s">
        <v>215</v>
      </c>
      <c r="B3455" t="s">
        <v>216</v>
      </c>
      <c r="C3455">
        <v>2009</v>
      </c>
      <c r="D3455">
        <v>663.39459999999997</v>
      </c>
      <c r="E3455">
        <v>2459.9353000000001</v>
      </c>
      <c r="F3455">
        <v>500.80115000000001</v>
      </c>
      <c r="G3455">
        <v>0</v>
      </c>
      <c r="H3455">
        <v>820.31226000000004</v>
      </c>
      <c r="I3455">
        <v>109.17465</v>
      </c>
      <c r="J3455">
        <v>11.351493</v>
      </c>
      <c r="K3455">
        <v>126.20189000000001</v>
      </c>
      <c r="L3455">
        <v>89.142610000000005</v>
      </c>
    </row>
    <row r="3456" spans="1:12" x14ac:dyDescent="0.3">
      <c r="A3456" t="s">
        <v>217</v>
      </c>
      <c r="B3456" t="s">
        <v>218</v>
      </c>
      <c r="C3456">
        <v>2009</v>
      </c>
      <c r="D3456">
        <v>0</v>
      </c>
      <c r="E3456">
        <v>0</v>
      </c>
      <c r="F3456">
        <v>1487.0291999999999</v>
      </c>
      <c r="G3456">
        <v>0</v>
      </c>
      <c r="H3456">
        <v>51.150874999999999</v>
      </c>
      <c r="I3456">
        <v>21.921804000000002</v>
      </c>
      <c r="J3456">
        <v>0</v>
      </c>
      <c r="K3456">
        <v>47.497242</v>
      </c>
      <c r="L3456">
        <v>0</v>
      </c>
    </row>
    <row r="3457" spans="1:12" x14ac:dyDescent="0.3">
      <c r="A3457" t="s">
        <v>219</v>
      </c>
      <c r="B3457" t="s">
        <v>220</v>
      </c>
      <c r="C3457">
        <v>2009</v>
      </c>
      <c r="D3457">
        <v>2434.4643999999998</v>
      </c>
      <c r="E3457">
        <v>2533.0662000000002</v>
      </c>
      <c r="F3457">
        <v>821.34310000000005</v>
      </c>
      <c r="G3457">
        <v>2142.4814000000001</v>
      </c>
      <c r="H3457">
        <v>549.72029999999995</v>
      </c>
      <c r="I3457">
        <v>26.756640999999998</v>
      </c>
      <c r="J3457">
        <v>23.792349000000002</v>
      </c>
      <c r="K3457">
        <v>158.58966000000001</v>
      </c>
      <c r="L3457">
        <v>0</v>
      </c>
    </row>
    <row r="3458" spans="1:12" x14ac:dyDescent="0.3">
      <c r="A3458" t="s">
        <v>221</v>
      </c>
      <c r="B3458" t="s">
        <v>222</v>
      </c>
      <c r="C3458">
        <v>2009</v>
      </c>
      <c r="D3458">
        <v>0</v>
      </c>
      <c r="E3458">
        <v>1818.8785</v>
      </c>
      <c r="F3458">
        <v>170.82616999999999</v>
      </c>
      <c r="G3458">
        <v>0</v>
      </c>
      <c r="H3458">
        <v>8.4012869999999999</v>
      </c>
      <c r="I3458">
        <v>0</v>
      </c>
      <c r="J3458">
        <v>0</v>
      </c>
      <c r="K3458">
        <v>1.4002144000000001</v>
      </c>
      <c r="L3458">
        <v>0</v>
      </c>
    </row>
    <row r="3459" spans="1:12" x14ac:dyDescent="0.3">
      <c r="A3459" t="s">
        <v>223</v>
      </c>
      <c r="B3459" t="s">
        <v>224</v>
      </c>
      <c r="C3459">
        <v>2009</v>
      </c>
      <c r="D3459">
        <v>3496.4214000000002</v>
      </c>
      <c r="E3459">
        <v>773.77344000000005</v>
      </c>
      <c r="F3459">
        <v>52.948729999999998</v>
      </c>
      <c r="G3459">
        <v>0</v>
      </c>
      <c r="H3459">
        <v>413.96280000000002</v>
      </c>
      <c r="I3459">
        <v>0</v>
      </c>
      <c r="J3459">
        <v>0</v>
      </c>
      <c r="K3459">
        <v>0</v>
      </c>
      <c r="L3459">
        <v>0</v>
      </c>
    </row>
    <row r="3460" spans="1:12" x14ac:dyDescent="0.3">
      <c r="A3460" t="s">
        <v>225</v>
      </c>
      <c r="B3460" t="s">
        <v>226</v>
      </c>
      <c r="C3460">
        <v>2009</v>
      </c>
      <c r="D3460">
        <v>0</v>
      </c>
      <c r="E3460">
        <v>0</v>
      </c>
      <c r="F3460">
        <v>63.847340000000003</v>
      </c>
      <c r="G3460">
        <v>0</v>
      </c>
      <c r="H3460">
        <v>53.206119999999999</v>
      </c>
      <c r="I3460">
        <v>0.2474703</v>
      </c>
      <c r="J3460">
        <v>0</v>
      </c>
      <c r="K3460">
        <v>11.631104000000001</v>
      </c>
      <c r="L3460">
        <v>33.161022000000003</v>
      </c>
    </row>
    <row r="3461" spans="1:12" x14ac:dyDescent="0.3">
      <c r="A3461" t="s">
        <v>227</v>
      </c>
      <c r="B3461" t="s">
        <v>228</v>
      </c>
      <c r="C3461">
        <v>2009</v>
      </c>
      <c r="D3461">
        <v>0</v>
      </c>
      <c r="E3461">
        <v>0</v>
      </c>
      <c r="F3461">
        <v>187.83045999999999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</row>
    <row r="3462" spans="1:12" x14ac:dyDescent="0.3">
      <c r="A3462" t="s">
        <v>229</v>
      </c>
      <c r="B3462" t="s">
        <v>230</v>
      </c>
      <c r="C3462">
        <v>2009</v>
      </c>
      <c r="D3462">
        <v>2696.8476999999998</v>
      </c>
      <c r="E3462">
        <v>0</v>
      </c>
      <c r="F3462">
        <v>5.5719989999999999</v>
      </c>
      <c r="G3462">
        <v>0</v>
      </c>
      <c r="H3462">
        <v>66.863990000000001</v>
      </c>
      <c r="I3462">
        <v>0</v>
      </c>
      <c r="J3462">
        <v>0</v>
      </c>
      <c r="K3462">
        <v>0</v>
      </c>
      <c r="L3462">
        <v>0</v>
      </c>
    </row>
    <row r="3463" spans="1:12" x14ac:dyDescent="0.3">
      <c r="A3463" t="s">
        <v>231</v>
      </c>
      <c r="B3463" t="s">
        <v>232</v>
      </c>
      <c r="C3463">
        <v>2009</v>
      </c>
      <c r="D3463">
        <v>0</v>
      </c>
      <c r="E3463">
        <v>5490.9893000000002</v>
      </c>
      <c r="F3463">
        <v>13546.824000000001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</row>
    <row r="3464" spans="1:12" x14ac:dyDescent="0.3">
      <c r="A3464" t="s">
        <v>233</v>
      </c>
      <c r="B3464" t="s">
        <v>234</v>
      </c>
      <c r="C3464">
        <v>2009</v>
      </c>
      <c r="D3464">
        <v>72.248800000000003</v>
      </c>
      <c r="E3464">
        <v>14.820268</v>
      </c>
      <c r="F3464">
        <v>74.101339999999993</v>
      </c>
      <c r="G3464">
        <v>0</v>
      </c>
      <c r="H3464">
        <v>1872.9114</v>
      </c>
      <c r="I3464">
        <v>0</v>
      </c>
      <c r="J3464">
        <v>0</v>
      </c>
      <c r="K3464">
        <v>0</v>
      </c>
      <c r="L3464">
        <v>0</v>
      </c>
    </row>
    <row r="3465" spans="1:12" x14ac:dyDescent="0.3">
      <c r="A3465" t="s">
        <v>235</v>
      </c>
      <c r="B3465" t="s">
        <v>236</v>
      </c>
      <c r="C3465">
        <v>2009</v>
      </c>
      <c r="D3465">
        <v>0</v>
      </c>
      <c r="E3465">
        <v>0</v>
      </c>
      <c r="F3465">
        <v>0</v>
      </c>
      <c r="G3465">
        <v>0</v>
      </c>
      <c r="H3465">
        <v>539.92139999999995</v>
      </c>
      <c r="I3465">
        <v>0</v>
      </c>
      <c r="J3465">
        <v>0</v>
      </c>
      <c r="K3465">
        <v>0</v>
      </c>
      <c r="L3465">
        <v>0</v>
      </c>
    </row>
    <row r="3466" spans="1:12" x14ac:dyDescent="0.3">
      <c r="A3466" t="s">
        <v>238</v>
      </c>
      <c r="B3466" t="s">
        <v>239</v>
      </c>
      <c r="C3466">
        <v>2009</v>
      </c>
      <c r="D3466">
        <v>0</v>
      </c>
      <c r="E3466">
        <v>938.35609999999997</v>
      </c>
      <c r="F3466">
        <v>0</v>
      </c>
      <c r="G3466">
        <v>0</v>
      </c>
      <c r="H3466">
        <v>1615.2797</v>
      </c>
      <c r="I3466">
        <v>23.342192000000001</v>
      </c>
      <c r="J3466">
        <v>0</v>
      </c>
      <c r="K3466">
        <v>23.342192000000001</v>
      </c>
      <c r="L3466">
        <v>0</v>
      </c>
    </row>
    <row r="3467" spans="1:12" x14ac:dyDescent="0.3">
      <c r="A3467" t="s">
        <v>240</v>
      </c>
      <c r="B3467" t="s">
        <v>241</v>
      </c>
      <c r="C3467">
        <v>2009</v>
      </c>
      <c r="D3467">
        <v>0</v>
      </c>
      <c r="E3467">
        <v>38.058647000000001</v>
      </c>
      <c r="F3467">
        <v>2437.7566000000002</v>
      </c>
      <c r="G3467">
        <v>0</v>
      </c>
      <c r="H3467">
        <v>124.19138</v>
      </c>
      <c r="I3467">
        <v>0</v>
      </c>
      <c r="J3467">
        <v>0</v>
      </c>
      <c r="K3467">
        <v>0</v>
      </c>
      <c r="L3467">
        <v>0</v>
      </c>
    </row>
    <row r="3468" spans="1:12" x14ac:dyDescent="0.3">
      <c r="A3468" t="s">
        <v>242</v>
      </c>
      <c r="B3468" t="s">
        <v>243</v>
      </c>
      <c r="C3468">
        <v>2009</v>
      </c>
      <c r="D3468">
        <v>0</v>
      </c>
      <c r="E3468">
        <v>0</v>
      </c>
      <c r="F3468">
        <v>0</v>
      </c>
      <c r="G3468">
        <v>0</v>
      </c>
      <c r="H3468">
        <v>328.13632000000001</v>
      </c>
      <c r="I3468">
        <v>0</v>
      </c>
      <c r="J3468">
        <v>0</v>
      </c>
      <c r="K3468">
        <v>0</v>
      </c>
      <c r="L3468">
        <v>0</v>
      </c>
    </row>
    <row r="3469" spans="1:12" x14ac:dyDescent="0.3">
      <c r="A3469" t="s">
        <v>244</v>
      </c>
      <c r="B3469" t="s">
        <v>245</v>
      </c>
      <c r="C3469">
        <v>2009</v>
      </c>
      <c r="D3469">
        <v>0</v>
      </c>
      <c r="E3469">
        <v>0</v>
      </c>
      <c r="F3469">
        <v>63.402940000000001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</row>
    <row r="3470" spans="1:12" x14ac:dyDescent="0.3">
      <c r="A3470" t="s">
        <v>246</v>
      </c>
      <c r="B3470" t="s">
        <v>247</v>
      </c>
      <c r="C3470">
        <v>2009</v>
      </c>
      <c r="D3470">
        <v>0</v>
      </c>
      <c r="E3470">
        <v>1870.6741</v>
      </c>
      <c r="F3470">
        <v>2901.0369000000001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</row>
    <row r="3471" spans="1:12" x14ac:dyDescent="0.3">
      <c r="A3471" t="s">
        <v>248</v>
      </c>
      <c r="B3471" t="s">
        <v>249</v>
      </c>
      <c r="C3471">
        <v>2009</v>
      </c>
      <c r="D3471">
        <v>0</v>
      </c>
      <c r="E3471">
        <v>663.87310000000002</v>
      </c>
      <c r="F3471">
        <v>319.29135000000002</v>
      </c>
      <c r="G3471">
        <v>3430.0111999999999</v>
      </c>
      <c r="H3471">
        <v>132.77463</v>
      </c>
      <c r="I3471">
        <v>50.58081</v>
      </c>
      <c r="J3471">
        <v>0</v>
      </c>
      <c r="K3471">
        <v>31.613007</v>
      </c>
      <c r="L3471">
        <v>0</v>
      </c>
    </row>
    <row r="3472" spans="1:12" x14ac:dyDescent="0.3">
      <c r="A3472" t="s">
        <v>250</v>
      </c>
      <c r="B3472" t="s">
        <v>251</v>
      </c>
      <c r="C3472">
        <v>2009</v>
      </c>
      <c r="D3472">
        <v>21.341265</v>
      </c>
      <c r="E3472">
        <v>39.816989999999997</v>
      </c>
      <c r="F3472">
        <v>73.822739999999996</v>
      </c>
      <c r="G3472">
        <v>0</v>
      </c>
      <c r="H3472">
        <v>102.35791999999999</v>
      </c>
      <c r="I3472">
        <v>0</v>
      </c>
      <c r="J3472">
        <v>4.0077492999999999E-2</v>
      </c>
      <c r="K3472">
        <v>0.94182109999999997</v>
      </c>
      <c r="L3472">
        <v>4.0077492999999999E-2</v>
      </c>
    </row>
    <row r="3473" spans="1:12" x14ac:dyDescent="0.3">
      <c r="A3473" t="s">
        <v>252</v>
      </c>
      <c r="B3473" t="s">
        <v>253</v>
      </c>
      <c r="C3473">
        <v>2009</v>
      </c>
      <c r="D3473">
        <v>269.04239999999999</v>
      </c>
      <c r="E3473">
        <v>158.19492</v>
      </c>
      <c r="F3473">
        <v>54.652115000000002</v>
      </c>
      <c r="G3473">
        <v>8.3420670000000001</v>
      </c>
      <c r="H3473">
        <v>145.84041999999999</v>
      </c>
      <c r="I3473">
        <v>7.6861905999999998</v>
      </c>
      <c r="J3473">
        <v>5.1441319999999999E-2</v>
      </c>
      <c r="K3473">
        <v>5.8900313000000004</v>
      </c>
      <c r="L3473">
        <v>0.87450240000000001</v>
      </c>
    </row>
    <row r="3474" spans="1:12" x14ac:dyDescent="0.3">
      <c r="A3474" t="s">
        <v>254</v>
      </c>
      <c r="B3474" t="s">
        <v>255</v>
      </c>
      <c r="C3474">
        <v>2009</v>
      </c>
      <c r="D3474">
        <v>0</v>
      </c>
      <c r="E3474">
        <v>5700.5673999999999</v>
      </c>
      <c r="F3474">
        <v>80.289680000000004</v>
      </c>
      <c r="G3474">
        <v>0</v>
      </c>
      <c r="H3474">
        <v>220.79662999999999</v>
      </c>
      <c r="I3474">
        <v>120.43452499999999</v>
      </c>
      <c r="J3474">
        <v>40.144840000000002</v>
      </c>
      <c r="K3474">
        <v>160.57936000000001</v>
      </c>
      <c r="L3474">
        <v>0</v>
      </c>
    </row>
    <row r="3475" spans="1:12" x14ac:dyDescent="0.3">
      <c r="A3475" t="s">
        <v>256</v>
      </c>
      <c r="B3475" t="s">
        <v>257</v>
      </c>
      <c r="C3475">
        <v>2009</v>
      </c>
      <c r="D3475">
        <v>0</v>
      </c>
      <c r="E3475">
        <v>818.93820000000005</v>
      </c>
      <c r="F3475">
        <v>1510.4860000000001</v>
      </c>
      <c r="G3475">
        <v>0</v>
      </c>
      <c r="H3475">
        <v>0</v>
      </c>
      <c r="I3475">
        <v>0</v>
      </c>
      <c r="J3475">
        <v>0</v>
      </c>
      <c r="K3475">
        <v>327.57530000000003</v>
      </c>
      <c r="L3475">
        <v>0</v>
      </c>
    </row>
    <row r="3476" spans="1:12" x14ac:dyDescent="0.3">
      <c r="A3476" t="s">
        <v>258</v>
      </c>
      <c r="B3476" t="s">
        <v>259</v>
      </c>
      <c r="C3476">
        <v>2009</v>
      </c>
      <c r="D3476">
        <v>0</v>
      </c>
      <c r="E3476">
        <v>0</v>
      </c>
      <c r="F3476">
        <v>20.884309999999999</v>
      </c>
      <c r="G3476">
        <v>0</v>
      </c>
      <c r="H3476">
        <v>33.878990000000002</v>
      </c>
      <c r="I3476">
        <v>0</v>
      </c>
      <c r="J3476">
        <v>0</v>
      </c>
      <c r="K3476">
        <v>0.46409573999999998</v>
      </c>
      <c r="L3476">
        <v>0</v>
      </c>
    </row>
    <row r="3477" spans="1:12" x14ac:dyDescent="0.3">
      <c r="A3477" t="s">
        <v>260</v>
      </c>
      <c r="B3477" t="s">
        <v>261</v>
      </c>
      <c r="C3477">
        <v>2009</v>
      </c>
      <c r="D3477">
        <v>0</v>
      </c>
      <c r="E3477">
        <v>0</v>
      </c>
      <c r="F3477">
        <v>8.3357720000000004</v>
      </c>
      <c r="G3477">
        <v>0</v>
      </c>
      <c r="H3477">
        <v>103.502495</v>
      </c>
      <c r="I3477">
        <v>0</v>
      </c>
      <c r="J3477">
        <v>0</v>
      </c>
      <c r="K3477">
        <v>4.1678860000000002</v>
      </c>
      <c r="L3477">
        <v>0</v>
      </c>
    </row>
    <row r="3478" spans="1:12" x14ac:dyDescent="0.3">
      <c r="A3478" t="s">
        <v>262</v>
      </c>
      <c r="B3478" t="s">
        <v>263</v>
      </c>
      <c r="C3478">
        <v>2009</v>
      </c>
      <c r="D3478">
        <v>1338.3217</v>
      </c>
      <c r="E3478">
        <v>2394.6855</v>
      </c>
      <c r="F3478">
        <v>100.97857</v>
      </c>
      <c r="G3478">
        <v>0</v>
      </c>
      <c r="H3478">
        <v>244.97969000000001</v>
      </c>
      <c r="I3478">
        <v>0</v>
      </c>
      <c r="J3478">
        <v>0</v>
      </c>
      <c r="K3478">
        <v>49.422609999999999</v>
      </c>
      <c r="L3478">
        <v>0</v>
      </c>
    </row>
    <row r="3479" spans="1:12" x14ac:dyDescent="0.3">
      <c r="A3479" t="s">
        <v>264</v>
      </c>
      <c r="B3479" t="s">
        <v>265</v>
      </c>
      <c r="C3479">
        <v>2009</v>
      </c>
      <c r="D3479">
        <v>0</v>
      </c>
      <c r="E3479">
        <v>0</v>
      </c>
      <c r="F3479">
        <v>1119.7822000000001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</row>
    <row r="3480" spans="1:12" x14ac:dyDescent="0.3">
      <c r="A3480" t="s">
        <v>266</v>
      </c>
      <c r="B3480" t="s">
        <v>267</v>
      </c>
      <c r="C3480">
        <v>2009</v>
      </c>
      <c r="D3480">
        <v>0</v>
      </c>
      <c r="E3480">
        <v>0</v>
      </c>
      <c r="F3480">
        <v>54.419876000000002</v>
      </c>
      <c r="G3480">
        <v>0</v>
      </c>
      <c r="H3480">
        <v>43.406334000000001</v>
      </c>
      <c r="I3480">
        <v>0</v>
      </c>
      <c r="J3480">
        <v>0</v>
      </c>
      <c r="K3480">
        <v>3.2392786</v>
      </c>
      <c r="L3480">
        <v>0</v>
      </c>
    </row>
    <row r="3481" spans="1:12" x14ac:dyDescent="0.3">
      <c r="A3481" t="s">
        <v>268</v>
      </c>
      <c r="B3481" t="s">
        <v>269</v>
      </c>
      <c r="C3481">
        <v>2009</v>
      </c>
      <c r="D3481">
        <v>0</v>
      </c>
      <c r="E3481">
        <v>0</v>
      </c>
      <c r="F3481">
        <v>5156.8440000000001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</row>
    <row r="3482" spans="1:12" x14ac:dyDescent="0.3">
      <c r="A3482" t="s">
        <v>272</v>
      </c>
      <c r="B3482" t="s">
        <v>273</v>
      </c>
      <c r="C3482">
        <v>2009</v>
      </c>
      <c r="D3482">
        <v>0</v>
      </c>
      <c r="E3482">
        <v>0</v>
      </c>
      <c r="F3482">
        <v>200.94666000000001</v>
      </c>
      <c r="G3482">
        <v>0</v>
      </c>
      <c r="H3482">
        <v>33.491107999999997</v>
      </c>
      <c r="I3482">
        <v>0</v>
      </c>
      <c r="J3482">
        <v>0</v>
      </c>
      <c r="K3482">
        <v>0</v>
      </c>
      <c r="L3482">
        <v>0</v>
      </c>
    </row>
    <row r="3483" spans="1:12" x14ac:dyDescent="0.3">
      <c r="A3483" t="s">
        <v>274</v>
      </c>
      <c r="B3483" t="s">
        <v>275</v>
      </c>
      <c r="C3483">
        <v>2009</v>
      </c>
      <c r="D3483">
        <v>789.6943</v>
      </c>
      <c r="E3483">
        <v>0</v>
      </c>
      <c r="F3483">
        <v>742.78174000000001</v>
      </c>
      <c r="G3483">
        <v>0</v>
      </c>
      <c r="H3483">
        <v>93.825059999999993</v>
      </c>
      <c r="I3483">
        <v>0</v>
      </c>
      <c r="J3483">
        <v>0</v>
      </c>
      <c r="K3483">
        <v>383.11900000000003</v>
      </c>
      <c r="L3483">
        <v>0</v>
      </c>
    </row>
    <row r="3484" spans="1:12" x14ac:dyDescent="0.3">
      <c r="A3484" t="s">
        <v>276</v>
      </c>
      <c r="B3484" t="s">
        <v>277</v>
      </c>
      <c r="C3484">
        <v>2009</v>
      </c>
      <c r="D3484">
        <v>262.85782</v>
      </c>
      <c r="E3484">
        <v>1233.5745999999999</v>
      </c>
      <c r="F3484">
        <v>488.92977999999999</v>
      </c>
      <c r="G3484">
        <v>93.750240000000005</v>
      </c>
      <c r="H3484">
        <v>238.57202000000001</v>
      </c>
      <c r="I3484">
        <v>5.3571562999999998</v>
      </c>
      <c r="J3484">
        <v>0.26785782000000002</v>
      </c>
      <c r="K3484">
        <v>67.410880000000006</v>
      </c>
      <c r="L3484">
        <v>0</v>
      </c>
    </row>
    <row r="3485" spans="1:12" x14ac:dyDescent="0.3">
      <c r="A3485" t="s">
        <v>279</v>
      </c>
      <c r="B3485" t="s">
        <v>280</v>
      </c>
      <c r="C3485">
        <v>2009</v>
      </c>
      <c r="D3485">
        <v>0</v>
      </c>
      <c r="E3485">
        <v>1562.242</v>
      </c>
      <c r="F3485">
        <v>13.490864</v>
      </c>
      <c r="G3485">
        <v>0</v>
      </c>
      <c r="H3485">
        <v>94.436040000000006</v>
      </c>
      <c r="I3485">
        <v>0</v>
      </c>
      <c r="J3485">
        <v>0</v>
      </c>
      <c r="K3485">
        <v>0</v>
      </c>
      <c r="L3485">
        <v>0</v>
      </c>
    </row>
    <row r="3486" spans="1:12" x14ac:dyDescent="0.3">
      <c r="A3486" t="s">
        <v>281</v>
      </c>
      <c r="B3486" t="s">
        <v>282</v>
      </c>
      <c r="C3486">
        <v>2009</v>
      </c>
      <c r="D3486">
        <v>1448.2242000000001</v>
      </c>
      <c r="E3486">
        <v>0</v>
      </c>
      <c r="F3486">
        <v>56.278149999999997</v>
      </c>
      <c r="G3486">
        <v>0</v>
      </c>
      <c r="H3486">
        <v>7.5037526999999997</v>
      </c>
      <c r="I3486">
        <v>0</v>
      </c>
      <c r="J3486">
        <v>3.7518764</v>
      </c>
      <c r="K3486">
        <v>0</v>
      </c>
      <c r="L3486">
        <v>0</v>
      </c>
    </row>
    <row r="3487" spans="1:12" x14ac:dyDescent="0.3">
      <c r="A3487" t="s">
        <v>283</v>
      </c>
      <c r="B3487" t="s">
        <v>284</v>
      </c>
      <c r="C3487">
        <v>2009</v>
      </c>
      <c r="D3487">
        <v>1091.0038999999999</v>
      </c>
      <c r="E3487">
        <v>0</v>
      </c>
      <c r="F3487">
        <v>0</v>
      </c>
      <c r="G3487">
        <v>0</v>
      </c>
      <c r="H3487">
        <v>3273.0117</v>
      </c>
      <c r="I3487">
        <v>0</v>
      </c>
      <c r="J3487">
        <v>0</v>
      </c>
      <c r="K3487">
        <v>0</v>
      </c>
      <c r="L3487">
        <v>0</v>
      </c>
    </row>
    <row r="3488" spans="1:12" x14ac:dyDescent="0.3">
      <c r="A3488" t="s">
        <v>285</v>
      </c>
      <c r="B3488" t="s">
        <v>286</v>
      </c>
      <c r="C3488">
        <v>2009</v>
      </c>
      <c r="D3488">
        <v>0</v>
      </c>
      <c r="E3488">
        <v>0</v>
      </c>
      <c r="F3488">
        <v>2101.2817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</row>
    <row r="3489" spans="1:12" x14ac:dyDescent="0.3">
      <c r="A3489" t="s">
        <v>287</v>
      </c>
      <c r="B3489" t="s">
        <v>288</v>
      </c>
      <c r="C3489">
        <v>2009</v>
      </c>
      <c r="D3489">
        <v>328.12191999999999</v>
      </c>
      <c r="E3489">
        <v>92.098915000000005</v>
      </c>
      <c r="F3489">
        <v>128.93849</v>
      </c>
      <c r="G3489">
        <v>0</v>
      </c>
      <c r="H3489">
        <v>92.098915000000005</v>
      </c>
      <c r="I3489">
        <v>12.175788000000001</v>
      </c>
      <c r="J3489">
        <v>0</v>
      </c>
      <c r="K3489">
        <v>0</v>
      </c>
      <c r="L3489">
        <v>0</v>
      </c>
    </row>
    <row r="3490" spans="1:12" x14ac:dyDescent="0.3">
      <c r="A3490" t="s">
        <v>289</v>
      </c>
      <c r="B3490" t="s">
        <v>290</v>
      </c>
      <c r="C3490">
        <v>2009</v>
      </c>
      <c r="D3490">
        <v>0</v>
      </c>
      <c r="E3490">
        <v>0.44659302000000001</v>
      </c>
      <c r="F3490">
        <v>0</v>
      </c>
      <c r="G3490">
        <v>0</v>
      </c>
      <c r="H3490">
        <v>749.38310000000001</v>
      </c>
      <c r="I3490">
        <v>0</v>
      </c>
      <c r="J3490">
        <v>0</v>
      </c>
      <c r="K3490">
        <v>0</v>
      </c>
      <c r="L3490">
        <v>0</v>
      </c>
    </row>
    <row r="3491" spans="1:12" x14ac:dyDescent="0.3">
      <c r="A3491" t="s">
        <v>291</v>
      </c>
      <c r="B3491" t="s">
        <v>292</v>
      </c>
      <c r="C3491">
        <v>2009</v>
      </c>
      <c r="D3491">
        <v>9.6587669999999992</v>
      </c>
      <c r="E3491">
        <v>24.866185999999999</v>
      </c>
      <c r="F3491">
        <v>0.61651699999999998</v>
      </c>
      <c r="G3491">
        <v>0</v>
      </c>
      <c r="H3491">
        <v>108.095985</v>
      </c>
      <c r="I3491">
        <v>0</v>
      </c>
      <c r="J3491">
        <v>0</v>
      </c>
      <c r="K3491">
        <v>0</v>
      </c>
      <c r="L3491">
        <v>0</v>
      </c>
    </row>
    <row r="3492" spans="1:12" x14ac:dyDescent="0.3">
      <c r="A3492" t="s">
        <v>293</v>
      </c>
      <c r="B3492" t="s">
        <v>294</v>
      </c>
      <c r="C3492">
        <v>2009</v>
      </c>
      <c r="D3492">
        <v>38.509673999999997</v>
      </c>
      <c r="E3492">
        <v>0</v>
      </c>
      <c r="F3492">
        <v>0</v>
      </c>
      <c r="G3492">
        <v>0</v>
      </c>
      <c r="H3492">
        <v>678.73302999999999</v>
      </c>
      <c r="I3492">
        <v>0</v>
      </c>
      <c r="J3492">
        <v>4.8137093000000002</v>
      </c>
      <c r="K3492">
        <v>0</v>
      </c>
      <c r="L3492">
        <v>0</v>
      </c>
    </row>
    <row r="3493" spans="1:12" x14ac:dyDescent="0.3">
      <c r="A3493" t="s">
        <v>295</v>
      </c>
      <c r="B3493" t="s">
        <v>296</v>
      </c>
      <c r="C3493">
        <v>2009</v>
      </c>
      <c r="D3493">
        <v>0</v>
      </c>
      <c r="E3493">
        <v>0</v>
      </c>
      <c r="F3493">
        <v>1991.8335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</row>
    <row r="3494" spans="1:12" x14ac:dyDescent="0.3">
      <c r="A3494" t="s">
        <v>297</v>
      </c>
      <c r="B3494" t="s">
        <v>298</v>
      </c>
      <c r="C3494">
        <v>2009</v>
      </c>
      <c r="D3494">
        <v>0</v>
      </c>
      <c r="E3494">
        <v>0</v>
      </c>
      <c r="F3494">
        <v>0.3680119</v>
      </c>
      <c r="G3494">
        <v>0</v>
      </c>
      <c r="H3494">
        <v>112.979645</v>
      </c>
      <c r="I3494">
        <v>0</v>
      </c>
      <c r="J3494">
        <v>0</v>
      </c>
      <c r="K3494">
        <v>0</v>
      </c>
      <c r="L3494">
        <v>0</v>
      </c>
    </row>
    <row r="3495" spans="1:12" x14ac:dyDescent="0.3">
      <c r="A3495" t="s">
        <v>299</v>
      </c>
      <c r="B3495" t="s">
        <v>300</v>
      </c>
      <c r="C3495">
        <v>2009</v>
      </c>
      <c r="D3495">
        <v>1455.2737</v>
      </c>
      <c r="E3495">
        <v>4127.8706000000002</v>
      </c>
      <c r="F3495">
        <v>246.94098</v>
      </c>
      <c r="G3495">
        <v>254.73282</v>
      </c>
      <c r="H3495">
        <v>5.9937133999999999</v>
      </c>
      <c r="I3495">
        <v>274.51204999999999</v>
      </c>
      <c r="J3495">
        <v>2.3974853</v>
      </c>
      <c r="K3495">
        <v>366.21588000000003</v>
      </c>
      <c r="L3495">
        <v>0</v>
      </c>
    </row>
    <row r="3496" spans="1:12" x14ac:dyDescent="0.3">
      <c r="A3496" t="s">
        <v>301</v>
      </c>
      <c r="B3496" t="s">
        <v>302</v>
      </c>
      <c r="C3496">
        <v>2009</v>
      </c>
      <c r="D3496">
        <v>816.29160000000002</v>
      </c>
      <c r="E3496">
        <v>0</v>
      </c>
      <c r="F3496">
        <v>5053.2340000000004</v>
      </c>
      <c r="G3496">
        <v>0</v>
      </c>
      <c r="H3496">
        <v>1554.8412000000001</v>
      </c>
      <c r="I3496">
        <v>116.61309</v>
      </c>
      <c r="J3496">
        <v>0</v>
      </c>
      <c r="K3496">
        <v>0</v>
      </c>
      <c r="L3496">
        <v>0</v>
      </c>
    </row>
    <row r="3497" spans="1:12" x14ac:dyDescent="0.3">
      <c r="A3497" t="s">
        <v>303</v>
      </c>
      <c r="B3497" t="s">
        <v>304</v>
      </c>
      <c r="C3497">
        <v>2009</v>
      </c>
      <c r="D3497">
        <v>634.24890000000005</v>
      </c>
      <c r="E3497">
        <v>2058.4047999999998</v>
      </c>
      <c r="F3497">
        <v>132.42558</v>
      </c>
      <c r="G3497">
        <v>0</v>
      </c>
      <c r="H3497">
        <v>5571.1679999999997</v>
      </c>
      <c r="I3497">
        <v>339.19537000000003</v>
      </c>
      <c r="J3497">
        <v>0</v>
      </c>
      <c r="K3497">
        <v>176.56746000000001</v>
      </c>
      <c r="L3497">
        <v>1066.3744999999999</v>
      </c>
    </row>
    <row r="3498" spans="1:12" x14ac:dyDescent="0.3">
      <c r="A3498" t="s">
        <v>305</v>
      </c>
      <c r="B3498" t="s">
        <v>306</v>
      </c>
      <c r="C3498">
        <v>2009</v>
      </c>
      <c r="D3498">
        <v>0</v>
      </c>
      <c r="E3498">
        <v>0</v>
      </c>
      <c r="F3498">
        <v>422.51517000000001</v>
      </c>
      <c r="G3498">
        <v>0</v>
      </c>
      <c r="H3498">
        <v>51.267524999999999</v>
      </c>
      <c r="I3498">
        <v>19.446304000000001</v>
      </c>
      <c r="J3498">
        <v>0</v>
      </c>
      <c r="K3498">
        <v>63.642451999999999</v>
      </c>
      <c r="L3498">
        <v>53.035378000000001</v>
      </c>
    </row>
    <row r="3499" spans="1:12" x14ac:dyDescent="0.3">
      <c r="A3499" t="s">
        <v>307</v>
      </c>
      <c r="B3499" t="s">
        <v>308</v>
      </c>
      <c r="C3499">
        <v>2009</v>
      </c>
      <c r="D3499">
        <v>11.916952999999999</v>
      </c>
      <c r="E3499">
        <v>0</v>
      </c>
      <c r="F3499">
        <v>4.3904560000000004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</row>
    <row r="3500" spans="1:12" x14ac:dyDescent="0.3">
      <c r="A3500" t="s">
        <v>309</v>
      </c>
      <c r="B3500" t="s">
        <v>310</v>
      </c>
      <c r="C3500">
        <v>2009</v>
      </c>
      <c r="D3500">
        <v>0</v>
      </c>
      <c r="E3500">
        <v>94.107069999999993</v>
      </c>
      <c r="F3500">
        <v>0</v>
      </c>
      <c r="G3500">
        <v>0</v>
      </c>
      <c r="H3500">
        <v>27.954428</v>
      </c>
      <c r="I3500">
        <v>0</v>
      </c>
      <c r="J3500">
        <v>0</v>
      </c>
      <c r="K3500">
        <v>6.1709550000000002E-2</v>
      </c>
      <c r="L3500">
        <v>0</v>
      </c>
    </row>
    <row r="3501" spans="1:12" x14ac:dyDescent="0.3">
      <c r="A3501" t="s">
        <v>478</v>
      </c>
      <c r="B3501" t="s">
        <v>479</v>
      </c>
      <c r="C3501">
        <v>2009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</row>
    <row r="3502" spans="1:12" x14ac:dyDescent="0.3">
      <c r="A3502" t="s">
        <v>311</v>
      </c>
      <c r="B3502" t="s">
        <v>312</v>
      </c>
      <c r="C3502">
        <v>2009</v>
      </c>
      <c r="D3502">
        <v>3490.0839999999998</v>
      </c>
      <c r="E3502">
        <v>2085.2559000000001</v>
      </c>
      <c r="F3502">
        <v>340.35352</v>
      </c>
      <c r="G3502">
        <v>1671.8394000000001</v>
      </c>
      <c r="H3502">
        <v>1274.9773</v>
      </c>
      <c r="I3502">
        <v>151.9854</v>
      </c>
      <c r="J3502">
        <v>1.9530616000000001</v>
      </c>
      <c r="K3502">
        <v>137.64435</v>
      </c>
      <c r="L3502">
        <v>38.745019999999997</v>
      </c>
    </row>
    <row r="3503" spans="1:12" x14ac:dyDescent="0.3">
      <c r="A3503" t="s">
        <v>314</v>
      </c>
      <c r="B3503" t="s">
        <v>315</v>
      </c>
      <c r="C3503">
        <v>2009</v>
      </c>
      <c r="D3503">
        <v>418.03433000000001</v>
      </c>
      <c r="E3503">
        <v>0</v>
      </c>
      <c r="F3503">
        <v>24.117367000000002</v>
      </c>
      <c r="G3503">
        <v>0</v>
      </c>
      <c r="H3503">
        <v>497.62166999999999</v>
      </c>
      <c r="I3503">
        <v>0</v>
      </c>
      <c r="J3503">
        <v>0</v>
      </c>
      <c r="K3503">
        <v>0</v>
      </c>
      <c r="L3503">
        <v>0</v>
      </c>
    </row>
    <row r="3504" spans="1:12" x14ac:dyDescent="0.3">
      <c r="A3504" t="s">
        <v>316</v>
      </c>
      <c r="B3504" t="s">
        <v>317</v>
      </c>
      <c r="C3504">
        <v>2009</v>
      </c>
      <c r="D3504">
        <v>2572.0652</v>
      </c>
      <c r="E3504">
        <v>0</v>
      </c>
      <c r="F3504">
        <v>121.32383</v>
      </c>
      <c r="G3504">
        <v>0</v>
      </c>
      <c r="H3504">
        <v>616.32500000000005</v>
      </c>
      <c r="I3504">
        <v>0</v>
      </c>
      <c r="J3504">
        <v>0</v>
      </c>
      <c r="K3504">
        <v>0</v>
      </c>
      <c r="L3504">
        <v>0</v>
      </c>
    </row>
    <row r="3505" spans="1:12" x14ac:dyDescent="0.3">
      <c r="A3505" t="s">
        <v>318</v>
      </c>
      <c r="B3505" t="s">
        <v>319</v>
      </c>
      <c r="C3505">
        <v>2009</v>
      </c>
      <c r="D3505">
        <v>8.2839320000000001</v>
      </c>
      <c r="E3505">
        <v>876.0258</v>
      </c>
      <c r="F3505">
        <v>45.561622999999997</v>
      </c>
      <c r="G3505">
        <v>0</v>
      </c>
      <c r="H3505">
        <v>25945.273000000001</v>
      </c>
      <c r="I3505">
        <v>200.88534999999999</v>
      </c>
      <c r="J3505">
        <v>0</v>
      </c>
      <c r="K3505">
        <v>47.63261</v>
      </c>
      <c r="L3505">
        <v>0</v>
      </c>
    </row>
    <row r="3506" spans="1:12" x14ac:dyDescent="0.3">
      <c r="A3506" t="s">
        <v>321</v>
      </c>
      <c r="B3506" t="s">
        <v>322</v>
      </c>
      <c r="C3506">
        <v>2009</v>
      </c>
      <c r="D3506">
        <v>5054.4430000000002</v>
      </c>
      <c r="E3506">
        <v>1381.3910000000001</v>
      </c>
      <c r="F3506">
        <v>357.71332000000001</v>
      </c>
      <c r="G3506">
        <v>0</v>
      </c>
      <c r="H3506">
        <v>1054.5574999999999</v>
      </c>
      <c r="I3506">
        <v>162.59697</v>
      </c>
      <c r="J3506">
        <v>7.9248940000000001</v>
      </c>
      <c r="K3506">
        <v>98.10472</v>
      </c>
      <c r="L3506">
        <v>136.36284000000001</v>
      </c>
    </row>
    <row r="3507" spans="1:12" x14ac:dyDescent="0.3">
      <c r="A3507" t="s">
        <v>324</v>
      </c>
      <c r="B3507" t="s">
        <v>325</v>
      </c>
      <c r="C3507">
        <v>2009</v>
      </c>
      <c r="D3507">
        <v>0</v>
      </c>
      <c r="E3507">
        <v>6723.3710000000001</v>
      </c>
      <c r="F3507">
        <v>148.99438000000001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</row>
    <row r="3508" spans="1:12" x14ac:dyDescent="0.3">
      <c r="A3508" t="s">
        <v>326</v>
      </c>
      <c r="B3508" t="s">
        <v>327</v>
      </c>
      <c r="C3508">
        <v>2009</v>
      </c>
      <c r="D3508">
        <v>0.61735845</v>
      </c>
      <c r="E3508">
        <v>144.46188000000001</v>
      </c>
      <c r="F3508">
        <v>186.08212</v>
      </c>
      <c r="G3508">
        <v>13.581887</v>
      </c>
      <c r="H3508">
        <v>144.51334</v>
      </c>
      <c r="I3508">
        <v>5.1446539999999999E-2</v>
      </c>
      <c r="J3508">
        <v>0</v>
      </c>
      <c r="K3508">
        <v>5.1446540000000001</v>
      </c>
      <c r="L3508">
        <v>0</v>
      </c>
    </row>
    <row r="3509" spans="1:12" x14ac:dyDescent="0.3">
      <c r="A3509" t="s">
        <v>328</v>
      </c>
      <c r="B3509" t="s">
        <v>329</v>
      </c>
      <c r="C3509">
        <v>2009</v>
      </c>
      <c r="D3509">
        <v>0</v>
      </c>
      <c r="E3509">
        <v>0</v>
      </c>
      <c r="F3509">
        <v>127.51052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</row>
    <row r="3510" spans="1:12" x14ac:dyDescent="0.3">
      <c r="A3510" t="s">
        <v>330</v>
      </c>
      <c r="B3510" t="s">
        <v>331</v>
      </c>
      <c r="C3510">
        <v>2009</v>
      </c>
      <c r="D3510">
        <v>0</v>
      </c>
      <c r="E3510">
        <v>0</v>
      </c>
      <c r="F3510">
        <v>838.85486000000003</v>
      </c>
      <c r="G3510">
        <v>0</v>
      </c>
      <c r="H3510">
        <v>1094.1586</v>
      </c>
      <c r="I3510">
        <v>0</v>
      </c>
      <c r="J3510">
        <v>0</v>
      </c>
      <c r="K3510">
        <v>5.6110689999999996</v>
      </c>
      <c r="L3510">
        <v>0</v>
      </c>
    </row>
    <row r="3511" spans="1:12" x14ac:dyDescent="0.3">
      <c r="A3511" t="s">
        <v>332</v>
      </c>
      <c r="B3511" t="s">
        <v>333</v>
      </c>
      <c r="C3511">
        <v>2009</v>
      </c>
      <c r="D3511">
        <v>0</v>
      </c>
      <c r="E3511">
        <v>76.960030000000003</v>
      </c>
      <c r="F3511">
        <v>209.27726999999999</v>
      </c>
      <c r="G3511">
        <v>0</v>
      </c>
      <c r="H3511">
        <v>114.76496</v>
      </c>
      <c r="I3511">
        <v>0</v>
      </c>
      <c r="J3511">
        <v>0</v>
      </c>
      <c r="K3511">
        <v>0</v>
      </c>
      <c r="L3511">
        <v>54.007040000000003</v>
      </c>
    </row>
    <row r="3512" spans="1:12" x14ac:dyDescent="0.3">
      <c r="A3512" t="s">
        <v>334</v>
      </c>
      <c r="B3512" t="s">
        <v>335</v>
      </c>
      <c r="C3512">
        <v>2009</v>
      </c>
      <c r="D3512">
        <v>0</v>
      </c>
      <c r="E3512">
        <v>0</v>
      </c>
      <c r="F3512">
        <v>0</v>
      </c>
      <c r="G3512">
        <v>0</v>
      </c>
      <c r="H3512">
        <v>9687.4709999999995</v>
      </c>
      <c r="I3512">
        <v>0</v>
      </c>
      <c r="J3512">
        <v>0</v>
      </c>
      <c r="K3512">
        <v>0</v>
      </c>
      <c r="L3512">
        <v>0</v>
      </c>
    </row>
    <row r="3513" spans="1:12" x14ac:dyDescent="0.3">
      <c r="A3513" t="s">
        <v>336</v>
      </c>
      <c r="B3513" t="s">
        <v>337</v>
      </c>
      <c r="C3513">
        <v>2009</v>
      </c>
      <c r="D3513">
        <v>26.99259</v>
      </c>
      <c r="E3513">
        <v>360.93939999999998</v>
      </c>
      <c r="F3513">
        <v>60.906357</v>
      </c>
      <c r="G3513">
        <v>0</v>
      </c>
      <c r="H3513">
        <v>674.46870000000001</v>
      </c>
      <c r="I3513">
        <v>0</v>
      </c>
      <c r="J3513">
        <v>0</v>
      </c>
      <c r="K3513">
        <v>15.918708000000001</v>
      </c>
      <c r="L3513">
        <v>0</v>
      </c>
    </row>
    <row r="3514" spans="1:12" x14ac:dyDescent="0.3">
      <c r="A3514" t="s">
        <v>338</v>
      </c>
      <c r="B3514" t="s">
        <v>339</v>
      </c>
      <c r="C3514">
        <v>2009</v>
      </c>
      <c r="D3514">
        <v>174.6054</v>
      </c>
      <c r="E3514">
        <v>210.73429999999999</v>
      </c>
      <c r="F3514">
        <v>57.001033999999997</v>
      </c>
      <c r="G3514">
        <v>0</v>
      </c>
      <c r="H3514">
        <v>103.72492</v>
      </c>
      <c r="I3514">
        <v>0.63569920000000002</v>
      </c>
      <c r="J3514">
        <v>0</v>
      </c>
      <c r="K3514">
        <v>0</v>
      </c>
      <c r="L3514">
        <v>109.34026</v>
      </c>
    </row>
    <row r="3515" spans="1:12" x14ac:dyDescent="0.3">
      <c r="A3515" t="s">
        <v>340</v>
      </c>
      <c r="B3515" t="s">
        <v>341</v>
      </c>
      <c r="C3515">
        <v>2009</v>
      </c>
      <c r="D3515">
        <v>3509.8013000000001</v>
      </c>
      <c r="E3515">
        <v>126.04549</v>
      </c>
      <c r="F3515">
        <v>105.257195</v>
      </c>
      <c r="G3515">
        <v>0</v>
      </c>
      <c r="H3515">
        <v>62.628033000000002</v>
      </c>
      <c r="I3515">
        <v>28.419443000000001</v>
      </c>
      <c r="J3515">
        <v>0</v>
      </c>
      <c r="K3515">
        <v>137.62378000000001</v>
      </c>
      <c r="L3515">
        <v>0</v>
      </c>
    </row>
    <row r="3516" spans="1:12" x14ac:dyDescent="0.3">
      <c r="A3516" t="s">
        <v>342</v>
      </c>
      <c r="B3516" t="s">
        <v>343</v>
      </c>
      <c r="C3516">
        <v>2009</v>
      </c>
      <c r="D3516">
        <v>1219.7121999999999</v>
      </c>
      <c r="E3516">
        <v>1390.8502000000001</v>
      </c>
      <c r="F3516">
        <v>329.03867000000002</v>
      </c>
      <c r="G3516">
        <v>0</v>
      </c>
      <c r="H3516">
        <v>782.88509999999997</v>
      </c>
      <c r="I3516">
        <v>716.69916000000001</v>
      </c>
      <c r="J3516">
        <v>15.128214</v>
      </c>
      <c r="K3516">
        <v>197.61229</v>
      </c>
      <c r="L3516">
        <v>17.019241000000001</v>
      </c>
    </row>
    <row r="3517" spans="1:12" x14ac:dyDescent="0.3">
      <c r="A3517" t="s">
        <v>344</v>
      </c>
      <c r="B3517" t="s">
        <v>345</v>
      </c>
      <c r="C3517">
        <v>2009</v>
      </c>
      <c r="D3517">
        <v>907.62714000000005</v>
      </c>
      <c r="E3517">
        <v>1127.1711</v>
      </c>
      <c r="F3517">
        <v>4088.3380999999999</v>
      </c>
      <c r="G3517">
        <v>0</v>
      </c>
      <c r="H3517">
        <v>45.515224000000003</v>
      </c>
      <c r="I3517">
        <v>0</v>
      </c>
      <c r="J3517">
        <v>0</v>
      </c>
      <c r="K3517">
        <v>0</v>
      </c>
      <c r="L3517">
        <v>0</v>
      </c>
    </row>
    <row r="3518" spans="1:12" x14ac:dyDescent="0.3">
      <c r="A3518" t="s">
        <v>346</v>
      </c>
      <c r="B3518" t="s">
        <v>347</v>
      </c>
      <c r="C3518">
        <v>2009</v>
      </c>
      <c r="D3518">
        <v>0</v>
      </c>
      <c r="E3518">
        <v>15232.791999999999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</row>
    <row r="3519" spans="1:12" x14ac:dyDescent="0.3">
      <c r="A3519" t="s">
        <v>350</v>
      </c>
      <c r="B3519" t="s">
        <v>351</v>
      </c>
      <c r="C3519">
        <v>2009</v>
      </c>
      <c r="D3519">
        <v>1056.5234</v>
      </c>
      <c r="E3519">
        <v>370.80376999999999</v>
      </c>
      <c r="F3519">
        <v>44.710284999999999</v>
      </c>
      <c r="G3519">
        <v>571.02809999999999</v>
      </c>
      <c r="H3519">
        <v>754.72900000000004</v>
      </c>
      <c r="I3519">
        <v>0.48598131999999999</v>
      </c>
      <c r="J3519">
        <v>0</v>
      </c>
      <c r="K3519">
        <v>0.48598131999999999</v>
      </c>
      <c r="L3519">
        <v>0</v>
      </c>
    </row>
    <row r="3520" spans="1:12" x14ac:dyDescent="0.3">
      <c r="A3520" t="s">
        <v>352</v>
      </c>
      <c r="B3520" t="s">
        <v>353</v>
      </c>
      <c r="C3520">
        <v>2009</v>
      </c>
      <c r="D3520">
        <v>1142.6357</v>
      </c>
      <c r="E3520">
        <v>3265.6763000000001</v>
      </c>
      <c r="F3520">
        <v>143.18567999999999</v>
      </c>
      <c r="G3520">
        <v>1137.0056</v>
      </c>
      <c r="H3520">
        <v>1210.8226</v>
      </c>
      <c r="I3520">
        <v>0</v>
      </c>
      <c r="J3520">
        <v>0</v>
      </c>
      <c r="K3520">
        <v>3.4753807000000001</v>
      </c>
      <c r="L3520">
        <v>0</v>
      </c>
    </row>
    <row r="3521" spans="1:12" x14ac:dyDescent="0.3">
      <c r="A3521" t="s">
        <v>354</v>
      </c>
      <c r="B3521" t="s">
        <v>355</v>
      </c>
      <c r="C3521">
        <v>2009</v>
      </c>
      <c r="D3521">
        <v>0</v>
      </c>
      <c r="E3521">
        <v>0</v>
      </c>
      <c r="F3521">
        <v>14.909888</v>
      </c>
      <c r="G3521">
        <v>0</v>
      </c>
      <c r="H3521">
        <v>15.903879999999999</v>
      </c>
      <c r="I3521">
        <v>0</v>
      </c>
      <c r="J3521">
        <v>0</v>
      </c>
      <c r="K3521">
        <v>0</v>
      </c>
      <c r="L3521">
        <v>0</v>
      </c>
    </row>
    <row r="3522" spans="1:12" x14ac:dyDescent="0.3">
      <c r="A3522" t="s">
        <v>356</v>
      </c>
      <c r="B3522" t="s">
        <v>357</v>
      </c>
      <c r="C3522">
        <v>2009</v>
      </c>
      <c r="D3522">
        <v>0</v>
      </c>
      <c r="E3522">
        <v>0</v>
      </c>
      <c r="F3522">
        <v>1879.6992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</row>
    <row r="3523" spans="1:12" x14ac:dyDescent="0.3">
      <c r="A3523" t="s">
        <v>358</v>
      </c>
      <c r="B3523" t="s">
        <v>359</v>
      </c>
      <c r="C3523">
        <v>2009</v>
      </c>
      <c r="D3523">
        <v>0</v>
      </c>
      <c r="E3523">
        <v>0</v>
      </c>
      <c r="F3523">
        <v>4686.7344000000003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</row>
    <row r="3524" spans="1:12" x14ac:dyDescent="0.3">
      <c r="A3524" t="s">
        <v>360</v>
      </c>
      <c r="B3524" t="s">
        <v>361</v>
      </c>
      <c r="C3524">
        <v>2009</v>
      </c>
      <c r="D3524">
        <v>0</v>
      </c>
      <c r="E3524">
        <v>0</v>
      </c>
      <c r="F3524">
        <v>2119.143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</row>
    <row r="3525" spans="1:12" x14ac:dyDescent="0.3">
      <c r="A3525" t="s">
        <v>362</v>
      </c>
      <c r="B3525" t="s">
        <v>363</v>
      </c>
      <c r="C3525">
        <v>2009</v>
      </c>
      <c r="D3525">
        <v>0</v>
      </c>
      <c r="E3525">
        <v>0</v>
      </c>
      <c r="F3525">
        <v>6607.2016999999996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</row>
    <row r="3526" spans="1:12" x14ac:dyDescent="0.3">
      <c r="A3526" t="s">
        <v>364</v>
      </c>
      <c r="B3526" t="s">
        <v>365</v>
      </c>
      <c r="C3526">
        <v>2009</v>
      </c>
      <c r="D3526">
        <v>0</v>
      </c>
      <c r="E3526">
        <v>0</v>
      </c>
      <c r="F3526">
        <v>1085.7665</v>
      </c>
      <c r="G3526">
        <v>0</v>
      </c>
      <c r="H3526">
        <v>180.96107000000001</v>
      </c>
      <c r="I3526">
        <v>0</v>
      </c>
      <c r="J3526">
        <v>0</v>
      </c>
      <c r="K3526">
        <v>0</v>
      </c>
      <c r="L3526">
        <v>0</v>
      </c>
    </row>
    <row r="3527" spans="1:12" x14ac:dyDescent="0.3">
      <c r="A3527" t="s">
        <v>366</v>
      </c>
      <c r="B3527" t="s">
        <v>367</v>
      </c>
      <c r="C3527">
        <v>2009</v>
      </c>
      <c r="D3527">
        <v>0</v>
      </c>
      <c r="E3527">
        <v>0</v>
      </c>
      <c r="F3527">
        <v>417.68912</v>
      </c>
      <c r="G3527">
        <v>0</v>
      </c>
      <c r="H3527">
        <v>261.05572999999998</v>
      </c>
      <c r="I3527">
        <v>0</v>
      </c>
      <c r="J3527">
        <v>0</v>
      </c>
      <c r="K3527">
        <v>0</v>
      </c>
      <c r="L3527">
        <v>0</v>
      </c>
    </row>
    <row r="3528" spans="1:12" x14ac:dyDescent="0.3">
      <c r="A3528" t="s">
        <v>368</v>
      </c>
      <c r="B3528" t="s">
        <v>369</v>
      </c>
      <c r="C3528">
        <v>2009</v>
      </c>
      <c r="D3528">
        <v>0</v>
      </c>
      <c r="E3528">
        <v>0</v>
      </c>
      <c r="F3528">
        <v>281.1105</v>
      </c>
      <c r="G3528">
        <v>0</v>
      </c>
      <c r="H3528">
        <v>56.222099999999998</v>
      </c>
      <c r="I3528">
        <v>0</v>
      </c>
      <c r="J3528">
        <v>0</v>
      </c>
      <c r="K3528">
        <v>0</v>
      </c>
      <c r="L3528">
        <v>0</v>
      </c>
    </row>
    <row r="3529" spans="1:12" x14ac:dyDescent="0.3">
      <c r="A3529" t="s">
        <v>370</v>
      </c>
      <c r="B3529" t="s">
        <v>371</v>
      </c>
      <c r="C3529">
        <v>2009</v>
      </c>
      <c r="D3529">
        <v>0</v>
      </c>
      <c r="E3529">
        <v>3885.1819999999998</v>
      </c>
      <c r="F3529">
        <v>5088.0234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</row>
    <row r="3530" spans="1:12" x14ac:dyDescent="0.3">
      <c r="A3530" t="s">
        <v>372</v>
      </c>
      <c r="B3530" t="s">
        <v>373</v>
      </c>
      <c r="C3530">
        <v>2009</v>
      </c>
      <c r="D3530">
        <v>0</v>
      </c>
      <c r="E3530">
        <v>4.052721</v>
      </c>
      <c r="F3530">
        <v>219.65749</v>
      </c>
      <c r="G3530">
        <v>0</v>
      </c>
      <c r="H3530">
        <v>19.453060000000001</v>
      </c>
      <c r="I3530">
        <v>0</v>
      </c>
      <c r="J3530">
        <v>0</v>
      </c>
      <c r="K3530">
        <v>4.052721</v>
      </c>
      <c r="L3530">
        <v>0</v>
      </c>
    </row>
    <row r="3531" spans="1:12" x14ac:dyDescent="0.3">
      <c r="A3531" t="s">
        <v>374</v>
      </c>
      <c r="B3531" t="s">
        <v>375</v>
      </c>
      <c r="C3531">
        <v>2009</v>
      </c>
      <c r="D3531">
        <v>3615.9931999999999</v>
      </c>
      <c r="E3531">
        <v>22.894556000000001</v>
      </c>
      <c r="F3531">
        <v>20.201080000000001</v>
      </c>
      <c r="G3531">
        <v>0</v>
      </c>
      <c r="H3531">
        <v>1419.4625000000001</v>
      </c>
      <c r="I3531">
        <v>0</v>
      </c>
      <c r="J3531">
        <v>0</v>
      </c>
      <c r="K3531">
        <v>0</v>
      </c>
      <c r="L3531">
        <v>0</v>
      </c>
    </row>
    <row r="3532" spans="1:12" x14ac:dyDescent="0.3">
      <c r="A3532" t="s">
        <v>376</v>
      </c>
      <c r="B3532" t="s">
        <v>377</v>
      </c>
      <c r="C3532">
        <v>2009</v>
      </c>
      <c r="D3532">
        <v>0</v>
      </c>
      <c r="E3532">
        <v>0</v>
      </c>
      <c r="F3532">
        <v>3737.5590000000002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</row>
    <row r="3533" spans="1:12" x14ac:dyDescent="0.3">
      <c r="A3533" t="s">
        <v>378</v>
      </c>
      <c r="B3533" t="s">
        <v>379</v>
      </c>
      <c r="C3533">
        <v>2009</v>
      </c>
      <c r="D3533">
        <v>0</v>
      </c>
      <c r="E3533">
        <v>0</v>
      </c>
      <c r="F3533">
        <v>6.6053959999999998</v>
      </c>
      <c r="G3533">
        <v>0</v>
      </c>
      <c r="H3533">
        <v>3.3026979999999999</v>
      </c>
      <c r="I3533">
        <v>0</v>
      </c>
      <c r="J3533">
        <v>0</v>
      </c>
      <c r="K3533">
        <v>0</v>
      </c>
      <c r="L3533">
        <v>0</v>
      </c>
    </row>
    <row r="3534" spans="1:12" x14ac:dyDescent="0.3">
      <c r="A3534" t="s">
        <v>380</v>
      </c>
      <c r="B3534" t="s">
        <v>381</v>
      </c>
      <c r="C3534">
        <v>2009</v>
      </c>
      <c r="D3534">
        <v>0</v>
      </c>
      <c r="E3534">
        <v>6780.6170000000002</v>
      </c>
      <c r="F3534">
        <v>1420.9308000000001</v>
      </c>
      <c r="G3534">
        <v>0</v>
      </c>
      <c r="H3534">
        <v>0</v>
      </c>
      <c r="I3534">
        <v>0</v>
      </c>
      <c r="J3534">
        <v>0</v>
      </c>
      <c r="K3534">
        <v>211.32822999999999</v>
      </c>
      <c r="L3534">
        <v>0</v>
      </c>
    </row>
    <row r="3535" spans="1:12" x14ac:dyDescent="0.3">
      <c r="A3535" t="s">
        <v>382</v>
      </c>
      <c r="B3535" t="s">
        <v>383</v>
      </c>
      <c r="C3535">
        <v>2009</v>
      </c>
      <c r="D3535">
        <v>716.79610000000002</v>
      </c>
      <c r="E3535">
        <v>365.82600000000002</v>
      </c>
      <c r="F3535">
        <v>204.26832999999999</v>
      </c>
      <c r="G3535">
        <v>2614.6345000000001</v>
      </c>
      <c r="H3535">
        <v>811.50229999999999</v>
      </c>
      <c r="I3535">
        <v>1.8569846000000001</v>
      </c>
      <c r="J3535">
        <v>0</v>
      </c>
      <c r="K3535">
        <v>100.277176</v>
      </c>
      <c r="L3535">
        <v>0</v>
      </c>
    </row>
    <row r="3536" spans="1:12" x14ac:dyDescent="0.3">
      <c r="A3536" t="s">
        <v>384</v>
      </c>
      <c r="B3536" t="s">
        <v>385</v>
      </c>
      <c r="C3536">
        <v>2009</v>
      </c>
      <c r="D3536">
        <v>2520.1291999999999</v>
      </c>
      <c r="E3536">
        <v>289.83940000000001</v>
      </c>
      <c r="F3536">
        <v>14.7375965</v>
      </c>
      <c r="G3536">
        <v>2819.7935000000002</v>
      </c>
      <c r="H3536">
        <v>2313.8027000000002</v>
      </c>
      <c r="I3536">
        <v>0</v>
      </c>
      <c r="J3536">
        <v>0</v>
      </c>
      <c r="K3536">
        <v>93.33811</v>
      </c>
      <c r="L3536">
        <v>0</v>
      </c>
    </row>
    <row r="3537" spans="1:12" x14ac:dyDescent="0.3">
      <c r="A3537" t="s">
        <v>386</v>
      </c>
      <c r="B3537" t="s">
        <v>387</v>
      </c>
      <c r="C3537">
        <v>2009</v>
      </c>
      <c r="D3537">
        <v>0</v>
      </c>
      <c r="E3537">
        <v>0</v>
      </c>
      <c r="F3537">
        <v>154.39545000000001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</row>
    <row r="3538" spans="1:12" x14ac:dyDescent="0.3">
      <c r="A3538" t="s">
        <v>388</v>
      </c>
      <c r="B3538" t="s">
        <v>389</v>
      </c>
      <c r="C3538">
        <v>2009</v>
      </c>
      <c r="D3538">
        <v>0</v>
      </c>
      <c r="E3538">
        <v>0</v>
      </c>
      <c r="F3538">
        <v>27.589195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</row>
    <row r="3539" spans="1:12" x14ac:dyDescent="0.3">
      <c r="A3539" t="s">
        <v>390</v>
      </c>
      <c r="B3539" t="s">
        <v>391</v>
      </c>
      <c r="C3539">
        <v>2009</v>
      </c>
      <c r="D3539">
        <v>4537.9224000000004</v>
      </c>
      <c r="E3539">
        <v>0.19331694999999999</v>
      </c>
      <c r="F3539">
        <v>0.96658480000000002</v>
      </c>
      <c r="G3539">
        <v>247.63903999999999</v>
      </c>
      <c r="H3539">
        <v>28.03096</v>
      </c>
      <c r="I3539">
        <v>0.57995087000000001</v>
      </c>
      <c r="J3539">
        <v>0.38663389999999997</v>
      </c>
      <c r="K3539">
        <v>8.6992639999999994</v>
      </c>
      <c r="L3539">
        <v>0</v>
      </c>
    </row>
    <row r="3540" spans="1:12" x14ac:dyDescent="0.3">
      <c r="A3540" t="s">
        <v>392</v>
      </c>
      <c r="B3540" t="s">
        <v>393</v>
      </c>
      <c r="C3540">
        <v>2009</v>
      </c>
      <c r="D3540">
        <v>81.59639</v>
      </c>
      <c r="E3540">
        <v>320.95785999999998</v>
      </c>
      <c r="F3540">
        <v>184.17989</v>
      </c>
      <c r="G3540">
        <v>54.638820000000003</v>
      </c>
      <c r="H3540">
        <v>1730.0138999999999</v>
      </c>
      <c r="I3540">
        <v>3.7735424000000002</v>
      </c>
      <c r="J3540">
        <v>2.584618E-2</v>
      </c>
      <c r="K3540">
        <v>78.210530000000006</v>
      </c>
      <c r="L3540">
        <v>0</v>
      </c>
    </row>
    <row r="3541" spans="1:12" x14ac:dyDescent="0.3">
      <c r="A3541" t="s">
        <v>394</v>
      </c>
      <c r="B3541" t="s">
        <v>395</v>
      </c>
      <c r="C3541">
        <v>2009</v>
      </c>
      <c r="D3541">
        <v>4312.3437999999996</v>
      </c>
      <c r="E3541">
        <v>1470.337</v>
      </c>
      <c r="F3541">
        <v>398.37936000000002</v>
      </c>
      <c r="G3541">
        <v>3043.8739999999998</v>
      </c>
      <c r="H3541">
        <v>57.882420000000003</v>
      </c>
      <c r="I3541">
        <v>14.213120999999999</v>
      </c>
      <c r="J3541">
        <v>11.741274000000001</v>
      </c>
      <c r="K3541">
        <v>11.123313</v>
      </c>
      <c r="L3541">
        <v>0</v>
      </c>
    </row>
    <row r="3542" spans="1:12" x14ac:dyDescent="0.3">
      <c r="A3542" t="s">
        <v>398</v>
      </c>
      <c r="B3542" t="s">
        <v>399</v>
      </c>
      <c r="C3542">
        <v>2009</v>
      </c>
      <c r="D3542">
        <v>770.01953000000003</v>
      </c>
      <c r="E3542">
        <v>2310.4872999999998</v>
      </c>
      <c r="F3542">
        <v>433.57821999999999</v>
      </c>
      <c r="G3542">
        <v>1131.3347000000001</v>
      </c>
      <c r="H3542">
        <v>566.31066999999996</v>
      </c>
      <c r="I3542">
        <v>817.40859999999998</v>
      </c>
      <c r="J3542">
        <v>129.94480999999999</v>
      </c>
      <c r="K3542">
        <v>74.836205000000007</v>
      </c>
      <c r="L3542">
        <v>0</v>
      </c>
    </row>
    <row r="3543" spans="1:12" x14ac:dyDescent="0.3">
      <c r="A3543" t="s">
        <v>402</v>
      </c>
      <c r="B3543" t="s">
        <v>403</v>
      </c>
      <c r="C3543">
        <v>2009</v>
      </c>
      <c r="D3543">
        <v>0</v>
      </c>
      <c r="E3543">
        <v>0</v>
      </c>
      <c r="F3543">
        <v>94.303830000000005</v>
      </c>
      <c r="G3543">
        <v>0</v>
      </c>
      <c r="H3543">
        <v>92.568184000000002</v>
      </c>
      <c r="I3543">
        <v>0</v>
      </c>
      <c r="J3543">
        <v>0</v>
      </c>
      <c r="K3543">
        <v>4.3391336999999996</v>
      </c>
      <c r="L3543">
        <v>0</v>
      </c>
    </row>
    <row r="3544" spans="1:12" x14ac:dyDescent="0.3">
      <c r="A3544" t="s">
        <v>404</v>
      </c>
      <c r="B3544" t="s">
        <v>405</v>
      </c>
      <c r="C3544">
        <v>2009</v>
      </c>
      <c r="D3544">
        <v>0</v>
      </c>
      <c r="E3544">
        <v>36.793109999999999</v>
      </c>
      <c r="F3544">
        <v>1195.7761</v>
      </c>
      <c r="G3544">
        <v>0</v>
      </c>
      <c r="H3544">
        <v>1582.1039000000001</v>
      </c>
      <c r="I3544">
        <v>0</v>
      </c>
      <c r="J3544">
        <v>0</v>
      </c>
      <c r="K3544">
        <v>0</v>
      </c>
      <c r="L3544">
        <v>0</v>
      </c>
    </row>
    <row r="3545" spans="1:12" x14ac:dyDescent="0.3">
      <c r="A3545" t="s">
        <v>406</v>
      </c>
      <c r="B3545" t="s">
        <v>407</v>
      </c>
      <c r="C3545">
        <v>2009</v>
      </c>
      <c r="D3545">
        <v>54.846150000000002</v>
      </c>
      <c r="E3545">
        <v>167.7647</v>
      </c>
      <c r="F3545">
        <v>274.23074000000003</v>
      </c>
      <c r="G3545">
        <v>5610.4385000000002</v>
      </c>
      <c r="H3545">
        <v>7081.6059999999998</v>
      </c>
      <c r="I3545">
        <v>267.77825999999999</v>
      </c>
      <c r="J3545">
        <v>1.0754147999999999</v>
      </c>
      <c r="K3545">
        <v>1232.4253000000001</v>
      </c>
      <c r="L3545">
        <v>0</v>
      </c>
    </row>
    <row r="3546" spans="1:12" x14ac:dyDescent="0.3">
      <c r="A3546" t="s">
        <v>408</v>
      </c>
      <c r="B3546" t="s">
        <v>409</v>
      </c>
      <c r="C3546">
        <v>2009</v>
      </c>
      <c r="D3546">
        <v>0</v>
      </c>
      <c r="E3546">
        <v>91.759190000000004</v>
      </c>
      <c r="F3546">
        <v>160.25550000000001</v>
      </c>
      <c r="G3546">
        <v>3578.6086</v>
      </c>
      <c r="H3546">
        <v>4616.3926000000001</v>
      </c>
      <c r="I3546">
        <v>2.5847661</v>
      </c>
      <c r="J3546">
        <v>6.4619154999999999</v>
      </c>
      <c r="K3546">
        <v>46.525790000000001</v>
      </c>
      <c r="L3546">
        <v>113.72970599999999</v>
      </c>
    </row>
    <row r="3547" spans="1:12" x14ac:dyDescent="0.3">
      <c r="A3547" t="s">
        <v>410</v>
      </c>
      <c r="B3547" t="s">
        <v>411</v>
      </c>
      <c r="C3547">
        <v>2009</v>
      </c>
      <c r="D3547">
        <v>0</v>
      </c>
      <c r="E3547">
        <v>900.03309999999999</v>
      </c>
      <c r="F3547">
        <v>985.57714999999996</v>
      </c>
      <c r="G3547">
        <v>0</v>
      </c>
      <c r="H3547">
        <v>85.089066000000003</v>
      </c>
      <c r="I3547">
        <v>0</v>
      </c>
      <c r="J3547">
        <v>0</v>
      </c>
      <c r="K3547">
        <v>1.3650652000000001</v>
      </c>
      <c r="L3547">
        <v>0</v>
      </c>
    </row>
    <row r="3548" spans="1:12" x14ac:dyDescent="0.3">
      <c r="A3548" t="s">
        <v>412</v>
      </c>
      <c r="B3548" t="s">
        <v>413</v>
      </c>
      <c r="C3548">
        <v>2009</v>
      </c>
      <c r="D3548">
        <v>5350.8940000000002</v>
      </c>
      <c r="E3548">
        <v>2096.7559999999999</v>
      </c>
      <c r="F3548">
        <v>417.02005000000003</v>
      </c>
      <c r="G3548">
        <v>1794.5677000000001</v>
      </c>
      <c r="H3548">
        <v>161.88667000000001</v>
      </c>
      <c r="I3548">
        <v>34.104126000000001</v>
      </c>
      <c r="J3548">
        <v>0.43169780000000002</v>
      </c>
      <c r="K3548">
        <v>75.547110000000004</v>
      </c>
      <c r="L3548">
        <v>0</v>
      </c>
    </row>
    <row r="3549" spans="1:12" x14ac:dyDescent="0.3">
      <c r="A3549" t="s">
        <v>414</v>
      </c>
      <c r="B3549" t="s">
        <v>415</v>
      </c>
      <c r="C3549">
        <v>2009</v>
      </c>
      <c r="D3549">
        <v>0</v>
      </c>
      <c r="E3549">
        <v>29.371586000000001</v>
      </c>
      <c r="F3549">
        <v>0</v>
      </c>
      <c r="G3549">
        <v>0</v>
      </c>
      <c r="H3549">
        <v>2122.7646</v>
      </c>
      <c r="I3549">
        <v>0</v>
      </c>
      <c r="J3549">
        <v>0</v>
      </c>
      <c r="K3549">
        <v>0</v>
      </c>
      <c r="L3549">
        <v>0</v>
      </c>
    </row>
    <row r="3550" spans="1:12" x14ac:dyDescent="0.3">
      <c r="A3550" t="s">
        <v>416</v>
      </c>
      <c r="B3550" t="s">
        <v>417</v>
      </c>
      <c r="C3550">
        <v>2009</v>
      </c>
      <c r="D3550">
        <v>0</v>
      </c>
      <c r="E3550">
        <v>45.606662999999998</v>
      </c>
      <c r="F3550">
        <v>2.5209712999999998</v>
      </c>
      <c r="G3550">
        <v>0</v>
      </c>
      <c r="H3550">
        <v>60.503315000000001</v>
      </c>
      <c r="I3550">
        <v>0</v>
      </c>
      <c r="J3550">
        <v>0</v>
      </c>
      <c r="K3550">
        <v>1.3750751999999999</v>
      </c>
      <c r="L3550">
        <v>0</v>
      </c>
    </row>
    <row r="3551" spans="1:12" x14ac:dyDescent="0.3">
      <c r="A3551" t="s">
        <v>418</v>
      </c>
      <c r="B3551" t="s">
        <v>419</v>
      </c>
      <c r="C3551">
        <v>2009</v>
      </c>
      <c r="D3551">
        <v>437.60318000000001</v>
      </c>
      <c r="E3551">
        <v>1561.0440000000001</v>
      </c>
      <c r="F3551">
        <v>7.1930747000000004</v>
      </c>
      <c r="G3551">
        <v>0</v>
      </c>
      <c r="H3551">
        <v>102.31782</v>
      </c>
      <c r="I3551">
        <v>0</v>
      </c>
      <c r="J3551">
        <v>0.58718972999999997</v>
      </c>
      <c r="K3551">
        <v>33.029426999999998</v>
      </c>
      <c r="L3551">
        <v>0</v>
      </c>
    </row>
    <row r="3552" spans="1:12" x14ac:dyDescent="0.3">
      <c r="A3552" t="s">
        <v>420</v>
      </c>
      <c r="B3552" t="s">
        <v>421</v>
      </c>
      <c r="C3552">
        <v>2009</v>
      </c>
      <c r="D3552">
        <v>0</v>
      </c>
      <c r="E3552">
        <v>0</v>
      </c>
      <c r="F3552">
        <v>6.5242804999999997</v>
      </c>
      <c r="G3552">
        <v>0</v>
      </c>
      <c r="H3552">
        <v>17.941772</v>
      </c>
      <c r="I3552">
        <v>0</v>
      </c>
      <c r="J3552">
        <v>0</v>
      </c>
      <c r="K3552">
        <v>0</v>
      </c>
      <c r="L3552">
        <v>0</v>
      </c>
    </row>
    <row r="3553" spans="1:12" x14ac:dyDescent="0.3">
      <c r="A3553" t="s">
        <v>422</v>
      </c>
      <c r="B3553" t="s">
        <v>423</v>
      </c>
      <c r="C3553">
        <v>2009</v>
      </c>
      <c r="D3553">
        <v>0</v>
      </c>
      <c r="E3553">
        <v>0</v>
      </c>
      <c r="F3553">
        <v>466.33526999999998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</row>
    <row r="3554" spans="1:12" x14ac:dyDescent="0.3">
      <c r="A3554" t="s">
        <v>424</v>
      </c>
      <c r="B3554" t="s">
        <v>425</v>
      </c>
      <c r="C3554">
        <v>2009</v>
      </c>
      <c r="D3554">
        <v>0</v>
      </c>
      <c r="E3554">
        <v>5656.0429999999997</v>
      </c>
      <c r="F3554">
        <v>14.502674000000001</v>
      </c>
      <c r="G3554">
        <v>0</v>
      </c>
      <c r="H3554">
        <v>0</v>
      </c>
      <c r="I3554">
        <v>0</v>
      </c>
      <c r="J3554">
        <v>0</v>
      </c>
      <c r="K3554">
        <v>14.502674000000001</v>
      </c>
      <c r="L3554">
        <v>0</v>
      </c>
    </row>
    <row r="3555" spans="1:12" x14ac:dyDescent="0.3">
      <c r="A3555" t="s">
        <v>426</v>
      </c>
      <c r="B3555" t="s">
        <v>427</v>
      </c>
      <c r="C3555">
        <v>2009</v>
      </c>
      <c r="D3555">
        <v>0</v>
      </c>
      <c r="E3555">
        <v>1366.1097</v>
      </c>
      <c r="F3555">
        <v>49.762070000000001</v>
      </c>
      <c r="G3555">
        <v>0</v>
      </c>
      <c r="H3555">
        <v>7.5112557000000004</v>
      </c>
      <c r="I3555">
        <v>9.3890705000000008</v>
      </c>
      <c r="J3555">
        <v>0</v>
      </c>
      <c r="K3555">
        <v>0</v>
      </c>
      <c r="L3555">
        <v>0</v>
      </c>
    </row>
    <row r="3556" spans="1:12" x14ac:dyDescent="0.3">
      <c r="A3556" t="s">
        <v>428</v>
      </c>
      <c r="B3556" t="s">
        <v>429</v>
      </c>
      <c r="C3556">
        <v>2009</v>
      </c>
      <c r="D3556">
        <v>768.51056000000005</v>
      </c>
      <c r="E3556">
        <v>1326.1603</v>
      </c>
      <c r="F3556">
        <v>67.204999999999998</v>
      </c>
      <c r="G3556">
        <v>0</v>
      </c>
      <c r="H3556">
        <v>496.24059999999997</v>
      </c>
      <c r="I3556">
        <v>20.699691999999999</v>
      </c>
      <c r="J3556">
        <v>0</v>
      </c>
      <c r="K3556">
        <v>3.4499488</v>
      </c>
      <c r="L3556">
        <v>6.0719094</v>
      </c>
    </row>
    <row r="3557" spans="1:12" x14ac:dyDescent="0.3">
      <c r="A3557" t="s">
        <v>430</v>
      </c>
      <c r="B3557" t="s">
        <v>431</v>
      </c>
      <c r="C3557">
        <v>2009</v>
      </c>
      <c r="D3557">
        <v>0</v>
      </c>
      <c r="E3557">
        <v>2931.2510000000002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</row>
    <row r="3558" spans="1:12" x14ac:dyDescent="0.3">
      <c r="A3558" t="s">
        <v>432</v>
      </c>
      <c r="B3558" t="s">
        <v>433</v>
      </c>
      <c r="C3558">
        <v>2009</v>
      </c>
      <c r="D3558">
        <v>0</v>
      </c>
      <c r="E3558">
        <v>0</v>
      </c>
      <c r="F3558">
        <v>6990.5630000000001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</row>
    <row r="3559" spans="1:12" x14ac:dyDescent="0.3">
      <c r="A3559" t="s">
        <v>434</v>
      </c>
      <c r="B3559" t="s">
        <v>435</v>
      </c>
      <c r="C3559">
        <v>2009</v>
      </c>
      <c r="D3559">
        <v>0</v>
      </c>
      <c r="E3559">
        <v>0</v>
      </c>
      <c r="F3559">
        <v>27.979901999999999</v>
      </c>
      <c r="G3559">
        <v>0</v>
      </c>
      <c r="H3559">
        <v>44.513477000000002</v>
      </c>
      <c r="I3559">
        <v>0</v>
      </c>
      <c r="J3559">
        <v>0.63590679999999999</v>
      </c>
      <c r="K3559">
        <v>3.8154411000000001</v>
      </c>
      <c r="L3559">
        <v>0</v>
      </c>
    </row>
    <row r="3560" spans="1:12" x14ac:dyDescent="0.3">
      <c r="A3560" t="s">
        <v>436</v>
      </c>
      <c r="B3560" t="s">
        <v>437</v>
      </c>
      <c r="C3560">
        <v>2009</v>
      </c>
      <c r="D3560">
        <v>1398.2150999999999</v>
      </c>
      <c r="E3560">
        <v>250.73068000000001</v>
      </c>
      <c r="F3560">
        <v>36.247635000000002</v>
      </c>
      <c r="G3560">
        <v>1778.4934000000001</v>
      </c>
      <c r="H3560">
        <v>256.09273999999999</v>
      </c>
      <c r="I3560">
        <v>0.85793215</v>
      </c>
      <c r="J3560">
        <v>0</v>
      </c>
      <c r="K3560">
        <v>3.0027628000000002</v>
      </c>
      <c r="L3560">
        <v>0</v>
      </c>
    </row>
    <row r="3561" spans="1:12" x14ac:dyDescent="0.3">
      <c r="A3561" t="s">
        <v>438</v>
      </c>
      <c r="B3561" t="s">
        <v>439</v>
      </c>
      <c r="C3561">
        <v>2009</v>
      </c>
      <c r="D3561">
        <v>0</v>
      </c>
      <c r="E3561">
        <v>12776.084000000001</v>
      </c>
      <c r="F3561">
        <v>0</v>
      </c>
      <c r="G3561">
        <v>0</v>
      </c>
      <c r="H3561">
        <v>0</v>
      </c>
      <c r="I3561">
        <v>0</v>
      </c>
      <c r="J3561">
        <v>1.4909654999999999</v>
      </c>
      <c r="K3561">
        <v>0</v>
      </c>
      <c r="L3561">
        <v>0</v>
      </c>
    </row>
    <row r="3562" spans="1:12" x14ac:dyDescent="0.3">
      <c r="A3562" t="s">
        <v>440</v>
      </c>
      <c r="B3562" t="s">
        <v>441</v>
      </c>
      <c r="C3562">
        <v>2009</v>
      </c>
      <c r="D3562">
        <v>1648.4760000000001</v>
      </c>
      <c r="E3562">
        <v>2663.7348999999999</v>
      </c>
      <c r="F3562">
        <v>206.05950000000001</v>
      </c>
      <c r="G3562">
        <v>1105.4899</v>
      </c>
      <c r="H3562">
        <v>83.671670000000006</v>
      </c>
      <c r="I3562">
        <v>148.46521000000001</v>
      </c>
      <c r="J3562">
        <v>0.31996813000000002</v>
      </c>
      <c r="K3562">
        <v>171.34294</v>
      </c>
      <c r="L3562">
        <v>0</v>
      </c>
    </row>
    <row r="3563" spans="1:12" x14ac:dyDescent="0.3">
      <c r="A3563" t="s">
        <v>442</v>
      </c>
      <c r="B3563" t="s">
        <v>443</v>
      </c>
      <c r="C3563">
        <v>2009</v>
      </c>
      <c r="D3563">
        <v>5700.54</v>
      </c>
      <c r="E3563">
        <v>2989.9670000000001</v>
      </c>
      <c r="F3563">
        <v>157.55293</v>
      </c>
      <c r="G3563">
        <v>2593.4712</v>
      </c>
      <c r="H3563">
        <v>872.72577000000001</v>
      </c>
      <c r="I3563">
        <v>239.88432</v>
      </c>
      <c r="J3563">
        <v>2.8893901999999998</v>
      </c>
      <c r="K3563">
        <v>176.90210999999999</v>
      </c>
      <c r="L3563">
        <v>56.716456999999998</v>
      </c>
    </row>
    <row r="3564" spans="1:12" x14ac:dyDescent="0.3">
      <c r="A3564" t="s">
        <v>444</v>
      </c>
      <c r="B3564" t="s">
        <v>445</v>
      </c>
      <c r="C3564">
        <v>2009</v>
      </c>
      <c r="D3564">
        <v>0</v>
      </c>
      <c r="E3564">
        <v>0</v>
      </c>
      <c r="F3564">
        <v>8616.8950000000004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</row>
    <row r="3565" spans="1:12" x14ac:dyDescent="0.3">
      <c r="A3565" t="s">
        <v>446</v>
      </c>
      <c r="B3565" t="s">
        <v>447</v>
      </c>
      <c r="C3565">
        <v>2009</v>
      </c>
      <c r="D3565">
        <v>1293.3666000000001</v>
      </c>
      <c r="E3565">
        <v>354.80353000000002</v>
      </c>
      <c r="F3565">
        <v>109.91932</v>
      </c>
      <c r="G3565">
        <v>71.96902</v>
      </c>
      <c r="H3565">
        <v>495.15589999999997</v>
      </c>
      <c r="I3565">
        <v>11.355184</v>
      </c>
      <c r="J3565">
        <v>0.14414704</v>
      </c>
      <c r="K3565">
        <v>24.050934000000002</v>
      </c>
      <c r="L3565">
        <v>7.8776359999999999</v>
      </c>
    </row>
    <row r="3566" spans="1:12" x14ac:dyDescent="0.3">
      <c r="A3566" t="s">
        <v>448</v>
      </c>
      <c r="B3566" t="s">
        <v>449</v>
      </c>
      <c r="C3566">
        <v>2009</v>
      </c>
      <c r="D3566">
        <v>0</v>
      </c>
      <c r="E3566">
        <v>6.0421259999999997</v>
      </c>
      <c r="F3566">
        <v>827.7713</v>
      </c>
      <c r="G3566">
        <v>0</v>
      </c>
      <c r="H3566">
        <v>1528.6579999999999</v>
      </c>
      <c r="I3566">
        <v>12.084251999999999</v>
      </c>
      <c r="J3566">
        <v>0</v>
      </c>
      <c r="K3566">
        <v>244.70612</v>
      </c>
      <c r="L3566">
        <v>0</v>
      </c>
    </row>
    <row r="3567" spans="1:12" x14ac:dyDescent="0.3">
      <c r="A3567" t="s">
        <v>450</v>
      </c>
      <c r="B3567" t="s">
        <v>451</v>
      </c>
      <c r="C3567">
        <v>2009</v>
      </c>
      <c r="D3567">
        <v>73.373260000000002</v>
      </c>
      <c r="E3567">
        <v>1450.6431</v>
      </c>
      <c r="F3567">
        <v>37.223506999999998</v>
      </c>
      <c r="G3567">
        <v>0</v>
      </c>
      <c r="H3567">
        <v>231.93109000000001</v>
      </c>
      <c r="I3567">
        <v>0</v>
      </c>
      <c r="J3567">
        <v>0</v>
      </c>
      <c r="K3567">
        <v>0</v>
      </c>
      <c r="L3567">
        <v>0</v>
      </c>
    </row>
    <row r="3568" spans="1:12" x14ac:dyDescent="0.3">
      <c r="A3568" t="s">
        <v>452</v>
      </c>
      <c r="B3568" t="s">
        <v>453</v>
      </c>
      <c r="C3568">
        <v>2009</v>
      </c>
      <c r="D3568">
        <v>0</v>
      </c>
      <c r="E3568">
        <v>0</v>
      </c>
      <c r="F3568">
        <v>257.79840000000002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</row>
    <row r="3569" spans="1:12" x14ac:dyDescent="0.3">
      <c r="A3569" t="s">
        <v>454</v>
      </c>
      <c r="B3569" t="s">
        <v>455</v>
      </c>
      <c r="C3569">
        <v>2009</v>
      </c>
      <c r="D3569">
        <v>0</v>
      </c>
      <c r="E3569">
        <v>636.46569999999997</v>
      </c>
      <c r="F3569">
        <v>545.39135999999996</v>
      </c>
      <c r="G3569">
        <v>0</v>
      </c>
      <c r="H3569">
        <v>3022.6846</v>
      </c>
      <c r="I3569">
        <v>0</v>
      </c>
      <c r="J3569">
        <v>0</v>
      </c>
      <c r="K3569">
        <v>0</v>
      </c>
      <c r="L3569">
        <v>0</v>
      </c>
    </row>
    <row r="3570" spans="1:12" x14ac:dyDescent="0.3">
      <c r="A3570" t="s">
        <v>456</v>
      </c>
      <c r="B3570" t="s">
        <v>457</v>
      </c>
      <c r="C3570">
        <v>2009</v>
      </c>
      <c r="D3570">
        <v>143.99717999999999</v>
      </c>
      <c r="E3570">
        <v>420.5412</v>
      </c>
      <c r="F3570">
        <v>20.58755</v>
      </c>
      <c r="G3570">
        <v>0</v>
      </c>
      <c r="H3570">
        <v>346.74984999999998</v>
      </c>
      <c r="I3570">
        <v>0.115660384</v>
      </c>
      <c r="J3570">
        <v>0</v>
      </c>
      <c r="K3570">
        <v>0.69396234000000001</v>
      </c>
      <c r="L3570">
        <v>0</v>
      </c>
    </row>
    <row r="3571" spans="1:12" x14ac:dyDescent="0.3">
      <c r="A3571" t="s">
        <v>458</v>
      </c>
      <c r="B3571" t="s">
        <v>459</v>
      </c>
      <c r="C3571">
        <v>2009</v>
      </c>
      <c r="D3571">
        <v>0</v>
      </c>
      <c r="E3571">
        <v>0</v>
      </c>
      <c r="F3571">
        <v>227.87177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</row>
    <row r="3572" spans="1:12" x14ac:dyDescent="0.3">
      <c r="A3572" t="s">
        <v>460</v>
      </c>
      <c r="B3572" t="s">
        <v>461</v>
      </c>
      <c r="C3572">
        <v>2009</v>
      </c>
      <c r="D3572">
        <v>1146.8395</v>
      </c>
      <c r="E3572">
        <v>632.12139999999999</v>
      </c>
      <c r="F3572">
        <v>154.50686999999999</v>
      </c>
      <c r="G3572">
        <v>383.21785999999997</v>
      </c>
      <c r="H3572">
        <v>467.52908000000002</v>
      </c>
      <c r="I3572">
        <v>39.848453999999997</v>
      </c>
      <c r="J3572">
        <v>2.8588876999999999</v>
      </c>
      <c r="K3572">
        <v>41.319724999999998</v>
      </c>
      <c r="L3572">
        <v>8.4612680000000005</v>
      </c>
    </row>
    <row r="3573" spans="1:12" x14ac:dyDescent="0.3">
      <c r="A3573" t="s">
        <v>462</v>
      </c>
      <c r="B3573" t="s">
        <v>463</v>
      </c>
      <c r="C3573">
        <v>2009</v>
      </c>
      <c r="D3573">
        <v>0</v>
      </c>
      <c r="E3573">
        <v>0</v>
      </c>
      <c r="F3573">
        <v>260.33909999999997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</row>
    <row r="3574" spans="1:12" x14ac:dyDescent="0.3">
      <c r="A3574" t="s">
        <v>464</v>
      </c>
      <c r="B3574" t="s">
        <v>465</v>
      </c>
      <c r="C3574">
        <v>2009</v>
      </c>
      <c r="D3574">
        <v>0</v>
      </c>
      <c r="E3574">
        <v>0</v>
      </c>
      <c r="F3574">
        <v>0.74126809999999999</v>
      </c>
      <c r="G3574">
        <v>0</v>
      </c>
      <c r="H3574">
        <v>732.37289999999996</v>
      </c>
      <c r="I3574">
        <v>0</v>
      </c>
      <c r="J3574">
        <v>0</v>
      </c>
      <c r="K3574">
        <v>0</v>
      </c>
      <c r="L3574">
        <v>0</v>
      </c>
    </row>
    <row r="3575" spans="1:12" x14ac:dyDescent="0.3">
      <c r="A3575" t="s">
        <v>466</v>
      </c>
      <c r="B3575" t="s">
        <v>467</v>
      </c>
      <c r="C3575">
        <v>2009</v>
      </c>
      <c r="D3575">
        <v>133.15285</v>
      </c>
      <c r="E3575">
        <v>0</v>
      </c>
      <c r="F3575">
        <v>1.5217468000000001</v>
      </c>
      <c r="G3575">
        <v>0</v>
      </c>
      <c r="H3575">
        <v>415.43689999999998</v>
      </c>
      <c r="I3575">
        <v>0</v>
      </c>
      <c r="J3575">
        <v>0</v>
      </c>
      <c r="K3575">
        <v>4.5652404000000004</v>
      </c>
      <c r="L3575">
        <v>0</v>
      </c>
    </row>
    <row r="3576" spans="1:12" x14ac:dyDescent="0.3">
      <c r="A3576" t="s">
        <v>5</v>
      </c>
      <c r="B3576" t="s">
        <v>6</v>
      </c>
      <c r="C3576">
        <v>2008</v>
      </c>
      <c r="D3576">
        <v>4.9088779999999996</v>
      </c>
      <c r="E3576">
        <v>0</v>
      </c>
      <c r="F3576">
        <v>4.1536660000000003</v>
      </c>
      <c r="G3576">
        <v>0</v>
      </c>
      <c r="H3576">
        <v>20.390723999999999</v>
      </c>
      <c r="I3576">
        <v>0</v>
      </c>
      <c r="J3576">
        <v>0</v>
      </c>
      <c r="K3576">
        <v>0</v>
      </c>
      <c r="L3576">
        <v>0</v>
      </c>
    </row>
    <row r="3577" spans="1:12" x14ac:dyDescent="0.3">
      <c r="A3577" t="s">
        <v>7</v>
      </c>
      <c r="B3577" t="s">
        <v>8</v>
      </c>
      <c r="C3577">
        <v>2008</v>
      </c>
      <c r="D3577">
        <v>255.36714000000001</v>
      </c>
      <c r="E3577">
        <v>180.94936000000001</v>
      </c>
      <c r="F3577">
        <v>61.102589999999999</v>
      </c>
      <c r="G3577">
        <v>12.774744999999999</v>
      </c>
      <c r="H3577">
        <v>95.260289999999998</v>
      </c>
      <c r="I3577">
        <v>1.2873013</v>
      </c>
      <c r="J3577">
        <v>3.930691E-2</v>
      </c>
      <c r="K3577">
        <v>2.9676716000000001</v>
      </c>
      <c r="L3577">
        <v>1.1693804000000001</v>
      </c>
    </row>
    <row r="3578" spans="1:12" x14ac:dyDescent="0.3">
      <c r="A3578" t="s">
        <v>10</v>
      </c>
      <c r="B3578" t="s">
        <v>11</v>
      </c>
      <c r="C3578">
        <v>2008</v>
      </c>
      <c r="D3578">
        <v>0</v>
      </c>
      <c r="E3578">
        <v>0</v>
      </c>
      <c r="F3578">
        <v>0</v>
      </c>
      <c r="G3578">
        <v>0</v>
      </c>
      <c r="H3578">
        <v>1256.2927</v>
      </c>
      <c r="I3578">
        <v>0</v>
      </c>
      <c r="J3578">
        <v>0</v>
      </c>
      <c r="K3578">
        <v>0</v>
      </c>
      <c r="L3578">
        <v>0</v>
      </c>
    </row>
    <row r="3579" spans="1:12" x14ac:dyDescent="0.3">
      <c r="A3579" t="s">
        <v>12</v>
      </c>
      <c r="B3579" t="s">
        <v>13</v>
      </c>
      <c r="C3579">
        <v>2008</v>
      </c>
      <c r="D3579">
        <v>0</v>
      </c>
      <c r="E3579">
        <v>1124.7391</v>
      </c>
      <c r="F3579">
        <v>22.690090000000001</v>
      </c>
      <c r="G3579">
        <v>0</v>
      </c>
      <c r="H3579">
        <v>8.0420569999999998</v>
      </c>
      <c r="I3579">
        <v>0</v>
      </c>
      <c r="J3579">
        <v>0</v>
      </c>
      <c r="K3579">
        <v>0</v>
      </c>
      <c r="L3579">
        <v>0</v>
      </c>
    </row>
    <row r="3580" spans="1:12" x14ac:dyDescent="0.3">
      <c r="A3580" t="s">
        <v>14</v>
      </c>
      <c r="B3580" t="s">
        <v>15</v>
      </c>
      <c r="C3580">
        <v>2008</v>
      </c>
      <c r="D3580">
        <v>0</v>
      </c>
      <c r="E3580">
        <v>0</v>
      </c>
      <c r="F3580">
        <v>3402.0913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</row>
    <row r="3581" spans="1:12" x14ac:dyDescent="0.3">
      <c r="A3581" t="s">
        <v>16</v>
      </c>
      <c r="B3581" t="s">
        <v>17</v>
      </c>
      <c r="C3581">
        <v>2008</v>
      </c>
      <c r="D3581">
        <v>0</v>
      </c>
      <c r="E3581">
        <v>0</v>
      </c>
      <c r="F3581">
        <v>41.707880000000003</v>
      </c>
      <c r="G3581">
        <v>0</v>
      </c>
      <c r="H3581">
        <v>145.97757999999999</v>
      </c>
      <c r="I3581">
        <v>0</v>
      </c>
      <c r="J3581">
        <v>0</v>
      </c>
      <c r="K3581">
        <v>0</v>
      </c>
      <c r="L3581">
        <v>0</v>
      </c>
    </row>
    <row r="3582" spans="1:12" x14ac:dyDescent="0.3">
      <c r="A3582" t="s">
        <v>18</v>
      </c>
      <c r="B3582" t="s">
        <v>19</v>
      </c>
      <c r="C3582">
        <v>2008</v>
      </c>
      <c r="D3582">
        <v>0</v>
      </c>
      <c r="E3582">
        <v>0</v>
      </c>
      <c r="F3582">
        <v>3617.6833000000001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</row>
    <row r="3583" spans="1:12" x14ac:dyDescent="0.3">
      <c r="A3583" t="s">
        <v>20</v>
      </c>
      <c r="B3583" t="s">
        <v>21</v>
      </c>
      <c r="C3583">
        <v>2008</v>
      </c>
      <c r="D3583">
        <v>47.991115999999998</v>
      </c>
      <c r="E3583">
        <v>1618.0922</v>
      </c>
      <c r="F3583">
        <v>364.13875999999999</v>
      </c>
      <c r="G3583">
        <v>182.81151</v>
      </c>
      <c r="H3583">
        <v>771.81586000000004</v>
      </c>
      <c r="I3583">
        <v>0.98950744000000002</v>
      </c>
      <c r="J3583">
        <v>0</v>
      </c>
      <c r="K3583">
        <v>29.932601999999999</v>
      </c>
      <c r="L3583">
        <v>0</v>
      </c>
    </row>
    <row r="3584" spans="1:12" x14ac:dyDescent="0.3">
      <c r="A3584" t="s">
        <v>22</v>
      </c>
      <c r="B3584" t="s">
        <v>23</v>
      </c>
      <c r="C3584">
        <v>2008</v>
      </c>
      <c r="D3584">
        <v>0</v>
      </c>
      <c r="E3584">
        <v>625.00085000000001</v>
      </c>
      <c r="F3584">
        <v>0</v>
      </c>
      <c r="G3584">
        <v>766.89293999999995</v>
      </c>
      <c r="H3584">
        <v>601.35220000000004</v>
      </c>
      <c r="I3584">
        <v>0</v>
      </c>
      <c r="J3584">
        <v>0</v>
      </c>
      <c r="K3584">
        <v>0</v>
      </c>
      <c r="L3584">
        <v>0</v>
      </c>
    </row>
    <row r="3585" spans="1:12" x14ac:dyDescent="0.3">
      <c r="A3585" t="s">
        <v>24</v>
      </c>
      <c r="B3585" t="s">
        <v>25</v>
      </c>
      <c r="C3585">
        <v>2008</v>
      </c>
      <c r="D3585">
        <v>0</v>
      </c>
      <c r="E3585">
        <v>0</v>
      </c>
      <c r="F3585">
        <v>9303.277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</row>
    <row r="3586" spans="1:12" x14ac:dyDescent="0.3">
      <c r="A3586" t="s">
        <v>26</v>
      </c>
      <c r="B3586" t="s">
        <v>27</v>
      </c>
      <c r="C3586">
        <v>2008</v>
      </c>
      <c r="D3586">
        <v>1034.4971</v>
      </c>
      <c r="E3586">
        <v>382.02409999999998</v>
      </c>
      <c r="F3586">
        <v>150.47588999999999</v>
      </c>
      <c r="G3586">
        <v>128.32223999999999</v>
      </c>
      <c r="H3586">
        <v>255.59594999999999</v>
      </c>
      <c r="I3586">
        <v>7.8685416999999998</v>
      </c>
      <c r="J3586">
        <v>0.76342005000000002</v>
      </c>
      <c r="K3586">
        <v>14.52431</v>
      </c>
      <c r="L3586">
        <v>4.6360859999999997</v>
      </c>
    </row>
    <row r="3587" spans="1:12" x14ac:dyDescent="0.3">
      <c r="A3587" t="s">
        <v>29</v>
      </c>
      <c r="B3587" t="s">
        <v>30</v>
      </c>
      <c r="C3587">
        <v>2008</v>
      </c>
      <c r="D3587">
        <v>8621.1919999999991</v>
      </c>
      <c r="E3587">
        <v>1699.0636999999999</v>
      </c>
      <c r="F3587">
        <v>267.18957999999998</v>
      </c>
      <c r="G3587">
        <v>0</v>
      </c>
      <c r="H3587">
        <v>553.09644000000003</v>
      </c>
      <c r="I3587">
        <v>161.90470999999999</v>
      </c>
      <c r="J3587">
        <v>6.5510580000000003</v>
      </c>
      <c r="K3587">
        <v>173.13509999999999</v>
      </c>
      <c r="L3587">
        <v>0</v>
      </c>
    </row>
    <row r="3588" spans="1:12" x14ac:dyDescent="0.3">
      <c r="A3588" t="s">
        <v>31</v>
      </c>
      <c r="B3588" t="s">
        <v>32</v>
      </c>
      <c r="C3588">
        <v>2008</v>
      </c>
      <c r="D3588">
        <v>664.40392999999995</v>
      </c>
      <c r="E3588">
        <v>1343.2253000000001</v>
      </c>
      <c r="F3588">
        <v>377.25650000000002</v>
      </c>
      <c r="G3588">
        <v>0</v>
      </c>
      <c r="H3588">
        <v>4605.1724000000004</v>
      </c>
      <c r="I3588">
        <v>241.4922</v>
      </c>
      <c r="J3588">
        <v>3.6043612999999999</v>
      </c>
      <c r="K3588">
        <v>499.80475000000001</v>
      </c>
      <c r="L3588">
        <v>0</v>
      </c>
    </row>
    <row r="3589" spans="1:12" x14ac:dyDescent="0.3">
      <c r="A3589" t="s">
        <v>33</v>
      </c>
      <c r="B3589" t="s">
        <v>34</v>
      </c>
      <c r="C3589">
        <v>2008</v>
      </c>
      <c r="D3589">
        <v>0</v>
      </c>
      <c r="E3589">
        <v>1978.1638</v>
      </c>
      <c r="F3589">
        <v>192.33699999999999</v>
      </c>
      <c r="G3589">
        <v>0</v>
      </c>
      <c r="H3589">
        <v>247.13068999999999</v>
      </c>
      <c r="I3589">
        <v>0</v>
      </c>
      <c r="J3589">
        <v>0</v>
      </c>
      <c r="K3589">
        <v>0</v>
      </c>
      <c r="L3589">
        <v>0</v>
      </c>
    </row>
    <row r="3590" spans="1:12" x14ac:dyDescent="0.3">
      <c r="A3590" t="s">
        <v>35</v>
      </c>
      <c r="B3590" t="s">
        <v>36</v>
      </c>
      <c r="C3590">
        <v>2008</v>
      </c>
      <c r="D3590">
        <v>0</v>
      </c>
      <c r="E3590">
        <v>0</v>
      </c>
      <c r="F3590">
        <v>6282.5820000000003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</row>
    <row r="3591" spans="1:12" x14ac:dyDescent="0.3">
      <c r="A3591" t="s">
        <v>37</v>
      </c>
      <c r="B3591" t="s">
        <v>38</v>
      </c>
      <c r="C3591">
        <v>2008</v>
      </c>
      <c r="D3591">
        <v>0</v>
      </c>
      <c r="E3591">
        <v>20361.945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</row>
    <row r="3592" spans="1:12" x14ac:dyDescent="0.3">
      <c r="A3592" t="s">
        <v>39</v>
      </c>
      <c r="B3592" t="s">
        <v>40</v>
      </c>
      <c r="C3592">
        <v>2008</v>
      </c>
      <c r="D3592">
        <v>7.3591265999999997</v>
      </c>
      <c r="E3592">
        <v>205.58723000000001</v>
      </c>
      <c r="F3592">
        <v>9.6337659999999996</v>
      </c>
      <c r="G3592">
        <v>0</v>
      </c>
      <c r="H3592">
        <v>6.2887079999999997</v>
      </c>
      <c r="I3592">
        <v>0</v>
      </c>
      <c r="J3592">
        <v>0.13380230000000001</v>
      </c>
      <c r="K3592">
        <v>0</v>
      </c>
      <c r="L3592">
        <v>0</v>
      </c>
    </row>
    <row r="3593" spans="1:12" x14ac:dyDescent="0.3">
      <c r="A3593" t="s">
        <v>41</v>
      </c>
      <c r="B3593" t="s">
        <v>42</v>
      </c>
      <c r="C3593">
        <v>2008</v>
      </c>
      <c r="D3593">
        <v>0</v>
      </c>
      <c r="E3593">
        <v>36.667777999999998</v>
      </c>
      <c r="F3593">
        <v>3813.4490000000001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</row>
    <row r="3594" spans="1:12" x14ac:dyDescent="0.3">
      <c r="A3594" t="s">
        <v>43</v>
      </c>
      <c r="B3594" t="s">
        <v>44</v>
      </c>
      <c r="C3594">
        <v>2008</v>
      </c>
      <c r="D3594">
        <v>1.0493888</v>
      </c>
      <c r="E3594">
        <v>3563.7240000000002</v>
      </c>
      <c r="F3594">
        <v>105.988266</v>
      </c>
      <c r="G3594">
        <v>0</v>
      </c>
      <c r="H3594">
        <v>4.1975550000000004</v>
      </c>
      <c r="I3594">
        <v>0</v>
      </c>
      <c r="J3594">
        <v>0</v>
      </c>
      <c r="K3594">
        <v>3.1481661999999999</v>
      </c>
      <c r="L3594">
        <v>0</v>
      </c>
    </row>
    <row r="3595" spans="1:12" x14ac:dyDescent="0.3">
      <c r="A3595" t="s">
        <v>45</v>
      </c>
      <c r="B3595" t="s">
        <v>46</v>
      </c>
      <c r="C3595">
        <v>2008</v>
      </c>
      <c r="D3595">
        <v>518.22130000000004</v>
      </c>
      <c r="E3595">
        <v>2251.2280000000001</v>
      </c>
      <c r="F3595">
        <v>318.40262000000001</v>
      </c>
      <c r="G3595">
        <v>4255.0165999999999</v>
      </c>
      <c r="H3595">
        <v>38.283011999999999</v>
      </c>
      <c r="I3595">
        <v>59.758845999999998</v>
      </c>
      <c r="J3595">
        <v>3.734928</v>
      </c>
      <c r="K3595">
        <v>310.93274000000002</v>
      </c>
      <c r="L3595">
        <v>0</v>
      </c>
    </row>
    <row r="3596" spans="1:12" x14ac:dyDescent="0.3">
      <c r="A3596" t="s">
        <v>47</v>
      </c>
      <c r="B3596" t="s">
        <v>48</v>
      </c>
      <c r="C3596">
        <v>2008</v>
      </c>
      <c r="D3596">
        <v>0</v>
      </c>
      <c r="E3596">
        <v>0</v>
      </c>
      <c r="F3596">
        <v>32.854424000000002</v>
      </c>
      <c r="G3596">
        <v>0</v>
      </c>
      <c r="H3596">
        <v>657.08849999999995</v>
      </c>
      <c r="I3596">
        <v>0</v>
      </c>
      <c r="J3596">
        <v>0</v>
      </c>
      <c r="K3596">
        <v>0</v>
      </c>
      <c r="L3596">
        <v>0</v>
      </c>
    </row>
    <row r="3597" spans="1:12" x14ac:dyDescent="0.3">
      <c r="A3597" t="s">
        <v>49</v>
      </c>
      <c r="B3597" t="s">
        <v>50</v>
      </c>
      <c r="C3597">
        <v>2008</v>
      </c>
      <c r="D3597">
        <v>0</v>
      </c>
      <c r="E3597">
        <v>0</v>
      </c>
      <c r="F3597">
        <v>24.922879999999999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</row>
    <row r="3598" spans="1:12" x14ac:dyDescent="0.3">
      <c r="A3598" t="s">
        <v>51</v>
      </c>
      <c r="B3598" t="s">
        <v>52</v>
      </c>
      <c r="C3598">
        <v>2008</v>
      </c>
      <c r="D3598">
        <v>0</v>
      </c>
      <c r="E3598">
        <v>0</v>
      </c>
      <c r="F3598">
        <v>11213.063</v>
      </c>
      <c r="G3598">
        <v>0</v>
      </c>
      <c r="H3598">
        <v>0</v>
      </c>
      <c r="I3598">
        <v>0</v>
      </c>
      <c r="J3598">
        <v>0</v>
      </c>
      <c r="K3598">
        <v>157.93047999999999</v>
      </c>
      <c r="L3598">
        <v>0</v>
      </c>
    </row>
    <row r="3599" spans="1:12" x14ac:dyDescent="0.3">
      <c r="A3599" t="s">
        <v>53</v>
      </c>
      <c r="B3599" t="s">
        <v>54</v>
      </c>
      <c r="C3599">
        <v>2008</v>
      </c>
      <c r="D3599">
        <v>0</v>
      </c>
      <c r="E3599">
        <v>0</v>
      </c>
      <c r="F3599">
        <v>0</v>
      </c>
      <c r="G3599">
        <v>0</v>
      </c>
      <c r="H3599">
        <v>10038.478999999999</v>
      </c>
      <c r="I3599">
        <v>0</v>
      </c>
      <c r="J3599">
        <v>0</v>
      </c>
      <c r="K3599">
        <v>0</v>
      </c>
      <c r="L3599">
        <v>0</v>
      </c>
    </row>
    <row r="3600" spans="1:12" x14ac:dyDescent="0.3">
      <c r="A3600" t="s">
        <v>55</v>
      </c>
      <c r="B3600" t="s">
        <v>56</v>
      </c>
      <c r="C3600">
        <v>2008</v>
      </c>
      <c r="D3600">
        <v>0</v>
      </c>
      <c r="E3600">
        <v>358.34440000000001</v>
      </c>
      <c r="F3600">
        <v>4.0605593000000004</v>
      </c>
      <c r="G3600">
        <v>0</v>
      </c>
      <c r="H3600">
        <v>232.46702999999999</v>
      </c>
      <c r="I3600">
        <v>0</v>
      </c>
      <c r="J3600">
        <v>0</v>
      </c>
      <c r="K3600">
        <v>6.0908394000000001</v>
      </c>
      <c r="L3600">
        <v>0</v>
      </c>
    </row>
    <row r="3601" spans="1:12" x14ac:dyDescent="0.3">
      <c r="A3601" t="s">
        <v>59</v>
      </c>
      <c r="B3601" t="s">
        <v>60</v>
      </c>
      <c r="C3601">
        <v>2008</v>
      </c>
      <c r="D3601">
        <v>358.97930000000002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</row>
    <row r="3602" spans="1:12" x14ac:dyDescent="0.3">
      <c r="A3602" t="s">
        <v>61</v>
      </c>
      <c r="B3602" t="s">
        <v>62</v>
      </c>
      <c r="C3602">
        <v>2008</v>
      </c>
      <c r="D3602">
        <v>62.825915999999999</v>
      </c>
      <c r="E3602">
        <v>151.18143000000001</v>
      </c>
      <c r="F3602">
        <v>94.238879999999995</v>
      </c>
      <c r="G3602">
        <v>73.384450000000001</v>
      </c>
      <c r="H3602">
        <v>1941.2998</v>
      </c>
      <c r="I3602">
        <v>6.1985435000000004</v>
      </c>
      <c r="J3602">
        <v>0</v>
      </c>
      <c r="K3602">
        <v>103.95694</v>
      </c>
      <c r="L3602">
        <v>0</v>
      </c>
    </row>
    <row r="3603" spans="1:12" x14ac:dyDescent="0.3">
      <c r="A3603" t="s">
        <v>63</v>
      </c>
      <c r="B3603" t="s">
        <v>64</v>
      </c>
      <c r="C3603">
        <v>2008</v>
      </c>
      <c r="D3603">
        <v>0</v>
      </c>
      <c r="E3603">
        <v>0</v>
      </c>
      <c r="F3603">
        <v>6842.0254000000004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</row>
    <row r="3604" spans="1:12" x14ac:dyDescent="0.3">
      <c r="A3604" t="s">
        <v>65</v>
      </c>
      <c r="B3604" t="s">
        <v>66</v>
      </c>
      <c r="C3604">
        <v>2008</v>
      </c>
      <c r="D3604">
        <v>0</v>
      </c>
      <c r="E3604">
        <v>8973.0020000000004</v>
      </c>
      <c r="F3604">
        <v>79.407089999999997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</row>
    <row r="3605" spans="1:12" x14ac:dyDescent="0.3">
      <c r="A3605" t="s">
        <v>67</v>
      </c>
      <c r="B3605" t="s">
        <v>68</v>
      </c>
      <c r="C3605">
        <v>2008</v>
      </c>
      <c r="D3605">
        <v>3076.07</v>
      </c>
      <c r="E3605">
        <v>313.18054000000001</v>
      </c>
      <c r="F3605">
        <v>33.175907000000002</v>
      </c>
      <c r="G3605">
        <v>2092.7363</v>
      </c>
      <c r="H3605">
        <v>370.24310000000003</v>
      </c>
      <c r="I3605">
        <v>15.924435000000001</v>
      </c>
      <c r="J3605">
        <v>0</v>
      </c>
      <c r="K3605">
        <v>2.6540724999999998</v>
      </c>
      <c r="L3605">
        <v>0</v>
      </c>
    </row>
    <row r="3606" spans="1:12" x14ac:dyDescent="0.3">
      <c r="A3606" t="s">
        <v>69</v>
      </c>
      <c r="B3606" t="s">
        <v>70</v>
      </c>
      <c r="C3606">
        <v>2008</v>
      </c>
      <c r="D3606">
        <v>0</v>
      </c>
      <c r="E3606">
        <v>0</v>
      </c>
      <c r="F3606">
        <v>31.458694000000001</v>
      </c>
      <c r="G3606">
        <v>0</v>
      </c>
      <c r="H3606">
        <v>8.5200619999999994</v>
      </c>
      <c r="I3606">
        <v>0</v>
      </c>
      <c r="J3606">
        <v>0</v>
      </c>
      <c r="K3606">
        <v>0</v>
      </c>
      <c r="L3606">
        <v>0</v>
      </c>
    </row>
    <row r="3607" spans="1:12" x14ac:dyDescent="0.3">
      <c r="A3607" t="s">
        <v>71</v>
      </c>
      <c r="B3607" t="s">
        <v>72</v>
      </c>
      <c r="C3607">
        <v>2008</v>
      </c>
      <c r="D3607">
        <v>0</v>
      </c>
      <c r="E3607">
        <v>0</v>
      </c>
      <c r="F3607">
        <v>0</v>
      </c>
      <c r="G3607">
        <v>0</v>
      </c>
      <c r="H3607">
        <v>12.9325905</v>
      </c>
      <c r="I3607">
        <v>0</v>
      </c>
      <c r="J3607">
        <v>0</v>
      </c>
      <c r="K3607">
        <v>0</v>
      </c>
      <c r="L3607">
        <v>0</v>
      </c>
    </row>
    <row r="3608" spans="1:12" x14ac:dyDescent="0.3">
      <c r="A3608" t="s">
        <v>75</v>
      </c>
      <c r="B3608" t="s">
        <v>76</v>
      </c>
      <c r="C3608">
        <v>2008</v>
      </c>
      <c r="D3608">
        <v>0</v>
      </c>
      <c r="E3608">
        <v>26.919273</v>
      </c>
      <c r="F3608">
        <v>46.83954</v>
      </c>
      <c r="G3608">
        <v>0</v>
      </c>
      <c r="H3608">
        <v>225.58353</v>
      </c>
      <c r="I3608">
        <v>0</v>
      </c>
      <c r="J3608">
        <v>0</v>
      </c>
      <c r="K3608">
        <v>4.3070836000000003</v>
      </c>
      <c r="L3608">
        <v>0</v>
      </c>
    </row>
    <row r="3609" spans="1:12" x14ac:dyDescent="0.3">
      <c r="A3609" t="s">
        <v>77</v>
      </c>
      <c r="B3609" t="s">
        <v>78</v>
      </c>
      <c r="C3609">
        <v>2008</v>
      </c>
      <c r="D3609">
        <v>3013.5351999999998</v>
      </c>
      <c r="E3609">
        <v>1184.7855999999999</v>
      </c>
      <c r="F3609">
        <v>299.8587</v>
      </c>
      <c r="G3609">
        <v>2850.6008000000002</v>
      </c>
      <c r="H3609">
        <v>11285.509</v>
      </c>
      <c r="I3609">
        <v>113.30652600000001</v>
      </c>
      <c r="J3609">
        <v>1.1958473000000001</v>
      </c>
      <c r="K3609">
        <v>238.57153</v>
      </c>
      <c r="L3609">
        <v>0</v>
      </c>
    </row>
    <row r="3610" spans="1:12" x14ac:dyDescent="0.3">
      <c r="A3610" t="s">
        <v>79</v>
      </c>
      <c r="B3610" t="s">
        <v>80</v>
      </c>
      <c r="C3610">
        <v>2008</v>
      </c>
      <c r="D3610">
        <v>0</v>
      </c>
      <c r="E3610">
        <v>0</v>
      </c>
      <c r="F3610">
        <v>558.4787</v>
      </c>
      <c r="G3610">
        <v>0</v>
      </c>
      <c r="H3610">
        <v>0</v>
      </c>
      <c r="I3610">
        <v>19.945667</v>
      </c>
      <c r="J3610">
        <v>0</v>
      </c>
      <c r="K3610">
        <v>0</v>
      </c>
      <c r="L3610">
        <v>0</v>
      </c>
    </row>
    <row r="3611" spans="1:12" x14ac:dyDescent="0.3">
      <c r="A3611" t="s">
        <v>81</v>
      </c>
      <c r="B3611" t="s">
        <v>82</v>
      </c>
      <c r="C3611">
        <v>2008</v>
      </c>
      <c r="D3611">
        <v>0</v>
      </c>
      <c r="E3611">
        <v>0</v>
      </c>
      <c r="F3611">
        <v>12115.290999999999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</row>
    <row r="3612" spans="1:12" x14ac:dyDescent="0.3">
      <c r="A3612" t="s">
        <v>83</v>
      </c>
      <c r="B3612" t="s">
        <v>84</v>
      </c>
      <c r="C3612">
        <v>2008</v>
      </c>
      <c r="D3612">
        <v>0</v>
      </c>
      <c r="E3612">
        <v>0</v>
      </c>
      <c r="F3612">
        <v>4.3869376000000004</v>
      </c>
      <c r="G3612">
        <v>0</v>
      </c>
      <c r="H3612">
        <v>30.708563000000002</v>
      </c>
      <c r="I3612">
        <v>0</v>
      </c>
      <c r="J3612">
        <v>0</v>
      </c>
      <c r="K3612">
        <v>0</v>
      </c>
      <c r="L3612">
        <v>0</v>
      </c>
    </row>
    <row r="3613" spans="1:12" x14ac:dyDescent="0.3">
      <c r="A3613" t="s">
        <v>85</v>
      </c>
      <c r="B3613" t="s">
        <v>86</v>
      </c>
      <c r="C3613">
        <v>2008</v>
      </c>
      <c r="D3613">
        <v>0</v>
      </c>
      <c r="E3613">
        <v>0</v>
      </c>
      <c r="F3613">
        <v>12.199055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</row>
    <row r="3614" spans="1:12" x14ac:dyDescent="0.3">
      <c r="A3614" t="s">
        <v>87</v>
      </c>
      <c r="B3614" t="s">
        <v>88</v>
      </c>
      <c r="C3614">
        <v>2008</v>
      </c>
      <c r="D3614">
        <v>837.93640000000005</v>
      </c>
      <c r="E3614">
        <v>130.05533</v>
      </c>
      <c r="F3614">
        <v>955.52070000000003</v>
      </c>
      <c r="G3614">
        <v>0</v>
      </c>
      <c r="H3614">
        <v>1422.2946999999999</v>
      </c>
      <c r="I3614">
        <v>2.3754396</v>
      </c>
      <c r="J3614">
        <v>0</v>
      </c>
      <c r="K3614">
        <v>182.90886</v>
      </c>
      <c r="L3614">
        <v>0</v>
      </c>
    </row>
    <row r="3615" spans="1:12" x14ac:dyDescent="0.3">
      <c r="A3615" t="s">
        <v>89</v>
      </c>
      <c r="B3615" t="s">
        <v>90</v>
      </c>
      <c r="C3615">
        <v>2008</v>
      </c>
      <c r="D3615">
        <v>2030.9395999999999</v>
      </c>
      <c r="E3615">
        <v>25.918019999999999</v>
      </c>
      <c r="F3615">
        <v>14.102342</v>
      </c>
      <c r="G3615">
        <v>51.273746000000003</v>
      </c>
      <c r="H3615">
        <v>477.54534999999998</v>
      </c>
      <c r="I3615">
        <v>9.8214079999999999</v>
      </c>
      <c r="J3615">
        <v>0.11245887</v>
      </c>
      <c r="K3615">
        <v>11.148422</v>
      </c>
      <c r="L3615">
        <v>0</v>
      </c>
    </row>
    <row r="3616" spans="1:12" x14ac:dyDescent="0.3">
      <c r="A3616" t="s">
        <v>91</v>
      </c>
      <c r="B3616" t="s">
        <v>92</v>
      </c>
      <c r="C3616">
        <v>2008</v>
      </c>
      <c r="D3616">
        <v>66.729429999999994</v>
      </c>
      <c r="E3616">
        <v>131.63066000000001</v>
      </c>
      <c r="F3616">
        <v>5.9416614000000001</v>
      </c>
      <c r="G3616">
        <v>0</v>
      </c>
      <c r="H3616">
        <v>1049.8458000000001</v>
      </c>
      <c r="I3616">
        <v>1.1426272</v>
      </c>
      <c r="J3616">
        <v>0.22852543</v>
      </c>
      <c r="K3616">
        <v>12.340374000000001</v>
      </c>
      <c r="L3616">
        <v>0</v>
      </c>
    </row>
    <row r="3617" spans="1:12" x14ac:dyDescent="0.3">
      <c r="A3617" t="s">
        <v>93</v>
      </c>
      <c r="B3617" t="s">
        <v>94</v>
      </c>
      <c r="C3617">
        <v>2008</v>
      </c>
      <c r="D3617">
        <v>0</v>
      </c>
      <c r="E3617">
        <v>0</v>
      </c>
      <c r="F3617">
        <v>63.56127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</row>
    <row r="3618" spans="1:12" x14ac:dyDescent="0.3">
      <c r="A3618" t="s">
        <v>95</v>
      </c>
      <c r="B3618" t="s">
        <v>96</v>
      </c>
      <c r="C3618">
        <v>2008</v>
      </c>
      <c r="D3618">
        <v>0</v>
      </c>
      <c r="E3618">
        <v>21.879104999999999</v>
      </c>
      <c r="F3618">
        <v>0</v>
      </c>
      <c r="G3618">
        <v>0</v>
      </c>
      <c r="H3618">
        <v>89.947425999999993</v>
      </c>
      <c r="I3618">
        <v>0</v>
      </c>
      <c r="J3618">
        <v>0</v>
      </c>
      <c r="K3618">
        <v>0</v>
      </c>
      <c r="L3618">
        <v>0</v>
      </c>
    </row>
    <row r="3619" spans="1:12" x14ac:dyDescent="0.3">
      <c r="A3619" t="s">
        <v>97</v>
      </c>
      <c r="B3619" t="s">
        <v>98</v>
      </c>
      <c r="C3619">
        <v>2008</v>
      </c>
      <c r="D3619">
        <v>0</v>
      </c>
      <c r="E3619">
        <v>0</v>
      </c>
      <c r="F3619">
        <v>1874.6484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</row>
    <row r="3620" spans="1:12" x14ac:dyDescent="0.3">
      <c r="A3620" t="s">
        <v>99</v>
      </c>
      <c r="B3620" t="s">
        <v>100</v>
      </c>
      <c r="C3620">
        <v>2008</v>
      </c>
      <c r="D3620">
        <v>0</v>
      </c>
      <c r="E3620">
        <v>0</v>
      </c>
      <c r="F3620">
        <v>153.15115</v>
      </c>
      <c r="G3620">
        <v>0</v>
      </c>
      <c r="H3620">
        <v>1646.3749</v>
      </c>
      <c r="I3620">
        <v>45.044455999999997</v>
      </c>
      <c r="J3620">
        <v>0</v>
      </c>
      <c r="K3620">
        <v>18.017782</v>
      </c>
      <c r="L3620">
        <v>254.50117</v>
      </c>
    </row>
    <row r="3621" spans="1:12" x14ac:dyDescent="0.3">
      <c r="A3621" t="s">
        <v>101</v>
      </c>
      <c r="B3621" t="s">
        <v>102</v>
      </c>
      <c r="C3621">
        <v>2008</v>
      </c>
      <c r="D3621">
        <v>0</v>
      </c>
      <c r="E3621">
        <v>175.69589999999999</v>
      </c>
      <c r="F3621">
        <v>0.46480396000000002</v>
      </c>
      <c r="G3621">
        <v>0</v>
      </c>
      <c r="H3621">
        <v>87.383150000000001</v>
      </c>
      <c r="I3621">
        <v>0</v>
      </c>
      <c r="J3621">
        <v>0</v>
      </c>
      <c r="K3621">
        <v>5.5776477</v>
      </c>
      <c r="L3621">
        <v>0</v>
      </c>
    </row>
    <row r="3622" spans="1:12" x14ac:dyDescent="0.3">
      <c r="A3622" t="s">
        <v>103</v>
      </c>
      <c r="B3622" t="s">
        <v>104</v>
      </c>
      <c r="C3622">
        <v>2008</v>
      </c>
      <c r="D3622">
        <v>577.10559999999998</v>
      </c>
      <c r="E3622">
        <v>570.15250000000003</v>
      </c>
      <c r="F3622">
        <v>461.22095000000002</v>
      </c>
      <c r="G3622">
        <v>0</v>
      </c>
      <c r="H3622">
        <v>1339.6267</v>
      </c>
      <c r="I3622">
        <v>9.2707719999999991</v>
      </c>
      <c r="J3622">
        <v>0</v>
      </c>
      <c r="K3622">
        <v>4.6353859999999996</v>
      </c>
      <c r="L3622">
        <v>0</v>
      </c>
    </row>
    <row r="3623" spans="1:12" x14ac:dyDescent="0.3">
      <c r="A3623" t="s">
        <v>105</v>
      </c>
      <c r="B3623" t="s">
        <v>106</v>
      </c>
      <c r="C3623">
        <v>2008</v>
      </c>
      <c r="D3623">
        <v>0</v>
      </c>
      <c r="E3623">
        <v>224.9427</v>
      </c>
      <c r="F3623">
        <v>1278.8081</v>
      </c>
      <c r="G3623">
        <v>0</v>
      </c>
      <c r="H3623">
        <v>12.398417</v>
      </c>
      <c r="I3623">
        <v>0.88560119999999998</v>
      </c>
      <c r="J3623">
        <v>0</v>
      </c>
      <c r="K3623">
        <v>48.708069999999999</v>
      </c>
      <c r="L3623">
        <v>0</v>
      </c>
    </row>
    <row r="3624" spans="1:12" x14ac:dyDescent="0.3">
      <c r="A3624" t="s">
        <v>107</v>
      </c>
      <c r="B3624" t="s">
        <v>108</v>
      </c>
      <c r="C3624">
        <v>2008</v>
      </c>
      <c r="D3624">
        <v>0</v>
      </c>
      <c r="E3624">
        <v>0</v>
      </c>
      <c r="F3624">
        <v>4637.8236999999999</v>
      </c>
      <c r="G3624">
        <v>0</v>
      </c>
      <c r="H3624">
        <v>0</v>
      </c>
      <c r="I3624">
        <v>0</v>
      </c>
      <c r="J3624">
        <v>0</v>
      </c>
      <c r="K3624">
        <v>9.1656589999999998</v>
      </c>
      <c r="L3624">
        <v>0</v>
      </c>
    </row>
    <row r="3625" spans="1:12" x14ac:dyDescent="0.3">
      <c r="A3625" t="s">
        <v>109</v>
      </c>
      <c r="B3625" t="s">
        <v>110</v>
      </c>
      <c r="C3625">
        <v>2008</v>
      </c>
      <c r="D3625">
        <v>4699.2290000000003</v>
      </c>
      <c r="E3625">
        <v>98.28201</v>
      </c>
      <c r="F3625">
        <v>310.26281999999998</v>
      </c>
      <c r="G3625">
        <v>2558.223</v>
      </c>
      <c r="H3625">
        <v>194.63692</v>
      </c>
      <c r="I3625">
        <v>23.12518</v>
      </c>
      <c r="J3625">
        <v>0.96354914000000003</v>
      </c>
      <c r="K3625">
        <v>139.71463</v>
      </c>
      <c r="L3625">
        <v>0</v>
      </c>
    </row>
    <row r="3626" spans="1:12" x14ac:dyDescent="0.3">
      <c r="A3626" t="s">
        <v>111</v>
      </c>
      <c r="B3626" t="s">
        <v>112</v>
      </c>
      <c r="C3626">
        <v>2008</v>
      </c>
      <c r="D3626">
        <v>0</v>
      </c>
      <c r="E3626">
        <v>1.2424162999999999</v>
      </c>
      <c r="F3626">
        <v>0.31060407000000001</v>
      </c>
      <c r="G3626">
        <v>0</v>
      </c>
      <c r="H3626">
        <v>115.07880400000001</v>
      </c>
      <c r="I3626">
        <v>0</v>
      </c>
      <c r="J3626">
        <v>0</v>
      </c>
      <c r="K3626">
        <v>0</v>
      </c>
      <c r="L3626">
        <v>0</v>
      </c>
    </row>
    <row r="3627" spans="1:12" x14ac:dyDescent="0.3">
      <c r="A3627" t="s">
        <v>113</v>
      </c>
      <c r="B3627" t="s">
        <v>114</v>
      </c>
      <c r="C3627">
        <v>2008</v>
      </c>
      <c r="D3627">
        <v>3178.15</v>
      </c>
      <c r="E3627">
        <v>1288.7344000000001</v>
      </c>
      <c r="F3627">
        <v>334.92532</v>
      </c>
      <c r="G3627">
        <v>0</v>
      </c>
      <c r="H3627">
        <v>5.4607387000000003</v>
      </c>
      <c r="I3627">
        <v>1261.4306999999999</v>
      </c>
      <c r="J3627">
        <v>0</v>
      </c>
      <c r="K3627">
        <v>571.55740000000003</v>
      </c>
      <c r="L3627">
        <v>0</v>
      </c>
    </row>
    <row r="3628" spans="1:12" x14ac:dyDescent="0.3">
      <c r="A3628" t="s">
        <v>115</v>
      </c>
      <c r="B3628" t="s">
        <v>116</v>
      </c>
      <c r="C3628">
        <v>2008</v>
      </c>
      <c r="D3628">
        <v>0</v>
      </c>
      <c r="E3628">
        <v>0</v>
      </c>
      <c r="F3628">
        <v>380.85039999999998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</row>
    <row r="3629" spans="1:12" x14ac:dyDescent="0.3">
      <c r="A3629" t="s">
        <v>117</v>
      </c>
      <c r="B3629" t="s">
        <v>118</v>
      </c>
      <c r="C3629">
        <v>2008</v>
      </c>
      <c r="D3629">
        <v>0</v>
      </c>
      <c r="E3629">
        <v>0</v>
      </c>
      <c r="F3629">
        <v>1597.3049000000001</v>
      </c>
      <c r="G3629">
        <v>0</v>
      </c>
      <c r="H3629">
        <v>290.41906999999998</v>
      </c>
      <c r="I3629">
        <v>0</v>
      </c>
      <c r="J3629">
        <v>0</v>
      </c>
      <c r="K3629">
        <v>0</v>
      </c>
      <c r="L3629">
        <v>0</v>
      </c>
    </row>
    <row r="3630" spans="1:12" x14ac:dyDescent="0.3">
      <c r="A3630" t="s">
        <v>119</v>
      </c>
      <c r="B3630" t="s">
        <v>120</v>
      </c>
      <c r="C3630">
        <v>2008</v>
      </c>
      <c r="D3630">
        <v>213.09632999999999</v>
      </c>
      <c r="E3630">
        <v>255.92453</v>
      </c>
      <c r="F3630">
        <v>896.25810000000001</v>
      </c>
      <c r="G3630">
        <v>0</v>
      </c>
      <c r="H3630">
        <v>144.1534</v>
      </c>
      <c r="I3630">
        <v>0</v>
      </c>
      <c r="J3630">
        <v>0</v>
      </c>
      <c r="K3630">
        <v>16.713438</v>
      </c>
      <c r="L3630">
        <v>0</v>
      </c>
    </row>
    <row r="3631" spans="1:12" x14ac:dyDescent="0.3">
      <c r="A3631" t="s">
        <v>122</v>
      </c>
      <c r="B3631" t="s">
        <v>123</v>
      </c>
      <c r="C3631">
        <v>2008</v>
      </c>
      <c r="D3631">
        <v>0</v>
      </c>
      <c r="E3631">
        <v>0</v>
      </c>
      <c r="F3631">
        <v>106.54465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</row>
    <row r="3632" spans="1:12" x14ac:dyDescent="0.3">
      <c r="A3632" t="s">
        <v>124</v>
      </c>
      <c r="B3632" t="s">
        <v>125</v>
      </c>
      <c r="C3632">
        <v>2008</v>
      </c>
      <c r="D3632">
        <v>0</v>
      </c>
      <c r="E3632">
        <v>118.00867</v>
      </c>
      <c r="F3632">
        <v>382.15598</v>
      </c>
      <c r="G3632">
        <v>0</v>
      </c>
      <c r="H3632">
        <v>767.05633999999998</v>
      </c>
      <c r="I3632">
        <v>0</v>
      </c>
      <c r="J3632">
        <v>0</v>
      </c>
      <c r="K3632">
        <v>1.3721937</v>
      </c>
      <c r="L3632">
        <v>0</v>
      </c>
    </row>
    <row r="3633" spans="1:12" x14ac:dyDescent="0.3">
      <c r="A3633" t="s">
        <v>126</v>
      </c>
      <c r="B3633" t="s">
        <v>127</v>
      </c>
      <c r="C3633">
        <v>2008</v>
      </c>
      <c r="D3633">
        <v>0</v>
      </c>
      <c r="E3633">
        <v>1104.7601</v>
      </c>
      <c r="F3633">
        <v>208.58374000000001</v>
      </c>
      <c r="G3633">
        <v>0</v>
      </c>
      <c r="H3633">
        <v>175.85787999999999</v>
      </c>
      <c r="I3633">
        <v>10.830982000000001</v>
      </c>
      <c r="J3633">
        <v>0</v>
      </c>
      <c r="K3633">
        <v>0</v>
      </c>
      <c r="L3633">
        <v>0</v>
      </c>
    </row>
    <row r="3634" spans="1:12" x14ac:dyDescent="0.3">
      <c r="A3634" t="s">
        <v>130</v>
      </c>
      <c r="B3634" t="s">
        <v>131</v>
      </c>
      <c r="C3634">
        <v>2008</v>
      </c>
      <c r="D3634">
        <v>0</v>
      </c>
      <c r="E3634">
        <v>129.08722</v>
      </c>
      <c r="F3634">
        <v>9.2205159999999999</v>
      </c>
      <c r="G3634">
        <v>0</v>
      </c>
      <c r="H3634">
        <v>46.102580000000003</v>
      </c>
      <c r="I3634">
        <v>0</v>
      </c>
      <c r="J3634">
        <v>0</v>
      </c>
      <c r="K3634">
        <v>0</v>
      </c>
      <c r="L3634">
        <v>0</v>
      </c>
    </row>
    <row r="3635" spans="1:12" x14ac:dyDescent="0.3">
      <c r="A3635" t="s">
        <v>132</v>
      </c>
      <c r="B3635" t="s">
        <v>133</v>
      </c>
      <c r="C3635">
        <v>2008</v>
      </c>
      <c r="D3635">
        <v>0</v>
      </c>
      <c r="E3635">
        <v>0</v>
      </c>
      <c r="F3635">
        <v>99.420135000000002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</row>
    <row r="3636" spans="1:12" x14ac:dyDescent="0.3">
      <c r="A3636" t="s">
        <v>134</v>
      </c>
      <c r="B3636" t="s">
        <v>135</v>
      </c>
      <c r="C3636">
        <v>2008</v>
      </c>
      <c r="D3636">
        <v>0</v>
      </c>
      <c r="E3636">
        <v>314.11779999999999</v>
      </c>
      <c r="F3636">
        <v>7449.0789999999997</v>
      </c>
      <c r="G3636">
        <v>0</v>
      </c>
      <c r="H3636">
        <v>22.436985</v>
      </c>
      <c r="I3636">
        <v>97.226939999999999</v>
      </c>
      <c r="J3636">
        <v>0</v>
      </c>
      <c r="K3636">
        <v>29.915980000000001</v>
      </c>
      <c r="L3636">
        <v>0</v>
      </c>
    </row>
    <row r="3637" spans="1:12" x14ac:dyDescent="0.3">
      <c r="A3637" t="s">
        <v>136</v>
      </c>
      <c r="B3637" t="s">
        <v>137</v>
      </c>
      <c r="C3637">
        <v>2008</v>
      </c>
      <c r="D3637">
        <v>9.1066549999999999</v>
      </c>
      <c r="E3637">
        <v>0</v>
      </c>
      <c r="F3637">
        <v>9.1066549999999999</v>
      </c>
      <c r="G3637">
        <v>0</v>
      </c>
      <c r="H3637">
        <v>145.70648</v>
      </c>
      <c r="I3637">
        <v>0</v>
      </c>
      <c r="J3637">
        <v>0</v>
      </c>
      <c r="K3637">
        <v>464.43941999999998</v>
      </c>
      <c r="L3637">
        <v>0</v>
      </c>
    </row>
    <row r="3638" spans="1:12" x14ac:dyDescent="0.3">
      <c r="A3638" t="s">
        <v>138</v>
      </c>
      <c r="B3638" t="s">
        <v>139</v>
      </c>
      <c r="C3638">
        <v>2008</v>
      </c>
      <c r="D3638">
        <v>0</v>
      </c>
      <c r="E3638">
        <v>0</v>
      </c>
      <c r="F3638">
        <v>0.116899356</v>
      </c>
      <c r="G3638">
        <v>0</v>
      </c>
      <c r="H3638">
        <v>38.109189999999998</v>
      </c>
      <c r="I3638">
        <v>0</v>
      </c>
      <c r="J3638">
        <v>0</v>
      </c>
      <c r="K3638">
        <v>0.58449680000000004</v>
      </c>
      <c r="L3638">
        <v>0.116899356</v>
      </c>
    </row>
    <row r="3639" spans="1:12" x14ac:dyDescent="0.3">
      <c r="A3639" t="s">
        <v>140</v>
      </c>
      <c r="B3639" t="s">
        <v>141</v>
      </c>
      <c r="C3639">
        <v>2008</v>
      </c>
      <c r="D3639">
        <v>1624.6597999999999</v>
      </c>
      <c r="E3639">
        <v>1822.7977000000001</v>
      </c>
      <c r="F3639">
        <v>277.72692999999998</v>
      </c>
      <c r="G3639">
        <v>1653.194</v>
      </c>
      <c r="H3639">
        <v>971.35875999999996</v>
      </c>
      <c r="I3639">
        <v>164.78456</v>
      </c>
      <c r="J3639">
        <v>10.276128</v>
      </c>
      <c r="K3639">
        <v>134.71637000000001</v>
      </c>
      <c r="L3639">
        <v>15.135907</v>
      </c>
    </row>
    <row r="3640" spans="1:12" x14ac:dyDescent="0.3">
      <c r="A3640" t="s">
        <v>143</v>
      </c>
      <c r="B3640" t="s">
        <v>144</v>
      </c>
      <c r="C3640">
        <v>2008</v>
      </c>
      <c r="D3640">
        <v>1726.1727000000001</v>
      </c>
      <c r="E3640">
        <v>1394.7156</v>
      </c>
      <c r="F3640">
        <v>377.92880000000002</v>
      </c>
      <c r="G3640">
        <v>2017.4065000000001</v>
      </c>
      <c r="H3640">
        <v>742.42690000000005</v>
      </c>
      <c r="I3640">
        <v>258.26123000000001</v>
      </c>
      <c r="J3640">
        <v>17.124684999999999</v>
      </c>
      <c r="K3640">
        <v>200.8673</v>
      </c>
      <c r="L3640">
        <v>14.137555000000001</v>
      </c>
    </row>
    <row r="3641" spans="1:12" x14ac:dyDescent="0.3">
      <c r="A3641" t="s">
        <v>145</v>
      </c>
      <c r="B3641" t="s">
        <v>146</v>
      </c>
      <c r="C3641">
        <v>2008</v>
      </c>
      <c r="D3641">
        <v>0</v>
      </c>
      <c r="E3641">
        <v>0</v>
      </c>
      <c r="F3641">
        <v>3082.614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</row>
    <row r="3642" spans="1:12" x14ac:dyDescent="0.3">
      <c r="A3642" t="s">
        <v>147</v>
      </c>
      <c r="B3642" t="s">
        <v>148</v>
      </c>
      <c r="C3642">
        <v>2008</v>
      </c>
      <c r="D3642">
        <v>0</v>
      </c>
      <c r="E3642">
        <v>0</v>
      </c>
      <c r="F3642">
        <v>3503.1323000000002</v>
      </c>
      <c r="G3642">
        <v>0</v>
      </c>
      <c r="H3642">
        <v>1854.5995</v>
      </c>
      <c r="I3642">
        <v>206.06658999999999</v>
      </c>
      <c r="J3642">
        <v>0</v>
      </c>
      <c r="K3642">
        <v>0</v>
      </c>
      <c r="L3642">
        <v>0</v>
      </c>
    </row>
    <row r="3643" spans="1:12" x14ac:dyDescent="0.3">
      <c r="A3643" t="s">
        <v>149</v>
      </c>
      <c r="B3643" t="s">
        <v>150</v>
      </c>
      <c r="C3643">
        <v>2008</v>
      </c>
      <c r="D3643">
        <v>0</v>
      </c>
      <c r="E3643">
        <v>0</v>
      </c>
      <c r="F3643">
        <v>298.86995999999999</v>
      </c>
      <c r="G3643">
        <v>0</v>
      </c>
      <c r="H3643">
        <v>553.46280000000002</v>
      </c>
      <c r="I3643">
        <v>22.138514000000001</v>
      </c>
      <c r="J3643">
        <v>0</v>
      </c>
      <c r="K3643">
        <v>55.346286999999997</v>
      </c>
      <c r="L3643">
        <v>0</v>
      </c>
    </row>
    <row r="3644" spans="1:12" x14ac:dyDescent="0.3">
      <c r="A3644" t="s">
        <v>151</v>
      </c>
      <c r="B3644" t="s">
        <v>152</v>
      </c>
      <c r="C3644">
        <v>2008</v>
      </c>
      <c r="D3644">
        <v>1599.7354</v>
      </c>
      <c r="E3644">
        <v>2075.8917999999999</v>
      </c>
      <c r="F3644">
        <v>1334.3674000000001</v>
      </c>
      <c r="G3644">
        <v>4321.1670000000004</v>
      </c>
      <c r="H3644">
        <v>3220.1729999999998</v>
      </c>
      <c r="I3644">
        <v>48.933079999999997</v>
      </c>
      <c r="J3644">
        <v>0</v>
      </c>
      <c r="K3644">
        <v>1957.3231000000001</v>
      </c>
      <c r="L3644">
        <v>0</v>
      </c>
    </row>
    <row r="3645" spans="1:12" x14ac:dyDescent="0.3">
      <c r="A3645" t="s">
        <v>153</v>
      </c>
      <c r="B3645" t="s">
        <v>154</v>
      </c>
      <c r="C3645">
        <v>2008</v>
      </c>
      <c r="D3645">
        <v>367.31331999999998</v>
      </c>
      <c r="E3645">
        <v>348.51758000000001</v>
      </c>
      <c r="F3645">
        <v>163.42734999999999</v>
      </c>
      <c r="G3645">
        <v>6999.82</v>
      </c>
      <c r="H3645">
        <v>990.12130000000002</v>
      </c>
      <c r="I3645">
        <v>90.633690000000001</v>
      </c>
      <c r="J3645">
        <v>0.63714369999999998</v>
      </c>
      <c r="K3645">
        <v>63.236510000000003</v>
      </c>
      <c r="L3645">
        <v>7.4864382999999997</v>
      </c>
    </row>
    <row r="3646" spans="1:12" x14ac:dyDescent="0.3">
      <c r="A3646" t="s">
        <v>157</v>
      </c>
      <c r="B3646" t="s">
        <v>158</v>
      </c>
      <c r="C3646">
        <v>2008</v>
      </c>
      <c r="D3646">
        <v>0</v>
      </c>
      <c r="E3646">
        <v>0</v>
      </c>
      <c r="F3646">
        <v>1341.3317</v>
      </c>
      <c r="G3646">
        <v>0</v>
      </c>
      <c r="H3646">
        <v>782.4434</v>
      </c>
      <c r="I3646">
        <v>0</v>
      </c>
      <c r="J3646">
        <v>0</v>
      </c>
      <c r="K3646">
        <v>0</v>
      </c>
      <c r="L3646">
        <v>0</v>
      </c>
    </row>
    <row r="3647" spans="1:12" x14ac:dyDescent="0.3">
      <c r="A3647" t="s">
        <v>161</v>
      </c>
      <c r="B3647" t="s">
        <v>162</v>
      </c>
      <c r="C3647">
        <v>2008</v>
      </c>
      <c r="D3647">
        <v>0</v>
      </c>
      <c r="E3647">
        <v>311.10354999999998</v>
      </c>
      <c r="F3647">
        <v>261.32697000000002</v>
      </c>
      <c r="G3647">
        <v>0</v>
      </c>
      <c r="H3647">
        <v>547.54223999999999</v>
      </c>
      <c r="I3647">
        <v>0</v>
      </c>
      <c r="J3647">
        <v>0</v>
      </c>
      <c r="K3647">
        <v>6.2220706999999997</v>
      </c>
      <c r="L3647">
        <v>0</v>
      </c>
    </row>
    <row r="3648" spans="1:12" x14ac:dyDescent="0.3">
      <c r="A3648" t="s">
        <v>163</v>
      </c>
      <c r="B3648" t="s">
        <v>164</v>
      </c>
      <c r="C3648">
        <v>2008</v>
      </c>
      <c r="D3648">
        <v>0</v>
      </c>
      <c r="E3648">
        <v>0</v>
      </c>
      <c r="F3648">
        <v>132.02343999999999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</row>
    <row r="3649" spans="1:12" x14ac:dyDescent="0.3">
      <c r="A3649" t="s">
        <v>165</v>
      </c>
      <c r="B3649" t="s">
        <v>166</v>
      </c>
      <c r="C3649">
        <v>2008</v>
      </c>
      <c r="D3649">
        <v>0</v>
      </c>
      <c r="E3649">
        <v>324.77483999999998</v>
      </c>
      <c r="F3649">
        <v>2.5373033999999999</v>
      </c>
      <c r="G3649">
        <v>0</v>
      </c>
      <c r="H3649">
        <v>1798.9481000000001</v>
      </c>
      <c r="I3649">
        <v>0</v>
      </c>
      <c r="J3649">
        <v>0</v>
      </c>
      <c r="K3649">
        <v>0</v>
      </c>
      <c r="L3649">
        <v>0</v>
      </c>
    </row>
    <row r="3650" spans="1:12" x14ac:dyDescent="0.3">
      <c r="A3650" t="s">
        <v>167</v>
      </c>
      <c r="B3650" t="s">
        <v>168</v>
      </c>
      <c r="C3650">
        <v>2008</v>
      </c>
      <c r="D3650">
        <v>3393.0137</v>
      </c>
      <c r="E3650">
        <v>1090.8538000000001</v>
      </c>
      <c r="F3650">
        <v>317.34375</v>
      </c>
      <c r="G3650">
        <v>1830.7062000000001</v>
      </c>
      <c r="H3650">
        <v>252.00103999999999</v>
      </c>
      <c r="I3650">
        <v>510.16647</v>
      </c>
      <c r="J3650">
        <v>55.602969999999999</v>
      </c>
      <c r="K3650">
        <v>345.45346000000001</v>
      </c>
      <c r="L3650">
        <v>0.24657634</v>
      </c>
    </row>
    <row r="3651" spans="1:12" x14ac:dyDescent="0.3">
      <c r="A3651" t="s">
        <v>169</v>
      </c>
      <c r="B3651" t="s">
        <v>170</v>
      </c>
      <c r="C3651">
        <v>2008</v>
      </c>
      <c r="D3651">
        <v>0</v>
      </c>
      <c r="E3651">
        <v>0</v>
      </c>
      <c r="F3651">
        <v>89.484740000000002</v>
      </c>
      <c r="G3651">
        <v>0</v>
      </c>
      <c r="H3651">
        <v>252.78408999999999</v>
      </c>
      <c r="I3651">
        <v>0</v>
      </c>
      <c r="J3651">
        <v>0</v>
      </c>
      <c r="K3651">
        <v>0.82474409999999998</v>
      </c>
      <c r="L3651">
        <v>0</v>
      </c>
    </row>
    <row r="3652" spans="1:12" x14ac:dyDescent="0.3">
      <c r="A3652" t="s">
        <v>171</v>
      </c>
      <c r="B3652" t="s">
        <v>172</v>
      </c>
      <c r="C3652">
        <v>2008</v>
      </c>
      <c r="D3652">
        <v>0</v>
      </c>
      <c r="E3652">
        <v>0</v>
      </c>
      <c r="F3652">
        <v>5586.4087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</row>
    <row r="3653" spans="1:12" x14ac:dyDescent="0.3">
      <c r="A3653" t="s">
        <v>173</v>
      </c>
      <c r="B3653" t="s">
        <v>174</v>
      </c>
      <c r="C3653">
        <v>2008</v>
      </c>
      <c r="D3653">
        <v>3011.6801999999998</v>
      </c>
      <c r="E3653">
        <v>1245.8389</v>
      </c>
      <c r="F3653">
        <v>836.87869999999998</v>
      </c>
      <c r="G3653">
        <v>0</v>
      </c>
      <c r="H3653">
        <v>298.82076999999998</v>
      </c>
      <c r="I3653">
        <v>202.22310999999999</v>
      </c>
      <c r="J3653">
        <v>0.90278179999999997</v>
      </c>
      <c r="K3653">
        <v>17.152853</v>
      </c>
      <c r="L3653">
        <v>0</v>
      </c>
    </row>
    <row r="3654" spans="1:12" x14ac:dyDescent="0.3">
      <c r="A3654" t="s">
        <v>175</v>
      </c>
      <c r="B3654" t="s">
        <v>176</v>
      </c>
      <c r="C3654">
        <v>2008</v>
      </c>
      <c r="D3654">
        <v>0</v>
      </c>
      <c r="E3654">
        <v>0</v>
      </c>
      <c r="F3654">
        <v>2999.1354999999999</v>
      </c>
      <c r="G3654">
        <v>0</v>
      </c>
      <c r="H3654">
        <v>3528.3948</v>
      </c>
      <c r="I3654">
        <v>0</v>
      </c>
      <c r="J3654">
        <v>0</v>
      </c>
      <c r="K3654">
        <v>0</v>
      </c>
      <c r="L3654">
        <v>0</v>
      </c>
    </row>
    <row r="3655" spans="1:12" x14ac:dyDescent="0.3">
      <c r="A3655" t="s">
        <v>177</v>
      </c>
      <c r="B3655" t="s">
        <v>178</v>
      </c>
      <c r="C3655">
        <v>2008</v>
      </c>
      <c r="D3655">
        <v>0</v>
      </c>
      <c r="E3655">
        <v>0</v>
      </c>
      <c r="F3655">
        <v>1713.0852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</row>
    <row r="3656" spans="1:12" x14ac:dyDescent="0.3">
      <c r="A3656" t="s">
        <v>181</v>
      </c>
      <c r="B3656" t="s">
        <v>182</v>
      </c>
      <c r="C3656">
        <v>2008</v>
      </c>
      <c r="D3656">
        <v>0</v>
      </c>
      <c r="E3656">
        <v>0</v>
      </c>
      <c r="F3656">
        <v>11345.531999999999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</row>
    <row r="3657" spans="1:12" x14ac:dyDescent="0.3">
      <c r="A3657" t="s">
        <v>183</v>
      </c>
      <c r="B3657" t="s">
        <v>184</v>
      </c>
      <c r="C3657">
        <v>2008</v>
      </c>
      <c r="D3657">
        <v>81.807389999999998</v>
      </c>
      <c r="E3657">
        <v>0</v>
      </c>
      <c r="F3657">
        <v>198.77759</v>
      </c>
      <c r="G3657">
        <v>0</v>
      </c>
      <c r="H3657">
        <v>261.20956000000001</v>
      </c>
      <c r="I3657">
        <v>0</v>
      </c>
      <c r="J3657">
        <v>0</v>
      </c>
      <c r="K3657">
        <v>60.279125000000001</v>
      </c>
      <c r="L3657">
        <v>20.810649999999999</v>
      </c>
    </row>
    <row r="3658" spans="1:12" x14ac:dyDescent="0.3">
      <c r="A3658" t="s">
        <v>185</v>
      </c>
      <c r="B3658" t="s">
        <v>186</v>
      </c>
      <c r="C3658">
        <v>2008</v>
      </c>
      <c r="D3658">
        <v>0</v>
      </c>
      <c r="E3658">
        <v>0</v>
      </c>
      <c r="F3658">
        <v>29.296271999999998</v>
      </c>
      <c r="G3658">
        <v>0</v>
      </c>
      <c r="H3658">
        <v>52.531246000000003</v>
      </c>
      <c r="I3658">
        <v>0</v>
      </c>
      <c r="J3658">
        <v>0</v>
      </c>
      <c r="K3658">
        <v>0</v>
      </c>
      <c r="L3658">
        <v>0</v>
      </c>
    </row>
    <row r="3659" spans="1:12" x14ac:dyDescent="0.3">
      <c r="A3659" t="s">
        <v>187</v>
      </c>
      <c r="B3659" t="s">
        <v>188</v>
      </c>
      <c r="C3659">
        <v>2008</v>
      </c>
      <c r="D3659">
        <v>0</v>
      </c>
      <c r="E3659">
        <v>0</v>
      </c>
      <c r="F3659">
        <v>20.160489999999999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</row>
    <row r="3660" spans="1:12" x14ac:dyDescent="0.3">
      <c r="A3660" t="s">
        <v>189</v>
      </c>
      <c r="B3660" t="s">
        <v>190</v>
      </c>
      <c r="C3660">
        <v>2008</v>
      </c>
      <c r="D3660">
        <v>0</v>
      </c>
      <c r="E3660">
        <v>0</v>
      </c>
      <c r="F3660">
        <v>927.62660000000005</v>
      </c>
      <c r="G3660">
        <v>0</v>
      </c>
      <c r="H3660">
        <v>0</v>
      </c>
      <c r="I3660">
        <v>0</v>
      </c>
      <c r="J3660">
        <v>0</v>
      </c>
      <c r="K3660">
        <v>13.251808</v>
      </c>
      <c r="L3660">
        <v>0</v>
      </c>
    </row>
    <row r="3661" spans="1:12" x14ac:dyDescent="0.3">
      <c r="A3661" t="s">
        <v>191</v>
      </c>
      <c r="B3661" t="s">
        <v>192</v>
      </c>
      <c r="C3661">
        <v>2008</v>
      </c>
      <c r="D3661">
        <v>0</v>
      </c>
      <c r="E3661">
        <v>0</v>
      </c>
      <c r="F3661">
        <v>32.526187999999998</v>
      </c>
      <c r="G3661">
        <v>0</v>
      </c>
      <c r="H3661">
        <v>18.886172999999999</v>
      </c>
      <c r="I3661">
        <v>0</v>
      </c>
      <c r="J3661">
        <v>0</v>
      </c>
      <c r="K3661">
        <v>0</v>
      </c>
      <c r="L3661">
        <v>0</v>
      </c>
    </row>
    <row r="3662" spans="1:12" x14ac:dyDescent="0.3">
      <c r="A3662" t="s">
        <v>193</v>
      </c>
      <c r="B3662" t="s">
        <v>194</v>
      </c>
      <c r="C3662">
        <v>2008</v>
      </c>
      <c r="D3662">
        <v>3104.7465999999999</v>
      </c>
      <c r="E3662">
        <v>2317.5340000000001</v>
      </c>
      <c r="F3662">
        <v>515.35230000000001</v>
      </c>
      <c r="G3662">
        <v>1880.8665000000001</v>
      </c>
      <c r="H3662">
        <v>1115.5192999999999</v>
      </c>
      <c r="I3662">
        <v>143.93086</v>
      </c>
      <c r="J3662">
        <v>8.7309190000000001</v>
      </c>
      <c r="K3662">
        <v>148.66138000000001</v>
      </c>
      <c r="L3662">
        <v>25.531089999999999</v>
      </c>
    </row>
    <row r="3663" spans="1:12" x14ac:dyDescent="0.3">
      <c r="A3663" t="s">
        <v>195</v>
      </c>
      <c r="B3663" t="s">
        <v>196</v>
      </c>
      <c r="C3663">
        <v>2008</v>
      </c>
      <c r="D3663">
        <v>0</v>
      </c>
      <c r="E3663">
        <v>0</v>
      </c>
      <c r="F3663">
        <v>500.46242999999998</v>
      </c>
      <c r="G3663">
        <v>0</v>
      </c>
      <c r="H3663">
        <v>283.30414000000002</v>
      </c>
      <c r="I3663">
        <v>0</v>
      </c>
      <c r="J3663">
        <v>0</v>
      </c>
      <c r="K3663">
        <v>24.960718</v>
      </c>
      <c r="L3663">
        <v>0</v>
      </c>
    </row>
    <row r="3664" spans="1:12" x14ac:dyDescent="0.3">
      <c r="A3664" t="s">
        <v>197</v>
      </c>
      <c r="B3664" t="s">
        <v>198</v>
      </c>
      <c r="C3664">
        <v>2008</v>
      </c>
      <c r="D3664">
        <v>3686.2478000000001</v>
      </c>
      <c r="E3664">
        <v>1696.4147</v>
      </c>
      <c r="F3664">
        <v>19.941063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</row>
    <row r="3665" spans="1:12" x14ac:dyDescent="0.3">
      <c r="A3665" t="s">
        <v>199</v>
      </c>
      <c r="B3665" t="s">
        <v>200</v>
      </c>
      <c r="C3665">
        <v>2008</v>
      </c>
      <c r="D3665">
        <v>706.82294000000002</v>
      </c>
      <c r="E3665">
        <v>1515.4763</v>
      </c>
      <c r="F3665">
        <v>58.901910000000001</v>
      </c>
      <c r="G3665">
        <v>1479.5361</v>
      </c>
      <c r="H3665">
        <v>20.965085999999999</v>
      </c>
      <c r="I3665">
        <v>19.966750000000001</v>
      </c>
      <c r="J3665">
        <v>0</v>
      </c>
      <c r="K3665">
        <v>193.67747</v>
      </c>
      <c r="L3665">
        <v>0</v>
      </c>
    </row>
    <row r="3666" spans="1:12" x14ac:dyDescent="0.3">
      <c r="A3666" t="s">
        <v>201</v>
      </c>
      <c r="B3666" t="s">
        <v>202</v>
      </c>
      <c r="C3666">
        <v>2008</v>
      </c>
      <c r="D3666">
        <v>0</v>
      </c>
      <c r="E3666">
        <v>0</v>
      </c>
      <c r="F3666">
        <v>0</v>
      </c>
      <c r="G3666">
        <v>0</v>
      </c>
      <c r="H3666">
        <v>38737.839999999997</v>
      </c>
      <c r="I3666">
        <v>0</v>
      </c>
      <c r="J3666">
        <v>0</v>
      </c>
      <c r="K3666">
        <v>0</v>
      </c>
      <c r="L3666">
        <v>12723.647000000001</v>
      </c>
    </row>
    <row r="3667" spans="1:12" x14ac:dyDescent="0.3">
      <c r="A3667" t="s">
        <v>203</v>
      </c>
      <c r="B3667" t="s">
        <v>204</v>
      </c>
      <c r="C3667">
        <v>2008</v>
      </c>
      <c r="D3667">
        <v>474.46420000000001</v>
      </c>
      <c r="E3667">
        <v>71.096779999999995</v>
      </c>
      <c r="F3667">
        <v>12.641451</v>
      </c>
      <c r="G3667">
        <v>12.608336</v>
      </c>
      <c r="H3667">
        <v>95.344849999999994</v>
      </c>
      <c r="I3667">
        <v>11.904654000000001</v>
      </c>
      <c r="J3667">
        <v>4.9671712999999999E-2</v>
      </c>
      <c r="K3667">
        <v>7.6991158000000004</v>
      </c>
      <c r="L3667">
        <v>0</v>
      </c>
    </row>
    <row r="3668" spans="1:12" x14ac:dyDescent="0.3">
      <c r="A3668" t="s">
        <v>205</v>
      </c>
      <c r="B3668" t="s">
        <v>206</v>
      </c>
      <c r="C3668">
        <v>2008</v>
      </c>
      <c r="D3668">
        <v>256.03989999999999</v>
      </c>
      <c r="E3668">
        <v>115.590614</v>
      </c>
      <c r="F3668">
        <v>167.84790000000001</v>
      </c>
      <c r="G3668">
        <v>0</v>
      </c>
      <c r="H3668">
        <v>48.010080000000002</v>
      </c>
      <c r="I3668">
        <v>0</v>
      </c>
      <c r="J3668">
        <v>0</v>
      </c>
      <c r="K3668">
        <v>27.065526999999999</v>
      </c>
      <c r="L3668">
        <v>34.602238</v>
      </c>
    </row>
    <row r="3669" spans="1:12" x14ac:dyDescent="0.3">
      <c r="A3669" t="s">
        <v>207</v>
      </c>
      <c r="B3669" t="s">
        <v>208</v>
      </c>
      <c r="C3669">
        <v>2008</v>
      </c>
      <c r="D3669">
        <v>5.1645912999999997</v>
      </c>
      <c r="E3669">
        <v>1788.5377000000001</v>
      </c>
      <c r="F3669">
        <v>892.54736000000003</v>
      </c>
      <c r="G3669">
        <v>0</v>
      </c>
      <c r="H3669">
        <v>98.524510000000006</v>
      </c>
      <c r="I3669">
        <v>2.6485085000000002</v>
      </c>
      <c r="J3669">
        <v>0</v>
      </c>
      <c r="K3669">
        <v>0</v>
      </c>
      <c r="L3669">
        <v>0</v>
      </c>
    </row>
    <row r="3670" spans="1:12" x14ac:dyDescent="0.3">
      <c r="A3670" t="s">
        <v>209</v>
      </c>
      <c r="B3670" t="s">
        <v>210</v>
      </c>
      <c r="C3670">
        <v>2008</v>
      </c>
      <c r="D3670">
        <v>0</v>
      </c>
      <c r="E3670">
        <v>629.93939999999998</v>
      </c>
      <c r="F3670">
        <v>522.93600000000004</v>
      </c>
      <c r="G3670">
        <v>0</v>
      </c>
      <c r="H3670">
        <v>120.11995</v>
      </c>
      <c r="I3670">
        <v>0</v>
      </c>
      <c r="J3670">
        <v>0</v>
      </c>
      <c r="K3670">
        <v>0</v>
      </c>
      <c r="L3670">
        <v>0</v>
      </c>
    </row>
    <row r="3671" spans="1:12" x14ac:dyDescent="0.3">
      <c r="A3671" t="s">
        <v>211</v>
      </c>
      <c r="B3671" t="s">
        <v>212</v>
      </c>
      <c r="C3671">
        <v>2008</v>
      </c>
      <c r="D3671">
        <v>1145.789</v>
      </c>
      <c r="E3671">
        <v>3727.1577000000002</v>
      </c>
      <c r="F3671">
        <v>987.51842999999997</v>
      </c>
      <c r="G3671">
        <v>0</v>
      </c>
      <c r="H3671">
        <v>216.22864999999999</v>
      </c>
      <c r="I3671">
        <v>546.14453000000003</v>
      </c>
      <c r="J3671">
        <v>0</v>
      </c>
      <c r="K3671">
        <v>49.041550000000001</v>
      </c>
      <c r="L3671">
        <v>0</v>
      </c>
    </row>
    <row r="3672" spans="1:12" x14ac:dyDescent="0.3">
      <c r="A3672" t="s">
        <v>213</v>
      </c>
      <c r="B3672" t="s">
        <v>214</v>
      </c>
      <c r="C3672">
        <v>2008</v>
      </c>
      <c r="D3672">
        <v>4991.09</v>
      </c>
      <c r="E3672">
        <v>2171.5124999999998</v>
      </c>
      <c r="F3672">
        <v>849.96783000000005</v>
      </c>
      <c r="G3672">
        <v>0</v>
      </c>
      <c r="H3672">
        <v>2.8238134000000001</v>
      </c>
      <c r="I3672">
        <v>1.4119067000000001</v>
      </c>
      <c r="J3672">
        <v>0</v>
      </c>
      <c r="K3672">
        <v>1.4119067000000001</v>
      </c>
      <c r="L3672">
        <v>0</v>
      </c>
    </row>
    <row r="3673" spans="1:12" x14ac:dyDescent="0.3">
      <c r="A3673" t="s">
        <v>215</v>
      </c>
      <c r="B3673" t="s">
        <v>216</v>
      </c>
      <c r="C3673">
        <v>2008</v>
      </c>
      <c r="D3673">
        <v>723.11584000000005</v>
      </c>
      <c r="E3673">
        <v>2900.6902</v>
      </c>
      <c r="F3673">
        <v>630.77459999999996</v>
      </c>
      <c r="G3673">
        <v>0</v>
      </c>
      <c r="H3673">
        <v>698.7713</v>
      </c>
      <c r="I3673">
        <v>81.596080000000001</v>
      </c>
      <c r="J3673">
        <v>3.1899700000000002</v>
      </c>
      <c r="K3673">
        <v>100.23221599999999</v>
      </c>
      <c r="L3673">
        <v>92.677025</v>
      </c>
    </row>
    <row r="3674" spans="1:12" x14ac:dyDescent="0.3">
      <c r="A3674" t="s">
        <v>217</v>
      </c>
      <c r="B3674" t="s">
        <v>218</v>
      </c>
      <c r="C3674">
        <v>2008</v>
      </c>
      <c r="D3674">
        <v>0</v>
      </c>
      <c r="E3674">
        <v>0</v>
      </c>
      <c r="F3674">
        <v>1456.5424</v>
      </c>
      <c r="G3674">
        <v>0</v>
      </c>
      <c r="H3674">
        <v>58.701957999999998</v>
      </c>
      <c r="I3674">
        <v>18.344362</v>
      </c>
      <c r="J3674">
        <v>0</v>
      </c>
      <c r="K3674">
        <v>18.344362</v>
      </c>
      <c r="L3674">
        <v>0</v>
      </c>
    </row>
    <row r="3675" spans="1:12" x14ac:dyDescent="0.3">
      <c r="A3675" t="s">
        <v>219</v>
      </c>
      <c r="B3675" t="s">
        <v>220</v>
      </c>
      <c r="C3675">
        <v>2008</v>
      </c>
      <c r="D3675">
        <v>2603.8582000000001</v>
      </c>
      <c r="E3675">
        <v>2534.6453000000001</v>
      </c>
      <c r="F3675">
        <v>1337.8227999999999</v>
      </c>
      <c r="G3675">
        <v>1964.325</v>
      </c>
      <c r="H3675">
        <v>586.47280000000001</v>
      </c>
      <c r="I3675">
        <v>22.940791999999998</v>
      </c>
      <c r="J3675">
        <v>20.209745000000002</v>
      </c>
      <c r="K3675">
        <v>166.12567000000001</v>
      </c>
      <c r="L3675">
        <v>0</v>
      </c>
    </row>
    <row r="3676" spans="1:12" x14ac:dyDescent="0.3">
      <c r="A3676" t="s">
        <v>221</v>
      </c>
      <c r="B3676" t="s">
        <v>222</v>
      </c>
      <c r="C3676">
        <v>2008</v>
      </c>
      <c r="D3676">
        <v>0</v>
      </c>
      <c r="E3676">
        <v>1696.7401</v>
      </c>
      <c r="F3676">
        <v>317.60230000000001</v>
      </c>
      <c r="G3676">
        <v>0</v>
      </c>
      <c r="H3676">
        <v>8.5838450000000002</v>
      </c>
      <c r="I3676">
        <v>0</v>
      </c>
      <c r="J3676">
        <v>0</v>
      </c>
      <c r="K3676">
        <v>1.4306409</v>
      </c>
      <c r="L3676">
        <v>0</v>
      </c>
    </row>
    <row r="3677" spans="1:12" x14ac:dyDescent="0.3">
      <c r="A3677" t="s">
        <v>223</v>
      </c>
      <c r="B3677" t="s">
        <v>224</v>
      </c>
      <c r="C3677">
        <v>2008</v>
      </c>
      <c r="D3677">
        <v>3750.0317</v>
      </c>
      <c r="E3677">
        <v>499.80133000000001</v>
      </c>
      <c r="F3677">
        <v>187.50158999999999</v>
      </c>
      <c r="G3677">
        <v>0</v>
      </c>
      <c r="H3677">
        <v>454.14346</v>
      </c>
      <c r="I3677">
        <v>0</v>
      </c>
      <c r="J3677">
        <v>0</v>
      </c>
      <c r="K3677">
        <v>0</v>
      </c>
      <c r="L3677">
        <v>0</v>
      </c>
    </row>
    <row r="3678" spans="1:12" x14ac:dyDescent="0.3">
      <c r="A3678" t="s">
        <v>225</v>
      </c>
      <c r="B3678" t="s">
        <v>226</v>
      </c>
      <c r="C3678">
        <v>2008</v>
      </c>
      <c r="D3678">
        <v>0</v>
      </c>
      <c r="E3678">
        <v>0</v>
      </c>
      <c r="F3678">
        <v>42.850200000000001</v>
      </c>
      <c r="G3678">
        <v>0</v>
      </c>
      <c r="H3678">
        <v>71.927124000000006</v>
      </c>
      <c r="I3678">
        <v>0</v>
      </c>
      <c r="J3678">
        <v>0</v>
      </c>
      <c r="K3678">
        <v>11.987854</v>
      </c>
      <c r="L3678">
        <v>30.097163999999999</v>
      </c>
    </row>
    <row r="3679" spans="1:12" x14ac:dyDescent="0.3">
      <c r="A3679" t="s">
        <v>227</v>
      </c>
      <c r="B3679" t="s">
        <v>228</v>
      </c>
      <c r="C3679">
        <v>2008</v>
      </c>
      <c r="D3679">
        <v>0</v>
      </c>
      <c r="E3679">
        <v>0</v>
      </c>
      <c r="F3679">
        <v>191.87413000000001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</row>
    <row r="3680" spans="1:12" x14ac:dyDescent="0.3">
      <c r="A3680" t="s">
        <v>229</v>
      </c>
      <c r="B3680" t="s">
        <v>230</v>
      </c>
      <c r="C3680">
        <v>2008</v>
      </c>
      <c r="D3680">
        <v>2804.2143999999998</v>
      </c>
      <c r="E3680">
        <v>0</v>
      </c>
      <c r="F3680">
        <v>16.658697</v>
      </c>
      <c r="G3680">
        <v>0</v>
      </c>
      <c r="H3680">
        <v>44.423195</v>
      </c>
      <c r="I3680">
        <v>0</v>
      </c>
      <c r="J3680">
        <v>0</v>
      </c>
      <c r="K3680">
        <v>0</v>
      </c>
      <c r="L3680">
        <v>0</v>
      </c>
    </row>
    <row r="3681" spans="1:12" x14ac:dyDescent="0.3">
      <c r="A3681" t="s">
        <v>231</v>
      </c>
      <c r="B3681" t="s">
        <v>232</v>
      </c>
      <c r="C3681">
        <v>2008</v>
      </c>
      <c r="D3681">
        <v>0</v>
      </c>
      <c r="E3681">
        <v>6962.2725</v>
      </c>
      <c r="F3681">
        <v>12555.475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</row>
    <row r="3682" spans="1:12" x14ac:dyDescent="0.3">
      <c r="A3682" t="s">
        <v>233</v>
      </c>
      <c r="B3682" t="s">
        <v>234</v>
      </c>
      <c r="C3682">
        <v>2008</v>
      </c>
      <c r="D3682">
        <v>250.8175</v>
      </c>
      <c r="E3682">
        <v>41.178992999999998</v>
      </c>
      <c r="F3682">
        <v>20.589497000000001</v>
      </c>
      <c r="G3682">
        <v>0</v>
      </c>
      <c r="H3682">
        <v>1875.5160000000001</v>
      </c>
      <c r="I3682">
        <v>0</v>
      </c>
      <c r="J3682">
        <v>0</v>
      </c>
      <c r="K3682">
        <v>0</v>
      </c>
      <c r="L3682">
        <v>0</v>
      </c>
    </row>
    <row r="3683" spans="1:12" x14ac:dyDescent="0.3">
      <c r="A3683" t="s">
        <v>235</v>
      </c>
      <c r="B3683" t="s">
        <v>236</v>
      </c>
      <c r="C3683">
        <v>2008</v>
      </c>
      <c r="D3683">
        <v>0</v>
      </c>
      <c r="E3683">
        <v>0</v>
      </c>
      <c r="F3683">
        <v>0</v>
      </c>
      <c r="G3683">
        <v>0</v>
      </c>
      <c r="H3683">
        <v>604.97900000000004</v>
      </c>
      <c r="I3683">
        <v>0</v>
      </c>
      <c r="J3683">
        <v>0</v>
      </c>
      <c r="K3683">
        <v>0</v>
      </c>
      <c r="L3683">
        <v>0</v>
      </c>
    </row>
    <row r="3684" spans="1:12" x14ac:dyDescent="0.3">
      <c r="A3684" t="s">
        <v>238</v>
      </c>
      <c r="B3684" t="s">
        <v>239</v>
      </c>
      <c r="C3684">
        <v>2008</v>
      </c>
      <c r="D3684">
        <v>0</v>
      </c>
      <c r="E3684">
        <v>945.94775000000004</v>
      </c>
      <c r="F3684">
        <v>0</v>
      </c>
      <c r="G3684">
        <v>0</v>
      </c>
      <c r="H3684">
        <v>1428.1056000000001</v>
      </c>
      <c r="I3684">
        <v>27.551877999999999</v>
      </c>
      <c r="J3684">
        <v>0</v>
      </c>
      <c r="K3684">
        <v>18.367918</v>
      </c>
      <c r="L3684">
        <v>0</v>
      </c>
    </row>
    <row r="3685" spans="1:12" x14ac:dyDescent="0.3">
      <c r="A3685" t="s">
        <v>240</v>
      </c>
      <c r="B3685" t="s">
        <v>241</v>
      </c>
      <c r="C3685">
        <v>2008</v>
      </c>
      <c r="D3685">
        <v>0</v>
      </c>
      <c r="E3685">
        <v>0</v>
      </c>
      <c r="F3685">
        <v>2452.6129999999998</v>
      </c>
      <c r="G3685">
        <v>0</v>
      </c>
      <c r="H3685">
        <v>75.121430000000004</v>
      </c>
      <c r="I3685">
        <v>0</v>
      </c>
      <c r="J3685">
        <v>0</v>
      </c>
      <c r="K3685">
        <v>0</v>
      </c>
      <c r="L3685">
        <v>0</v>
      </c>
    </row>
    <row r="3686" spans="1:12" x14ac:dyDescent="0.3">
      <c r="A3686" t="s">
        <v>242</v>
      </c>
      <c r="B3686" t="s">
        <v>243</v>
      </c>
      <c r="C3686">
        <v>2008</v>
      </c>
      <c r="D3686">
        <v>0</v>
      </c>
      <c r="E3686">
        <v>0</v>
      </c>
      <c r="F3686">
        <v>0</v>
      </c>
      <c r="G3686">
        <v>0</v>
      </c>
      <c r="H3686">
        <v>294.9332</v>
      </c>
      <c r="I3686">
        <v>0</v>
      </c>
      <c r="J3686">
        <v>0</v>
      </c>
      <c r="K3686">
        <v>0</v>
      </c>
      <c r="L3686">
        <v>0</v>
      </c>
    </row>
    <row r="3687" spans="1:12" x14ac:dyDescent="0.3">
      <c r="A3687" t="s">
        <v>244</v>
      </c>
      <c r="B3687" t="s">
        <v>245</v>
      </c>
      <c r="C3687">
        <v>2008</v>
      </c>
      <c r="D3687">
        <v>0</v>
      </c>
      <c r="E3687">
        <v>0</v>
      </c>
      <c r="F3687">
        <v>65.427795000000003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</row>
    <row r="3688" spans="1:12" x14ac:dyDescent="0.3">
      <c r="A3688" t="s">
        <v>246</v>
      </c>
      <c r="B3688" t="s">
        <v>247</v>
      </c>
      <c r="C3688">
        <v>2008</v>
      </c>
      <c r="D3688">
        <v>0</v>
      </c>
      <c r="E3688">
        <v>1884.3920000000001</v>
      </c>
      <c r="F3688">
        <v>2713.5243999999998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</row>
    <row r="3689" spans="1:12" x14ac:dyDescent="0.3">
      <c r="A3689" t="s">
        <v>248</v>
      </c>
      <c r="B3689" t="s">
        <v>249</v>
      </c>
      <c r="C3689">
        <v>2008</v>
      </c>
      <c r="D3689">
        <v>0</v>
      </c>
      <c r="E3689">
        <v>634.67610000000002</v>
      </c>
      <c r="F3689">
        <v>253.24512999999999</v>
      </c>
      <c r="G3689">
        <v>3092.0918000000001</v>
      </c>
      <c r="H3689">
        <v>125.059326</v>
      </c>
      <c r="I3689">
        <v>40.644280000000002</v>
      </c>
      <c r="J3689">
        <v>0</v>
      </c>
      <c r="K3689">
        <v>21.885382</v>
      </c>
      <c r="L3689">
        <v>0</v>
      </c>
    </row>
    <row r="3690" spans="1:12" x14ac:dyDescent="0.3">
      <c r="A3690" t="s">
        <v>250</v>
      </c>
      <c r="B3690" t="s">
        <v>251</v>
      </c>
      <c r="C3690">
        <v>2008</v>
      </c>
      <c r="D3690">
        <v>17.833670000000001</v>
      </c>
      <c r="E3690">
        <v>26.678343000000002</v>
      </c>
      <c r="F3690">
        <v>84.921239999999997</v>
      </c>
      <c r="G3690">
        <v>0</v>
      </c>
      <c r="H3690">
        <v>101.82715</v>
      </c>
      <c r="I3690">
        <v>0</v>
      </c>
      <c r="J3690">
        <v>4.1233911999999998E-2</v>
      </c>
      <c r="K3690">
        <v>0.88652914999999999</v>
      </c>
      <c r="L3690">
        <v>2.0616955999999999E-2</v>
      </c>
    </row>
    <row r="3691" spans="1:12" x14ac:dyDescent="0.3">
      <c r="A3691" t="s">
        <v>252</v>
      </c>
      <c r="B3691" t="s">
        <v>253</v>
      </c>
      <c r="C3691">
        <v>2008</v>
      </c>
      <c r="D3691">
        <v>258.05117999999999</v>
      </c>
      <c r="E3691">
        <v>150.46553</v>
      </c>
      <c r="F3691">
        <v>53.042619999999999</v>
      </c>
      <c r="G3691">
        <v>7.4018024999999996</v>
      </c>
      <c r="H3691">
        <v>151.22882000000001</v>
      </c>
      <c r="I3691">
        <v>6.8260589999999999</v>
      </c>
      <c r="J3691">
        <v>3.4893590000000002E-2</v>
      </c>
      <c r="K3691">
        <v>5.4826554999999999</v>
      </c>
      <c r="L3691">
        <v>0.82872279999999998</v>
      </c>
    </row>
    <row r="3692" spans="1:12" x14ac:dyDescent="0.3">
      <c r="A3692" t="s">
        <v>254</v>
      </c>
      <c r="B3692" t="s">
        <v>255</v>
      </c>
      <c r="C3692">
        <v>2008</v>
      </c>
      <c r="D3692">
        <v>0</v>
      </c>
      <c r="E3692">
        <v>4908.0259999999998</v>
      </c>
      <c r="F3692">
        <v>81.800420000000003</v>
      </c>
      <c r="G3692">
        <v>0</v>
      </c>
      <c r="H3692">
        <v>265.85138000000001</v>
      </c>
      <c r="I3692">
        <v>122.70064000000001</v>
      </c>
      <c r="J3692">
        <v>40.900210000000001</v>
      </c>
      <c r="K3692">
        <v>143.15074000000001</v>
      </c>
      <c r="L3692">
        <v>0</v>
      </c>
    </row>
    <row r="3693" spans="1:12" x14ac:dyDescent="0.3">
      <c r="A3693" t="s">
        <v>256</v>
      </c>
      <c r="B3693" t="s">
        <v>257</v>
      </c>
      <c r="C3693">
        <v>2008</v>
      </c>
      <c r="D3693">
        <v>0</v>
      </c>
      <c r="E3693">
        <v>746.35919999999999</v>
      </c>
      <c r="F3693">
        <v>1175.5155999999999</v>
      </c>
      <c r="G3693">
        <v>0</v>
      </c>
      <c r="H3693">
        <v>0</v>
      </c>
      <c r="I3693">
        <v>0</v>
      </c>
      <c r="J3693">
        <v>0</v>
      </c>
      <c r="K3693">
        <v>335.86162999999999</v>
      </c>
      <c r="L3693">
        <v>0</v>
      </c>
    </row>
    <row r="3694" spans="1:12" x14ac:dyDescent="0.3">
      <c r="A3694" t="s">
        <v>258</v>
      </c>
      <c r="B3694" t="s">
        <v>259</v>
      </c>
      <c r="C3694">
        <v>2008</v>
      </c>
      <c r="D3694">
        <v>0</v>
      </c>
      <c r="E3694">
        <v>0</v>
      </c>
      <c r="F3694">
        <v>22.940335999999999</v>
      </c>
      <c r="G3694">
        <v>0</v>
      </c>
      <c r="H3694">
        <v>32.976734</v>
      </c>
      <c r="I3694">
        <v>0</v>
      </c>
      <c r="J3694">
        <v>0</v>
      </c>
      <c r="K3694">
        <v>0.47792370000000001</v>
      </c>
      <c r="L3694">
        <v>0</v>
      </c>
    </row>
    <row r="3695" spans="1:12" x14ac:dyDescent="0.3">
      <c r="A3695" t="s">
        <v>260</v>
      </c>
      <c r="B3695" t="s">
        <v>261</v>
      </c>
      <c r="C3695">
        <v>2008</v>
      </c>
      <c r="D3695">
        <v>0</v>
      </c>
      <c r="E3695">
        <v>0</v>
      </c>
      <c r="F3695">
        <v>8.5858930000000004</v>
      </c>
      <c r="G3695">
        <v>0</v>
      </c>
      <c r="H3695">
        <v>108.75463999999999</v>
      </c>
      <c r="I3695">
        <v>0</v>
      </c>
      <c r="J3695">
        <v>0</v>
      </c>
      <c r="K3695">
        <v>4.2929462999999997</v>
      </c>
      <c r="L3695">
        <v>0</v>
      </c>
    </row>
    <row r="3696" spans="1:12" x14ac:dyDescent="0.3">
      <c r="A3696" t="s">
        <v>262</v>
      </c>
      <c r="B3696" t="s">
        <v>263</v>
      </c>
      <c r="C3696">
        <v>2008</v>
      </c>
      <c r="D3696">
        <v>1125.4965999999999</v>
      </c>
      <c r="E3696">
        <v>2592.6685000000002</v>
      </c>
      <c r="F3696">
        <v>98.295069999999996</v>
      </c>
      <c r="G3696">
        <v>0</v>
      </c>
      <c r="H3696">
        <v>283.27838000000003</v>
      </c>
      <c r="I3696">
        <v>0</v>
      </c>
      <c r="J3696">
        <v>0</v>
      </c>
      <c r="K3696">
        <v>29.016992999999999</v>
      </c>
      <c r="L3696">
        <v>0</v>
      </c>
    </row>
    <row r="3697" spans="1:12" x14ac:dyDescent="0.3">
      <c r="A3697" t="s">
        <v>264</v>
      </c>
      <c r="B3697" t="s">
        <v>265</v>
      </c>
      <c r="C3697">
        <v>2008</v>
      </c>
      <c r="D3697">
        <v>0</v>
      </c>
      <c r="E3697">
        <v>0</v>
      </c>
      <c r="F3697">
        <v>1219.5920000000001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</row>
    <row r="3698" spans="1:12" x14ac:dyDescent="0.3">
      <c r="A3698" t="s">
        <v>266</v>
      </c>
      <c r="B3698" t="s">
        <v>267</v>
      </c>
      <c r="C3698">
        <v>2008</v>
      </c>
      <c r="D3698">
        <v>0</v>
      </c>
      <c r="E3698">
        <v>0</v>
      </c>
      <c r="F3698">
        <v>79.647750000000002</v>
      </c>
      <c r="G3698">
        <v>0</v>
      </c>
      <c r="H3698">
        <v>38.150604000000001</v>
      </c>
      <c r="I3698">
        <v>0</v>
      </c>
      <c r="J3698">
        <v>0</v>
      </c>
      <c r="K3698">
        <v>3.3465443000000001</v>
      </c>
      <c r="L3698">
        <v>0</v>
      </c>
    </row>
    <row r="3699" spans="1:12" x14ac:dyDescent="0.3">
      <c r="A3699" t="s">
        <v>268</v>
      </c>
      <c r="B3699" t="s">
        <v>269</v>
      </c>
      <c r="C3699">
        <v>2008</v>
      </c>
      <c r="D3699">
        <v>0</v>
      </c>
      <c r="E3699">
        <v>0</v>
      </c>
      <c r="F3699">
        <v>5513.5339999999997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</row>
    <row r="3700" spans="1:12" x14ac:dyDescent="0.3">
      <c r="A3700" t="s">
        <v>272</v>
      </c>
      <c r="B3700" t="s">
        <v>273</v>
      </c>
      <c r="C3700">
        <v>2008</v>
      </c>
      <c r="D3700">
        <v>0</v>
      </c>
      <c r="E3700">
        <v>0</v>
      </c>
      <c r="F3700">
        <v>207.33358999999999</v>
      </c>
      <c r="G3700">
        <v>0</v>
      </c>
      <c r="H3700">
        <v>18.848507000000001</v>
      </c>
      <c r="I3700">
        <v>0</v>
      </c>
      <c r="J3700">
        <v>0</v>
      </c>
      <c r="K3700">
        <v>0</v>
      </c>
      <c r="L3700">
        <v>0</v>
      </c>
    </row>
    <row r="3701" spans="1:12" x14ac:dyDescent="0.3">
      <c r="A3701" t="s">
        <v>274</v>
      </c>
      <c r="B3701" t="s">
        <v>275</v>
      </c>
      <c r="C3701">
        <v>2008</v>
      </c>
      <c r="D3701">
        <v>886.52829999999994</v>
      </c>
      <c r="E3701">
        <v>0</v>
      </c>
      <c r="F3701">
        <v>651.16679999999997</v>
      </c>
      <c r="G3701">
        <v>0</v>
      </c>
      <c r="H3701">
        <v>86.299220000000005</v>
      </c>
      <c r="I3701">
        <v>0</v>
      </c>
      <c r="J3701">
        <v>0</v>
      </c>
      <c r="K3701">
        <v>384.42380000000003</v>
      </c>
      <c r="L3701">
        <v>0</v>
      </c>
    </row>
    <row r="3702" spans="1:12" x14ac:dyDescent="0.3">
      <c r="A3702" t="s">
        <v>276</v>
      </c>
      <c r="B3702" t="s">
        <v>277</v>
      </c>
      <c r="C3702">
        <v>2008</v>
      </c>
      <c r="D3702">
        <v>193.34213</v>
      </c>
      <c r="E3702">
        <v>1189.3169</v>
      </c>
      <c r="F3702">
        <v>538.98424999999997</v>
      </c>
      <c r="G3702">
        <v>88.788794999999993</v>
      </c>
      <c r="H3702">
        <v>355.33640000000003</v>
      </c>
      <c r="I3702">
        <v>2.2650204</v>
      </c>
      <c r="J3702">
        <v>0.18120162000000001</v>
      </c>
      <c r="K3702">
        <v>71.574646000000001</v>
      </c>
      <c r="L3702">
        <v>0</v>
      </c>
    </row>
    <row r="3703" spans="1:12" x14ac:dyDescent="0.3">
      <c r="A3703" t="s">
        <v>279</v>
      </c>
      <c r="B3703" t="s">
        <v>280</v>
      </c>
      <c r="C3703">
        <v>2008</v>
      </c>
      <c r="D3703">
        <v>0</v>
      </c>
      <c r="E3703">
        <v>1486.9680000000001</v>
      </c>
      <c r="F3703">
        <v>2.6458504</v>
      </c>
      <c r="G3703">
        <v>0</v>
      </c>
      <c r="H3703">
        <v>100.54232</v>
      </c>
      <c r="I3703">
        <v>0</v>
      </c>
      <c r="J3703">
        <v>0</v>
      </c>
      <c r="K3703">
        <v>0</v>
      </c>
      <c r="L3703">
        <v>0</v>
      </c>
    </row>
    <row r="3704" spans="1:12" x14ac:dyDescent="0.3">
      <c r="A3704" t="s">
        <v>281</v>
      </c>
      <c r="B3704" t="s">
        <v>282</v>
      </c>
      <c r="C3704">
        <v>2008</v>
      </c>
      <c r="D3704">
        <v>1453.8243</v>
      </c>
      <c r="E3704">
        <v>0</v>
      </c>
      <c r="F3704">
        <v>60.734177000000003</v>
      </c>
      <c r="G3704">
        <v>0</v>
      </c>
      <c r="H3704">
        <v>0</v>
      </c>
      <c r="I3704">
        <v>0</v>
      </c>
      <c r="J3704">
        <v>3.7958859999999999</v>
      </c>
      <c r="K3704">
        <v>0</v>
      </c>
      <c r="L3704">
        <v>0</v>
      </c>
    </row>
    <row r="3705" spans="1:12" x14ac:dyDescent="0.3">
      <c r="A3705" t="s">
        <v>283</v>
      </c>
      <c r="B3705" t="s">
        <v>284</v>
      </c>
      <c r="C3705">
        <v>2008</v>
      </c>
      <c r="D3705">
        <v>2038.3815999999999</v>
      </c>
      <c r="E3705">
        <v>0</v>
      </c>
      <c r="F3705">
        <v>0</v>
      </c>
      <c r="G3705">
        <v>0</v>
      </c>
      <c r="H3705">
        <v>2433.4167000000002</v>
      </c>
      <c r="I3705">
        <v>0</v>
      </c>
      <c r="J3705">
        <v>0</v>
      </c>
      <c r="K3705">
        <v>0</v>
      </c>
      <c r="L3705">
        <v>0</v>
      </c>
    </row>
    <row r="3706" spans="1:12" x14ac:dyDescent="0.3">
      <c r="A3706" t="s">
        <v>285</v>
      </c>
      <c r="B3706" t="s">
        <v>286</v>
      </c>
      <c r="C3706">
        <v>2008</v>
      </c>
      <c r="D3706">
        <v>0</v>
      </c>
      <c r="E3706">
        <v>0</v>
      </c>
      <c r="F3706">
        <v>2127.6594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</row>
    <row r="3707" spans="1:12" x14ac:dyDescent="0.3">
      <c r="A3707" t="s">
        <v>287</v>
      </c>
      <c r="B3707" t="s">
        <v>288</v>
      </c>
      <c r="C3707">
        <v>2008</v>
      </c>
      <c r="D3707">
        <v>356.56920000000002</v>
      </c>
      <c r="E3707">
        <v>87.63946</v>
      </c>
      <c r="F3707">
        <v>146.80399</v>
      </c>
      <c r="G3707">
        <v>0</v>
      </c>
      <c r="H3707">
        <v>43.345146</v>
      </c>
      <c r="I3707">
        <v>9.491638</v>
      </c>
      <c r="J3707">
        <v>0</v>
      </c>
      <c r="K3707">
        <v>0</v>
      </c>
      <c r="L3707">
        <v>0</v>
      </c>
    </row>
    <row r="3708" spans="1:12" x14ac:dyDescent="0.3">
      <c r="A3708" t="s">
        <v>289</v>
      </c>
      <c r="B3708" t="s">
        <v>290</v>
      </c>
      <c r="C3708">
        <v>2008</v>
      </c>
      <c r="D3708">
        <v>0</v>
      </c>
      <c r="E3708">
        <v>0.45831537</v>
      </c>
      <c r="F3708">
        <v>0</v>
      </c>
      <c r="G3708">
        <v>0</v>
      </c>
      <c r="H3708">
        <v>685.63980000000004</v>
      </c>
      <c r="I3708">
        <v>0</v>
      </c>
      <c r="J3708">
        <v>0</v>
      </c>
      <c r="K3708">
        <v>0</v>
      </c>
      <c r="L3708">
        <v>0</v>
      </c>
    </row>
    <row r="3709" spans="1:12" x14ac:dyDescent="0.3">
      <c r="A3709" t="s">
        <v>291</v>
      </c>
      <c r="B3709" t="s">
        <v>292</v>
      </c>
      <c r="C3709">
        <v>2008</v>
      </c>
      <c r="D3709">
        <v>12.605705</v>
      </c>
      <c r="E3709">
        <v>39.263668000000003</v>
      </c>
      <c r="F3709">
        <v>0.82660352999999998</v>
      </c>
      <c r="G3709">
        <v>0</v>
      </c>
      <c r="H3709">
        <v>84.106920000000002</v>
      </c>
      <c r="I3709">
        <v>0</v>
      </c>
      <c r="J3709">
        <v>0</v>
      </c>
      <c r="K3709">
        <v>0</v>
      </c>
      <c r="L3709">
        <v>0</v>
      </c>
    </row>
    <row r="3710" spans="1:12" x14ac:dyDescent="0.3">
      <c r="A3710" t="s">
        <v>293</v>
      </c>
      <c r="B3710" t="s">
        <v>294</v>
      </c>
      <c r="C3710">
        <v>2008</v>
      </c>
      <c r="D3710">
        <v>83.045969999999997</v>
      </c>
      <c r="E3710">
        <v>0</v>
      </c>
      <c r="F3710">
        <v>4.8850569999999998</v>
      </c>
      <c r="G3710">
        <v>0</v>
      </c>
      <c r="H3710">
        <v>679.02295000000004</v>
      </c>
      <c r="I3710">
        <v>0</v>
      </c>
      <c r="J3710">
        <v>0</v>
      </c>
      <c r="K3710">
        <v>0</v>
      </c>
      <c r="L3710">
        <v>0</v>
      </c>
    </row>
    <row r="3711" spans="1:12" x14ac:dyDescent="0.3">
      <c r="A3711" t="s">
        <v>295</v>
      </c>
      <c r="B3711" t="s">
        <v>296</v>
      </c>
      <c r="C3711">
        <v>2008</v>
      </c>
      <c r="D3711">
        <v>0</v>
      </c>
      <c r="E3711">
        <v>0</v>
      </c>
      <c r="F3711">
        <v>1993.6204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</row>
    <row r="3712" spans="1:12" x14ac:dyDescent="0.3">
      <c r="A3712" t="s">
        <v>297</v>
      </c>
      <c r="B3712" t="s">
        <v>298</v>
      </c>
      <c r="C3712">
        <v>2008</v>
      </c>
      <c r="D3712">
        <v>0</v>
      </c>
      <c r="E3712">
        <v>0</v>
      </c>
      <c r="F3712">
        <v>0.37050709999999998</v>
      </c>
      <c r="G3712">
        <v>0</v>
      </c>
      <c r="H3712">
        <v>103.00098</v>
      </c>
      <c r="I3712">
        <v>0</v>
      </c>
      <c r="J3712">
        <v>0</v>
      </c>
      <c r="K3712">
        <v>0</v>
      </c>
      <c r="L3712">
        <v>0</v>
      </c>
    </row>
    <row r="3713" spans="1:12" x14ac:dyDescent="0.3">
      <c r="A3713" t="s">
        <v>299</v>
      </c>
      <c r="B3713" t="s">
        <v>300</v>
      </c>
      <c r="C3713">
        <v>2008</v>
      </c>
      <c r="D3713">
        <v>1414.6913999999999</v>
      </c>
      <c r="E3713">
        <v>3817.4978000000001</v>
      </c>
      <c r="F3713">
        <v>341.62268</v>
      </c>
      <c r="G3713">
        <v>251.24629999999999</v>
      </c>
      <c r="H3713">
        <v>6.0250909999999998</v>
      </c>
      <c r="I3713">
        <v>256.66890000000001</v>
      </c>
      <c r="J3713">
        <v>2.4100366000000002</v>
      </c>
      <c r="K3713">
        <v>309.0872</v>
      </c>
      <c r="L3713">
        <v>0</v>
      </c>
    </row>
    <row r="3714" spans="1:12" x14ac:dyDescent="0.3">
      <c r="A3714" t="s">
        <v>301</v>
      </c>
      <c r="B3714" t="s">
        <v>302</v>
      </c>
      <c r="C3714">
        <v>2008</v>
      </c>
      <c r="D3714">
        <v>433.35919999999999</v>
      </c>
      <c r="E3714">
        <v>0</v>
      </c>
      <c r="F3714">
        <v>5003.3289999999997</v>
      </c>
      <c r="G3714">
        <v>0</v>
      </c>
      <c r="H3714">
        <v>1772.8330000000001</v>
      </c>
      <c r="I3714">
        <v>118.18886999999999</v>
      </c>
      <c r="J3714">
        <v>0</v>
      </c>
      <c r="K3714">
        <v>0</v>
      </c>
      <c r="L3714">
        <v>0</v>
      </c>
    </row>
    <row r="3715" spans="1:12" x14ac:dyDescent="0.3">
      <c r="A3715" t="s">
        <v>303</v>
      </c>
      <c r="B3715" t="s">
        <v>304</v>
      </c>
      <c r="C3715">
        <v>2008</v>
      </c>
      <c r="D3715">
        <v>994.88030000000003</v>
      </c>
      <c r="E3715">
        <v>2477.8154</v>
      </c>
      <c r="F3715">
        <v>168.94195999999999</v>
      </c>
      <c r="G3715">
        <v>0</v>
      </c>
      <c r="H3715">
        <v>5190.2725</v>
      </c>
      <c r="I3715">
        <v>246.37366</v>
      </c>
      <c r="J3715">
        <v>0</v>
      </c>
      <c r="K3715">
        <v>171.28836000000001</v>
      </c>
      <c r="L3715">
        <v>931.52715999999998</v>
      </c>
    </row>
    <row r="3716" spans="1:12" x14ac:dyDescent="0.3">
      <c r="A3716" t="s">
        <v>305</v>
      </c>
      <c r="B3716" t="s">
        <v>306</v>
      </c>
      <c r="C3716">
        <v>2008</v>
      </c>
      <c r="D3716">
        <v>0</v>
      </c>
      <c r="E3716">
        <v>0</v>
      </c>
      <c r="F3716">
        <v>389.12621999999999</v>
      </c>
      <c r="G3716">
        <v>0</v>
      </c>
      <c r="H3716">
        <v>95.040030000000002</v>
      </c>
      <c r="I3716">
        <v>0</v>
      </c>
      <c r="J3716">
        <v>0</v>
      </c>
      <c r="K3716">
        <v>60.969079999999998</v>
      </c>
      <c r="L3716">
        <v>57.382663999999998</v>
      </c>
    </row>
    <row r="3717" spans="1:12" x14ac:dyDescent="0.3">
      <c r="A3717" t="s">
        <v>307</v>
      </c>
      <c r="B3717" t="s">
        <v>308</v>
      </c>
      <c r="C3717">
        <v>2008</v>
      </c>
      <c r="D3717">
        <v>11.066324</v>
      </c>
      <c r="E3717">
        <v>0</v>
      </c>
      <c r="F3717">
        <v>3.2548013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</row>
    <row r="3718" spans="1:12" x14ac:dyDescent="0.3">
      <c r="A3718" t="s">
        <v>309</v>
      </c>
      <c r="B3718" t="s">
        <v>310</v>
      </c>
      <c r="C3718">
        <v>2008</v>
      </c>
      <c r="D3718">
        <v>0</v>
      </c>
      <c r="E3718">
        <v>97.655370000000005</v>
      </c>
      <c r="F3718">
        <v>0</v>
      </c>
      <c r="G3718">
        <v>0</v>
      </c>
      <c r="H3718">
        <v>36.295563000000001</v>
      </c>
      <c r="I3718">
        <v>0</v>
      </c>
      <c r="J3718">
        <v>0</v>
      </c>
      <c r="K3718">
        <v>6.3453785999999998E-2</v>
      </c>
      <c r="L3718">
        <v>0</v>
      </c>
    </row>
    <row r="3719" spans="1:12" x14ac:dyDescent="0.3">
      <c r="A3719" t="s">
        <v>478</v>
      </c>
      <c r="B3719" t="s">
        <v>479</v>
      </c>
      <c r="C3719">
        <v>2008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</row>
    <row r="3720" spans="1:12" x14ac:dyDescent="0.3">
      <c r="A3720" t="s">
        <v>311</v>
      </c>
      <c r="B3720" t="s">
        <v>312</v>
      </c>
      <c r="C3720">
        <v>2008</v>
      </c>
      <c r="D3720">
        <v>3978.8552</v>
      </c>
      <c r="E3720">
        <v>2013.4694</v>
      </c>
      <c r="F3720">
        <v>363.60214000000002</v>
      </c>
      <c r="G3720">
        <v>1714.4684999999999</v>
      </c>
      <c r="H3720">
        <v>1293.4326000000001</v>
      </c>
      <c r="I3720">
        <v>112.32763</v>
      </c>
      <c r="J3720">
        <v>1.7495343999999999</v>
      </c>
      <c r="K3720">
        <v>138.23203000000001</v>
      </c>
      <c r="L3720">
        <v>38.922440000000002</v>
      </c>
    </row>
    <row r="3721" spans="1:12" x14ac:dyDescent="0.3">
      <c r="A3721" t="s">
        <v>314</v>
      </c>
      <c r="B3721" t="s">
        <v>315</v>
      </c>
      <c r="C3721">
        <v>2008</v>
      </c>
      <c r="D3721">
        <v>337.1746</v>
      </c>
      <c r="E3721">
        <v>0</v>
      </c>
      <c r="F3721">
        <v>31.496545999999999</v>
      </c>
      <c r="G3721">
        <v>0</v>
      </c>
      <c r="H3721">
        <v>562.49603000000002</v>
      </c>
      <c r="I3721">
        <v>0</v>
      </c>
      <c r="J3721">
        <v>0</v>
      </c>
      <c r="K3721">
        <v>0</v>
      </c>
      <c r="L3721">
        <v>0</v>
      </c>
    </row>
    <row r="3722" spans="1:12" x14ac:dyDescent="0.3">
      <c r="A3722" t="s">
        <v>316</v>
      </c>
      <c r="B3722" t="s">
        <v>317</v>
      </c>
      <c r="C3722">
        <v>2008</v>
      </c>
      <c r="D3722">
        <v>2554.5227</v>
      </c>
      <c r="E3722">
        <v>0</v>
      </c>
      <c r="F3722">
        <v>86.921379999999999</v>
      </c>
      <c r="G3722">
        <v>0</v>
      </c>
      <c r="H3722">
        <v>405.63310000000001</v>
      </c>
      <c r="I3722">
        <v>0</v>
      </c>
      <c r="J3722">
        <v>0</v>
      </c>
      <c r="K3722">
        <v>0</v>
      </c>
      <c r="L3722">
        <v>0</v>
      </c>
    </row>
    <row r="3723" spans="1:12" x14ac:dyDescent="0.3">
      <c r="A3723" t="s">
        <v>318</v>
      </c>
      <c r="B3723" t="s">
        <v>319</v>
      </c>
      <c r="C3723">
        <v>2008</v>
      </c>
      <c r="D3723">
        <v>8.3890910000000005</v>
      </c>
      <c r="E3723">
        <v>92.28</v>
      </c>
      <c r="F3723">
        <v>75.501819999999995</v>
      </c>
      <c r="G3723">
        <v>0</v>
      </c>
      <c r="H3723">
        <v>29160.478999999999</v>
      </c>
      <c r="I3723">
        <v>190.85182</v>
      </c>
      <c r="J3723">
        <v>0</v>
      </c>
      <c r="K3723">
        <v>83.890915000000007</v>
      </c>
      <c r="L3723">
        <v>0</v>
      </c>
    </row>
    <row r="3724" spans="1:12" x14ac:dyDescent="0.3">
      <c r="A3724" t="s">
        <v>321</v>
      </c>
      <c r="B3724" t="s">
        <v>322</v>
      </c>
      <c r="C3724">
        <v>2008</v>
      </c>
      <c r="D3724">
        <v>5254.6149999999998</v>
      </c>
      <c r="E3724">
        <v>1321.8036999999999</v>
      </c>
      <c r="F3724">
        <v>342.98910000000001</v>
      </c>
      <c r="G3724">
        <v>0</v>
      </c>
      <c r="H3724">
        <v>1003.0549999999999</v>
      </c>
      <c r="I3724">
        <v>127.053635</v>
      </c>
      <c r="J3724">
        <v>3.9007695</v>
      </c>
      <c r="K3724">
        <v>124.82462</v>
      </c>
      <c r="L3724">
        <v>121.75973</v>
      </c>
    </row>
    <row r="3725" spans="1:12" x14ac:dyDescent="0.3">
      <c r="A3725" t="s">
        <v>324</v>
      </c>
      <c r="B3725" t="s">
        <v>325</v>
      </c>
      <c r="C3725">
        <v>2008</v>
      </c>
      <c r="D3725">
        <v>0</v>
      </c>
      <c r="E3725">
        <v>5977.4546</v>
      </c>
      <c r="F3725">
        <v>133.25536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</row>
    <row r="3726" spans="1:12" x14ac:dyDescent="0.3">
      <c r="A3726" t="s">
        <v>326</v>
      </c>
      <c r="B3726" t="s">
        <v>327</v>
      </c>
      <c r="C3726">
        <v>2008</v>
      </c>
      <c r="D3726">
        <v>0.58047764999999996</v>
      </c>
      <c r="E3726">
        <v>156.62343000000001</v>
      </c>
      <c r="F3726">
        <v>171.08258000000001</v>
      </c>
      <c r="G3726">
        <v>9.1821009999999994</v>
      </c>
      <c r="H3726">
        <v>146.59700000000001</v>
      </c>
      <c r="I3726">
        <v>0</v>
      </c>
      <c r="J3726">
        <v>0</v>
      </c>
      <c r="K3726">
        <v>6.7546486999999997</v>
      </c>
      <c r="L3726">
        <v>0</v>
      </c>
    </row>
    <row r="3727" spans="1:12" x14ac:dyDescent="0.3">
      <c r="A3727" t="s">
        <v>328</v>
      </c>
      <c r="B3727" t="s">
        <v>329</v>
      </c>
      <c r="C3727">
        <v>2008</v>
      </c>
      <c r="D3727">
        <v>0</v>
      </c>
      <c r="E3727">
        <v>0</v>
      </c>
      <c r="F3727">
        <v>112.29971999999999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</row>
    <row r="3728" spans="1:12" x14ac:dyDescent="0.3">
      <c r="A3728" t="s">
        <v>330</v>
      </c>
      <c r="B3728" t="s">
        <v>331</v>
      </c>
      <c r="C3728">
        <v>2008</v>
      </c>
      <c r="D3728">
        <v>0</v>
      </c>
      <c r="E3728">
        <v>0</v>
      </c>
      <c r="F3728">
        <v>697.01419999999996</v>
      </c>
      <c r="G3728">
        <v>0</v>
      </c>
      <c r="H3728">
        <v>1134.0763999999999</v>
      </c>
      <c r="I3728">
        <v>0</v>
      </c>
      <c r="J3728">
        <v>0</v>
      </c>
      <c r="K3728">
        <v>5.7132310000000004</v>
      </c>
      <c r="L3728">
        <v>0</v>
      </c>
    </row>
    <row r="3729" spans="1:12" x14ac:dyDescent="0.3">
      <c r="A3729" t="s">
        <v>332</v>
      </c>
      <c r="B3729" t="s">
        <v>333</v>
      </c>
      <c r="C3729">
        <v>2008</v>
      </c>
      <c r="D3729">
        <v>0</v>
      </c>
      <c r="E3729">
        <v>79.354004000000003</v>
      </c>
      <c r="F3729">
        <v>221.35593</v>
      </c>
      <c r="G3729">
        <v>0</v>
      </c>
      <c r="H3729">
        <v>118.33493</v>
      </c>
      <c r="I3729">
        <v>0</v>
      </c>
      <c r="J3729">
        <v>0</v>
      </c>
      <c r="K3729">
        <v>0</v>
      </c>
      <c r="L3729">
        <v>55.687023000000003</v>
      </c>
    </row>
    <row r="3730" spans="1:12" x14ac:dyDescent="0.3">
      <c r="A3730" t="s">
        <v>334</v>
      </c>
      <c r="B3730" t="s">
        <v>335</v>
      </c>
      <c r="C3730">
        <v>2008</v>
      </c>
      <c r="D3730">
        <v>0</v>
      </c>
      <c r="E3730">
        <v>0</v>
      </c>
      <c r="F3730">
        <v>0</v>
      </c>
      <c r="G3730">
        <v>0</v>
      </c>
      <c r="H3730">
        <v>9879.6180000000004</v>
      </c>
      <c r="I3730">
        <v>0</v>
      </c>
      <c r="J3730">
        <v>0</v>
      </c>
      <c r="K3730">
        <v>0</v>
      </c>
      <c r="L3730">
        <v>0</v>
      </c>
    </row>
    <row r="3731" spans="1:12" x14ac:dyDescent="0.3">
      <c r="A3731" t="s">
        <v>336</v>
      </c>
      <c r="B3731" t="s">
        <v>337</v>
      </c>
      <c r="C3731">
        <v>2008</v>
      </c>
      <c r="D3731">
        <v>30.641694999999999</v>
      </c>
      <c r="E3731">
        <v>352.03127999999998</v>
      </c>
      <c r="F3731">
        <v>67.551010000000005</v>
      </c>
      <c r="G3731">
        <v>0</v>
      </c>
      <c r="H3731">
        <v>662.97490000000005</v>
      </c>
      <c r="I3731">
        <v>0</v>
      </c>
      <c r="J3731">
        <v>0</v>
      </c>
      <c r="K3731">
        <v>16.017250000000001</v>
      </c>
      <c r="L3731">
        <v>0</v>
      </c>
    </row>
    <row r="3732" spans="1:12" x14ac:dyDescent="0.3">
      <c r="A3732" t="s">
        <v>338</v>
      </c>
      <c r="B3732" t="s">
        <v>339</v>
      </c>
      <c r="C3732">
        <v>2008</v>
      </c>
      <c r="D3732">
        <v>169.90457000000001</v>
      </c>
      <c r="E3732">
        <v>211.22104999999999</v>
      </c>
      <c r="F3732">
        <v>52.535572000000002</v>
      </c>
      <c r="G3732">
        <v>0</v>
      </c>
      <c r="H3732">
        <v>106.14991000000001</v>
      </c>
      <c r="I3732">
        <v>0.64725553999999996</v>
      </c>
      <c r="J3732">
        <v>0</v>
      </c>
      <c r="K3732">
        <v>0</v>
      </c>
      <c r="L3732">
        <v>115.64299</v>
      </c>
    </row>
    <row r="3733" spans="1:12" x14ac:dyDescent="0.3">
      <c r="A3733" t="s">
        <v>340</v>
      </c>
      <c r="B3733" t="s">
        <v>341</v>
      </c>
      <c r="C3733">
        <v>2008</v>
      </c>
      <c r="D3733">
        <v>3655.3942999999999</v>
      </c>
      <c r="E3733">
        <v>123.17117</v>
      </c>
      <c r="F3733">
        <v>113.69647999999999</v>
      </c>
      <c r="G3733">
        <v>0</v>
      </c>
      <c r="H3733">
        <v>56.585051999999997</v>
      </c>
      <c r="I3733">
        <v>22.107647</v>
      </c>
      <c r="J3733">
        <v>0</v>
      </c>
      <c r="K3733">
        <v>95.273430000000005</v>
      </c>
      <c r="L3733">
        <v>0</v>
      </c>
    </row>
    <row r="3734" spans="1:12" x14ac:dyDescent="0.3">
      <c r="A3734" t="s">
        <v>342</v>
      </c>
      <c r="B3734" t="s">
        <v>343</v>
      </c>
      <c r="C3734">
        <v>2008</v>
      </c>
      <c r="D3734">
        <v>1060.1958</v>
      </c>
      <c r="E3734">
        <v>1438.8371999999999</v>
      </c>
      <c r="F3734">
        <v>407.03949999999998</v>
      </c>
      <c r="G3734">
        <v>0</v>
      </c>
      <c r="H3734">
        <v>643.69037000000003</v>
      </c>
      <c r="I3734">
        <v>545.24360000000001</v>
      </c>
      <c r="J3734">
        <v>3.7864137000000002</v>
      </c>
      <c r="K3734">
        <v>175.12164000000001</v>
      </c>
      <c r="L3734">
        <v>17.985464</v>
      </c>
    </row>
    <row r="3735" spans="1:12" x14ac:dyDescent="0.3">
      <c r="A3735" t="s">
        <v>344</v>
      </c>
      <c r="B3735" t="s">
        <v>345</v>
      </c>
      <c r="C3735">
        <v>2008</v>
      </c>
      <c r="D3735">
        <v>954.88819999999998</v>
      </c>
      <c r="E3735">
        <v>994.89746000000002</v>
      </c>
      <c r="F3735">
        <v>4208.9766</v>
      </c>
      <c r="G3735">
        <v>0</v>
      </c>
      <c r="H3735">
        <v>42.676566999999999</v>
      </c>
      <c r="I3735">
        <v>0</v>
      </c>
      <c r="J3735">
        <v>0</v>
      </c>
      <c r="K3735">
        <v>0</v>
      </c>
      <c r="L3735">
        <v>0</v>
      </c>
    </row>
    <row r="3736" spans="1:12" x14ac:dyDescent="0.3">
      <c r="A3736" t="s">
        <v>346</v>
      </c>
      <c r="B3736" t="s">
        <v>347</v>
      </c>
      <c r="C3736">
        <v>2008</v>
      </c>
      <c r="D3736">
        <v>0</v>
      </c>
      <c r="E3736">
        <v>15151.281999999999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</row>
    <row r="3737" spans="1:12" x14ac:dyDescent="0.3">
      <c r="A3737" t="s">
        <v>350</v>
      </c>
      <c r="B3737" t="s">
        <v>351</v>
      </c>
      <c r="C3737">
        <v>2008</v>
      </c>
      <c r="D3737">
        <v>1246.2145</v>
      </c>
      <c r="E3737">
        <v>478.79349999999999</v>
      </c>
      <c r="F3737">
        <v>32.337868</v>
      </c>
      <c r="G3737">
        <v>542.02124000000003</v>
      </c>
      <c r="H3737">
        <v>830.16614000000004</v>
      </c>
      <c r="I3737">
        <v>0</v>
      </c>
      <c r="J3737">
        <v>0</v>
      </c>
      <c r="K3737">
        <v>0.96530943999999996</v>
      </c>
      <c r="L3737">
        <v>0</v>
      </c>
    </row>
    <row r="3738" spans="1:12" x14ac:dyDescent="0.3">
      <c r="A3738" t="s">
        <v>352</v>
      </c>
      <c r="B3738" t="s">
        <v>353</v>
      </c>
      <c r="C3738">
        <v>2008</v>
      </c>
      <c r="D3738">
        <v>1367.3423</v>
      </c>
      <c r="E3738">
        <v>3438.1037999999999</v>
      </c>
      <c r="F3738">
        <v>142.96458000000001</v>
      </c>
      <c r="G3738">
        <v>1133.9818</v>
      </c>
      <c r="H3738">
        <v>1145.8027</v>
      </c>
      <c r="I3738">
        <v>6.9535299999999994E-2</v>
      </c>
      <c r="J3738">
        <v>0</v>
      </c>
      <c r="K3738">
        <v>3.4072301</v>
      </c>
      <c r="L3738">
        <v>0</v>
      </c>
    </row>
    <row r="3739" spans="1:12" x14ac:dyDescent="0.3">
      <c r="A3739" t="s">
        <v>354</v>
      </c>
      <c r="B3739" t="s">
        <v>355</v>
      </c>
      <c r="C3739">
        <v>2008</v>
      </c>
      <c r="D3739">
        <v>0</v>
      </c>
      <c r="E3739">
        <v>0</v>
      </c>
      <c r="F3739">
        <v>13.259531000000001</v>
      </c>
      <c r="G3739">
        <v>0</v>
      </c>
      <c r="H3739">
        <v>16.319424000000001</v>
      </c>
      <c r="I3739">
        <v>0</v>
      </c>
      <c r="J3739">
        <v>0</v>
      </c>
      <c r="K3739">
        <v>0</v>
      </c>
      <c r="L3739">
        <v>0</v>
      </c>
    </row>
    <row r="3740" spans="1:12" x14ac:dyDescent="0.3">
      <c r="A3740" t="s">
        <v>356</v>
      </c>
      <c r="B3740" t="s">
        <v>357</v>
      </c>
      <c r="C3740">
        <v>2008</v>
      </c>
      <c r="D3740">
        <v>0</v>
      </c>
      <c r="E3740">
        <v>0</v>
      </c>
      <c r="F3740">
        <v>1888.5741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</row>
    <row r="3741" spans="1:12" x14ac:dyDescent="0.3">
      <c r="A3741" t="s">
        <v>358</v>
      </c>
      <c r="B3741" t="s">
        <v>359</v>
      </c>
      <c r="C3741">
        <v>2008</v>
      </c>
      <c r="D3741">
        <v>0</v>
      </c>
      <c r="E3741">
        <v>0</v>
      </c>
      <c r="F3741">
        <v>4268.3056999999999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</row>
    <row r="3742" spans="1:12" x14ac:dyDescent="0.3">
      <c r="A3742" t="s">
        <v>360</v>
      </c>
      <c r="B3742" t="s">
        <v>361</v>
      </c>
      <c r="C3742">
        <v>2008</v>
      </c>
      <c r="D3742">
        <v>0</v>
      </c>
      <c r="E3742">
        <v>0</v>
      </c>
      <c r="F3742">
        <v>2073.2631999999999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</row>
    <row r="3743" spans="1:12" x14ac:dyDescent="0.3">
      <c r="A3743" t="s">
        <v>362</v>
      </c>
      <c r="B3743" t="s">
        <v>363</v>
      </c>
      <c r="C3743">
        <v>2008</v>
      </c>
      <c r="D3743">
        <v>0</v>
      </c>
      <c r="E3743">
        <v>0</v>
      </c>
      <c r="F3743">
        <v>6597.3940000000002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</row>
    <row r="3744" spans="1:12" x14ac:dyDescent="0.3">
      <c r="A3744" t="s">
        <v>364</v>
      </c>
      <c r="B3744" t="s">
        <v>365</v>
      </c>
      <c r="C3744">
        <v>2008</v>
      </c>
      <c r="D3744">
        <v>0</v>
      </c>
      <c r="E3744">
        <v>0</v>
      </c>
      <c r="F3744">
        <v>1080.6234999999999</v>
      </c>
      <c r="G3744">
        <v>0</v>
      </c>
      <c r="H3744">
        <v>180.10391000000001</v>
      </c>
      <c r="I3744">
        <v>0</v>
      </c>
      <c r="J3744">
        <v>0</v>
      </c>
      <c r="K3744">
        <v>0</v>
      </c>
      <c r="L3744">
        <v>0</v>
      </c>
    </row>
    <row r="3745" spans="1:12" x14ac:dyDescent="0.3">
      <c r="A3745" t="s">
        <v>366</v>
      </c>
      <c r="B3745" t="s">
        <v>367</v>
      </c>
      <c r="C3745">
        <v>2008</v>
      </c>
      <c r="D3745">
        <v>0</v>
      </c>
      <c r="E3745">
        <v>0</v>
      </c>
      <c r="F3745">
        <v>315.59512000000001</v>
      </c>
      <c r="G3745">
        <v>0</v>
      </c>
      <c r="H3745">
        <v>262.99594000000002</v>
      </c>
      <c r="I3745">
        <v>0</v>
      </c>
      <c r="J3745">
        <v>0</v>
      </c>
      <c r="K3745">
        <v>0</v>
      </c>
      <c r="L3745">
        <v>0</v>
      </c>
    </row>
    <row r="3746" spans="1:12" x14ac:dyDescent="0.3">
      <c r="A3746" t="s">
        <v>368</v>
      </c>
      <c r="B3746" t="s">
        <v>369</v>
      </c>
      <c r="C3746">
        <v>2008</v>
      </c>
      <c r="D3746">
        <v>0</v>
      </c>
      <c r="E3746">
        <v>0</v>
      </c>
      <c r="F3746">
        <v>230.13899000000001</v>
      </c>
      <c r="G3746">
        <v>0</v>
      </c>
      <c r="H3746">
        <v>57.534748</v>
      </c>
      <c r="I3746">
        <v>0</v>
      </c>
      <c r="J3746">
        <v>0</v>
      </c>
      <c r="K3746">
        <v>0</v>
      </c>
      <c r="L3746">
        <v>0</v>
      </c>
    </row>
    <row r="3747" spans="1:12" x14ac:dyDescent="0.3">
      <c r="A3747" t="s">
        <v>370</v>
      </c>
      <c r="B3747" t="s">
        <v>371</v>
      </c>
      <c r="C3747">
        <v>2008</v>
      </c>
      <c r="D3747">
        <v>0</v>
      </c>
      <c r="E3747">
        <v>4324.5663999999997</v>
      </c>
      <c r="F3747">
        <v>4443.942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</row>
    <row r="3748" spans="1:12" x14ac:dyDescent="0.3">
      <c r="A3748" t="s">
        <v>372</v>
      </c>
      <c r="B3748" t="s">
        <v>373</v>
      </c>
      <c r="C3748">
        <v>2008</v>
      </c>
      <c r="D3748">
        <v>0</v>
      </c>
      <c r="E3748">
        <v>4.1497349999999997</v>
      </c>
      <c r="F3748">
        <v>219.10599999999999</v>
      </c>
      <c r="G3748">
        <v>0</v>
      </c>
      <c r="H3748">
        <v>19.08878</v>
      </c>
      <c r="I3748">
        <v>0</v>
      </c>
      <c r="J3748">
        <v>0</v>
      </c>
      <c r="K3748">
        <v>3.3197877</v>
      </c>
      <c r="L3748">
        <v>0</v>
      </c>
    </row>
    <row r="3749" spans="1:12" x14ac:dyDescent="0.3">
      <c r="A3749" t="s">
        <v>374</v>
      </c>
      <c r="B3749" t="s">
        <v>375</v>
      </c>
      <c r="C3749">
        <v>2008</v>
      </c>
      <c r="D3749">
        <v>3579.1493999999998</v>
      </c>
      <c r="E3749">
        <v>55.001922999999998</v>
      </c>
      <c r="F3749">
        <v>22.805675999999998</v>
      </c>
      <c r="G3749">
        <v>0</v>
      </c>
      <c r="H3749">
        <v>1282.4838999999999</v>
      </c>
      <c r="I3749">
        <v>0</v>
      </c>
      <c r="J3749">
        <v>0</v>
      </c>
      <c r="K3749">
        <v>0</v>
      </c>
      <c r="L3749">
        <v>0</v>
      </c>
    </row>
    <row r="3750" spans="1:12" x14ac:dyDescent="0.3">
      <c r="A3750" t="s">
        <v>376</v>
      </c>
      <c r="B3750" t="s">
        <v>377</v>
      </c>
      <c r="C3750">
        <v>2008</v>
      </c>
      <c r="D3750">
        <v>0</v>
      </c>
      <c r="E3750">
        <v>0</v>
      </c>
      <c r="F3750">
        <v>3673.174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</row>
    <row r="3751" spans="1:12" x14ac:dyDescent="0.3">
      <c r="A3751" t="s">
        <v>378</v>
      </c>
      <c r="B3751" t="s">
        <v>379</v>
      </c>
      <c r="C3751">
        <v>2008</v>
      </c>
      <c r="D3751">
        <v>0</v>
      </c>
      <c r="E3751">
        <v>0</v>
      </c>
      <c r="F3751">
        <v>6.7857240000000001</v>
      </c>
      <c r="G3751">
        <v>0</v>
      </c>
      <c r="H3751">
        <v>3.392862</v>
      </c>
      <c r="I3751">
        <v>0</v>
      </c>
      <c r="J3751">
        <v>0</v>
      </c>
      <c r="K3751">
        <v>0</v>
      </c>
      <c r="L3751">
        <v>0</v>
      </c>
    </row>
    <row r="3752" spans="1:12" x14ac:dyDescent="0.3">
      <c r="A3752" t="s">
        <v>380</v>
      </c>
      <c r="B3752" t="s">
        <v>381</v>
      </c>
      <c r="C3752">
        <v>2008</v>
      </c>
      <c r="D3752">
        <v>0</v>
      </c>
      <c r="E3752">
        <v>6961.0556999999999</v>
      </c>
      <c r="F3752">
        <v>1491.6549</v>
      </c>
      <c r="G3752">
        <v>0</v>
      </c>
      <c r="H3752">
        <v>0</v>
      </c>
      <c r="I3752">
        <v>0</v>
      </c>
      <c r="J3752">
        <v>0</v>
      </c>
      <c r="K3752">
        <v>216.36276000000001</v>
      </c>
      <c r="L3752">
        <v>0</v>
      </c>
    </row>
    <row r="3753" spans="1:12" x14ac:dyDescent="0.3">
      <c r="A3753" t="s">
        <v>382</v>
      </c>
      <c r="B3753" t="s">
        <v>383</v>
      </c>
      <c r="C3753">
        <v>2008</v>
      </c>
      <c r="D3753">
        <v>868.17065000000002</v>
      </c>
      <c r="E3753">
        <v>299.30507999999998</v>
      </c>
      <c r="F3753">
        <v>213.78934000000001</v>
      </c>
      <c r="G3753">
        <v>3104.5929999999998</v>
      </c>
      <c r="H3753">
        <v>751.05119999999999</v>
      </c>
      <c r="I3753">
        <v>1.8590376</v>
      </c>
      <c r="J3753">
        <v>0</v>
      </c>
      <c r="K3753">
        <v>96.669960000000003</v>
      </c>
      <c r="L3753">
        <v>0</v>
      </c>
    </row>
    <row r="3754" spans="1:12" x14ac:dyDescent="0.3">
      <c r="A3754" t="s">
        <v>384</v>
      </c>
      <c r="B3754" t="s">
        <v>385</v>
      </c>
      <c r="C3754">
        <v>2008</v>
      </c>
      <c r="D3754">
        <v>2631.9816999999998</v>
      </c>
      <c r="E3754">
        <v>237.0265</v>
      </c>
      <c r="F3754">
        <v>9.8761039999999998</v>
      </c>
      <c r="G3754">
        <v>3096.1587</v>
      </c>
      <c r="H3754">
        <v>1985.0969</v>
      </c>
      <c r="I3754">
        <v>0</v>
      </c>
      <c r="J3754">
        <v>0</v>
      </c>
      <c r="K3754">
        <v>143.20349999999999</v>
      </c>
      <c r="L3754">
        <v>0</v>
      </c>
    </row>
    <row r="3755" spans="1:12" x14ac:dyDescent="0.3">
      <c r="A3755" t="s">
        <v>386</v>
      </c>
      <c r="B3755" t="s">
        <v>387</v>
      </c>
      <c r="C3755">
        <v>2008</v>
      </c>
      <c r="D3755">
        <v>0</v>
      </c>
      <c r="E3755">
        <v>0</v>
      </c>
      <c r="F3755">
        <v>157.23209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</row>
    <row r="3756" spans="1:12" x14ac:dyDescent="0.3">
      <c r="A3756" t="s">
        <v>388</v>
      </c>
      <c r="B3756" t="s">
        <v>389</v>
      </c>
      <c r="C3756">
        <v>2008</v>
      </c>
      <c r="D3756">
        <v>0</v>
      </c>
      <c r="E3756">
        <v>0</v>
      </c>
      <c r="F3756">
        <v>27.436983000000001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</row>
    <row r="3757" spans="1:12" x14ac:dyDescent="0.3">
      <c r="A3757" t="s">
        <v>390</v>
      </c>
      <c r="B3757" t="s">
        <v>391</v>
      </c>
      <c r="C3757">
        <v>2008</v>
      </c>
      <c r="D3757">
        <v>4759.893</v>
      </c>
      <c r="E3757">
        <v>1.7607496</v>
      </c>
      <c r="F3757">
        <v>2.7389437999999999</v>
      </c>
      <c r="G3757">
        <v>254.33049</v>
      </c>
      <c r="H3757">
        <v>24.650493999999998</v>
      </c>
      <c r="I3757">
        <v>0.39127767000000002</v>
      </c>
      <c r="J3757">
        <v>0.39127767000000002</v>
      </c>
      <c r="K3757">
        <v>8.9993870000000005</v>
      </c>
      <c r="L3757">
        <v>0</v>
      </c>
    </row>
    <row r="3758" spans="1:12" x14ac:dyDescent="0.3">
      <c r="A3758" t="s">
        <v>392</v>
      </c>
      <c r="B3758" t="s">
        <v>393</v>
      </c>
      <c r="C3758">
        <v>2008</v>
      </c>
      <c r="D3758">
        <v>83.049409999999995</v>
      </c>
      <c r="E3758">
        <v>352.53573999999998</v>
      </c>
      <c r="F3758">
        <v>199.72586000000001</v>
      </c>
      <c r="G3758">
        <v>55.766593999999998</v>
      </c>
      <c r="H3758">
        <v>1700.4634000000001</v>
      </c>
      <c r="I3758">
        <v>3.4201421999999999</v>
      </c>
      <c r="J3758">
        <v>2.6107956000000002E-2</v>
      </c>
      <c r="K3758">
        <v>67.985119999999995</v>
      </c>
      <c r="L3758">
        <v>0</v>
      </c>
    </row>
    <row r="3759" spans="1:12" x14ac:dyDescent="0.3">
      <c r="A3759" t="s">
        <v>394</v>
      </c>
      <c r="B3759" t="s">
        <v>395</v>
      </c>
      <c r="C3759">
        <v>2008</v>
      </c>
      <c r="D3759">
        <v>3948.7979999999998</v>
      </c>
      <c r="E3759">
        <v>1689.5355</v>
      </c>
      <c r="F3759">
        <v>301.09717000000001</v>
      </c>
      <c r="G3759">
        <v>3121.8152</v>
      </c>
      <c r="H3759">
        <v>63.486829999999998</v>
      </c>
      <c r="I3759">
        <v>9.0990900000000003</v>
      </c>
      <c r="J3759">
        <v>5.79033</v>
      </c>
      <c r="K3759">
        <v>13.441836</v>
      </c>
      <c r="L3759">
        <v>0</v>
      </c>
    </row>
    <row r="3760" spans="1:12" x14ac:dyDescent="0.3">
      <c r="A3760" t="s">
        <v>398</v>
      </c>
      <c r="B3760" t="s">
        <v>399</v>
      </c>
      <c r="C3760">
        <v>2008</v>
      </c>
      <c r="D3760">
        <v>1053.5295000000001</v>
      </c>
      <c r="E3760">
        <v>2612.7363</v>
      </c>
      <c r="F3760">
        <v>414.40417000000002</v>
      </c>
      <c r="G3760">
        <v>1275.4392</v>
      </c>
      <c r="H3760">
        <v>505.24435</v>
      </c>
      <c r="I3760">
        <v>712.66269999999997</v>
      </c>
      <c r="J3760">
        <v>55.801814999999998</v>
      </c>
      <c r="K3760">
        <v>70.509270000000001</v>
      </c>
      <c r="L3760">
        <v>0</v>
      </c>
    </row>
    <row r="3761" spans="1:12" x14ac:dyDescent="0.3">
      <c r="A3761" t="s">
        <v>402</v>
      </c>
      <c r="B3761" t="s">
        <v>403</v>
      </c>
      <c r="C3761">
        <v>2008</v>
      </c>
      <c r="D3761">
        <v>0</v>
      </c>
      <c r="E3761">
        <v>0</v>
      </c>
      <c r="F3761">
        <v>120.15234</v>
      </c>
      <c r="G3761">
        <v>0</v>
      </c>
      <c r="H3761">
        <v>43.123984999999998</v>
      </c>
      <c r="I3761">
        <v>0</v>
      </c>
      <c r="J3761">
        <v>0</v>
      </c>
      <c r="K3761">
        <v>4.4611020000000003</v>
      </c>
      <c r="L3761">
        <v>0</v>
      </c>
    </row>
    <row r="3762" spans="1:12" x14ac:dyDescent="0.3">
      <c r="A3762" t="s">
        <v>404</v>
      </c>
      <c r="B3762" t="s">
        <v>405</v>
      </c>
      <c r="C3762">
        <v>2008</v>
      </c>
      <c r="D3762">
        <v>0</v>
      </c>
      <c r="E3762">
        <v>37.226480000000002</v>
      </c>
      <c r="F3762">
        <v>1172.634</v>
      </c>
      <c r="G3762">
        <v>0</v>
      </c>
      <c r="H3762">
        <v>1600.7385999999999</v>
      </c>
      <c r="I3762">
        <v>0</v>
      </c>
      <c r="J3762">
        <v>0</v>
      </c>
      <c r="K3762">
        <v>0</v>
      </c>
      <c r="L3762">
        <v>0</v>
      </c>
    </row>
    <row r="3763" spans="1:12" x14ac:dyDescent="0.3">
      <c r="A3763" t="s">
        <v>406</v>
      </c>
      <c r="B3763" t="s">
        <v>407</v>
      </c>
      <c r="C3763">
        <v>2008</v>
      </c>
      <c r="D3763">
        <v>55.315112999999997</v>
      </c>
      <c r="E3763">
        <v>67.245829999999998</v>
      </c>
      <c r="F3763">
        <v>376.35969999999998</v>
      </c>
      <c r="G3763">
        <v>6929.5736999999999</v>
      </c>
      <c r="H3763">
        <v>7491.402</v>
      </c>
      <c r="I3763">
        <v>216.92203000000001</v>
      </c>
      <c r="J3763">
        <v>0</v>
      </c>
      <c r="K3763">
        <v>1121.4867999999999</v>
      </c>
      <c r="L3763">
        <v>0</v>
      </c>
    </row>
    <row r="3764" spans="1:12" x14ac:dyDescent="0.3">
      <c r="A3764" t="s">
        <v>408</v>
      </c>
      <c r="B3764" t="s">
        <v>409</v>
      </c>
      <c r="C3764">
        <v>2008</v>
      </c>
      <c r="D3764">
        <v>0</v>
      </c>
      <c r="E3764">
        <v>95.528109999999998</v>
      </c>
      <c r="F3764">
        <v>167.50133</v>
      </c>
      <c r="G3764">
        <v>3624.8337000000001</v>
      </c>
      <c r="H3764">
        <v>4716.2094999999999</v>
      </c>
      <c r="I3764">
        <v>2.6172081999999999</v>
      </c>
      <c r="J3764">
        <v>5.2344165</v>
      </c>
      <c r="K3764">
        <v>41.875329999999998</v>
      </c>
      <c r="L3764">
        <v>119.08298499999999</v>
      </c>
    </row>
    <row r="3765" spans="1:12" x14ac:dyDescent="0.3">
      <c r="A3765" t="s">
        <v>410</v>
      </c>
      <c r="B3765" t="s">
        <v>411</v>
      </c>
      <c r="C3765">
        <v>2008</v>
      </c>
      <c r="D3765">
        <v>0</v>
      </c>
      <c r="E3765">
        <v>593.90204000000006</v>
      </c>
      <c r="F3765">
        <v>1169.7789</v>
      </c>
      <c r="G3765">
        <v>0</v>
      </c>
      <c r="H3765">
        <v>132.64581000000001</v>
      </c>
      <c r="I3765">
        <v>0</v>
      </c>
      <c r="J3765">
        <v>0</v>
      </c>
      <c r="K3765">
        <v>1.3865415999999999</v>
      </c>
      <c r="L3765">
        <v>0</v>
      </c>
    </row>
    <row r="3766" spans="1:12" x14ac:dyDescent="0.3">
      <c r="A3766" t="s">
        <v>412</v>
      </c>
      <c r="B3766" t="s">
        <v>413</v>
      </c>
      <c r="C3766">
        <v>2008</v>
      </c>
      <c r="D3766">
        <v>5436.1390000000001</v>
      </c>
      <c r="E3766">
        <v>2157.9956000000002</v>
      </c>
      <c r="F3766">
        <v>668.79669999999999</v>
      </c>
      <c r="G3766">
        <v>1768.5862</v>
      </c>
      <c r="H3766">
        <v>186.69130000000001</v>
      </c>
      <c r="I3766">
        <v>25.556349999999998</v>
      </c>
      <c r="J3766">
        <v>0</v>
      </c>
      <c r="K3766">
        <v>78.834850000000003</v>
      </c>
      <c r="L3766">
        <v>0</v>
      </c>
    </row>
    <row r="3767" spans="1:12" x14ac:dyDescent="0.3">
      <c r="A3767" t="s">
        <v>414</v>
      </c>
      <c r="B3767" t="s">
        <v>415</v>
      </c>
      <c r="C3767">
        <v>2008</v>
      </c>
      <c r="D3767">
        <v>0</v>
      </c>
      <c r="E3767">
        <v>47.694305</v>
      </c>
      <c r="F3767">
        <v>0</v>
      </c>
      <c r="G3767">
        <v>0</v>
      </c>
      <c r="H3767">
        <v>2153.0574000000001</v>
      </c>
      <c r="I3767">
        <v>0</v>
      </c>
      <c r="J3767">
        <v>0</v>
      </c>
      <c r="K3767">
        <v>0</v>
      </c>
      <c r="L3767">
        <v>0</v>
      </c>
    </row>
    <row r="3768" spans="1:12" x14ac:dyDescent="0.3">
      <c r="A3768" t="s">
        <v>416</v>
      </c>
      <c r="B3768" t="s">
        <v>417</v>
      </c>
      <c r="C3768">
        <v>2008</v>
      </c>
      <c r="D3768">
        <v>0.46980636999999997</v>
      </c>
      <c r="E3768">
        <v>32.651542999999997</v>
      </c>
      <c r="F3768">
        <v>7.7518060000000002</v>
      </c>
      <c r="G3768">
        <v>0</v>
      </c>
      <c r="H3768">
        <v>62.249347999999998</v>
      </c>
      <c r="I3768">
        <v>0</v>
      </c>
      <c r="J3768">
        <v>0</v>
      </c>
      <c r="K3768">
        <v>1.4094192000000001</v>
      </c>
      <c r="L3768">
        <v>0</v>
      </c>
    </row>
    <row r="3769" spans="1:12" x14ac:dyDescent="0.3">
      <c r="A3769" t="s">
        <v>418</v>
      </c>
      <c r="B3769" t="s">
        <v>419</v>
      </c>
      <c r="C3769">
        <v>2008</v>
      </c>
      <c r="D3769">
        <v>456.07920000000001</v>
      </c>
      <c r="E3769">
        <v>1544.8130000000001</v>
      </c>
      <c r="F3769">
        <v>14.936445000000001</v>
      </c>
      <c r="G3769">
        <v>0</v>
      </c>
      <c r="H3769">
        <v>102.78049</v>
      </c>
      <c r="I3769">
        <v>0</v>
      </c>
      <c r="J3769">
        <v>0.59154240000000002</v>
      </c>
      <c r="K3769">
        <v>31.64752</v>
      </c>
      <c r="L3769">
        <v>0</v>
      </c>
    </row>
    <row r="3770" spans="1:12" x14ac:dyDescent="0.3">
      <c r="A3770" t="s">
        <v>420</v>
      </c>
      <c r="B3770" t="s">
        <v>421</v>
      </c>
      <c r="C3770">
        <v>2008</v>
      </c>
      <c r="D3770">
        <v>0</v>
      </c>
      <c r="E3770">
        <v>0</v>
      </c>
      <c r="F3770">
        <v>6.7383850000000001</v>
      </c>
      <c r="G3770">
        <v>0</v>
      </c>
      <c r="H3770">
        <v>15.161368</v>
      </c>
      <c r="I3770">
        <v>0</v>
      </c>
      <c r="J3770">
        <v>0</v>
      </c>
      <c r="K3770">
        <v>0</v>
      </c>
      <c r="L3770">
        <v>0</v>
      </c>
    </row>
    <row r="3771" spans="1:12" x14ac:dyDescent="0.3">
      <c r="A3771" t="s">
        <v>422</v>
      </c>
      <c r="B3771" t="s">
        <v>423</v>
      </c>
      <c r="C3771">
        <v>2008</v>
      </c>
      <c r="D3771">
        <v>0</v>
      </c>
      <c r="E3771">
        <v>0</v>
      </c>
      <c r="F3771">
        <v>467.13256999999999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</row>
    <row r="3772" spans="1:12" x14ac:dyDescent="0.3">
      <c r="A3772" t="s">
        <v>424</v>
      </c>
      <c r="B3772" t="s">
        <v>425</v>
      </c>
      <c r="C3772">
        <v>2008</v>
      </c>
      <c r="D3772">
        <v>0</v>
      </c>
      <c r="E3772">
        <v>5604.5889999999999</v>
      </c>
      <c r="F3772">
        <v>14.576302999999999</v>
      </c>
      <c r="G3772">
        <v>0</v>
      </c>
      <c r="H3772">
        <v>0</v>
      </c>
      <c r="I3772">
        <v>0</v>
      </c>
      <c r="J3772">
        <v>0</v>
      </c>
      <c r="K3772">
        <v>14.576302999999999</v>
      </c>
      <c r="L3772">
        <v>0</v>
      </c>
    </row>
    <row r="3773" spans="1:12" x14ac:dyDescent="0.3">
      <c r="A3773" t="s">
        <v>426</v>
      </c>
      <c r="B3773" t="s">
        <v>427</v>
      </c>
      <c r="C3773">
        <v>2008</v>
      </c>
      <c r="D3773">
        <v>0</v>
      </c>
      <c r="E3773">
        <v>1288.1027999999999</v>
      </c>
      <c r="F3773">
        <v>68.294110000000003</v>
      </c>
      <c r="G3773">
        <v>0</v>
      </c>
      <c r="H3773">
        <v>2.8455876999999998</v>
      </c>
      <c r="I3773">
        <v>3.794117</v>
      </c>
      <c r="J3773">
        <v>0</v>
      </c>
      <c r="K3773">
        <v>0</v>
      </c>
      <c r="L3773">
        <v>0</v>
      </c>
    </row>
    <row r="3774" spans="1:12" x14ac:dyDescent="0.3">
      <c r="A3774" t="s">
        <v>428</v>
      </c>
      <c r="B3774" t="s">
        <v>429</v>
      </c>
      <c r="C3774">
        <v>2008</v>
      </c>
      <c r="D3774">
        <v>806.56946000000005</v>
      </c>
      <c r="E3774">
        <v>1378.9375</v>
      </c>
      <c r="F3774">
        <v>105.50242</v>
      </c>
      <c r="G3774">
        <v>0</v>
      </c>
      <c r="H3774">
        <v>464.90933000000001</v>
      </c>
      <c r="I3774">
        <v>11.877756</v>
      </c>
      <c r="J3774">
        <v>0</v>
      </c>
      <c r="K3774">
        <v>1.9563360999999999</v>
      </c>
      <c r="L3774">
        <v>2.2358126999999999</v>
      </c>
    </row>
    <row r="3775" spans="1:12" x14ac:dyDescent="0.3">
      <c r="A3775" t="s">
        <v>430</v>
      </c>
      <c r="B3775" t="s">
        <v>431</v>
      </c>
      <c r="C3775">
        <v>2008</v>
      </c>
      <c r="D3775">
        <v>0</v>
      </c>
      <c r="E3775">
        <v>2813.8274000000001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</row>
    <row r="3776" spans="1:12" x14ac:dyDescent="0.3">
      <c r="A3776" t="s">
        <v>432</v>
      </c>
      <c r="B3776" t="s">
        <v>433</v>
      </c>
      <c r="C3776">
        <v>2008</v>
      </c>
      <c r="D3776">
        <v>0</v>
      </c>
      <c r="E3776">
        <v>0</v>
      </c>
      <c r="F3776">
        <v>6921.1714000000002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</row>
    <row r="3777" spans="1:12" x14ac:dyDescent="0.3">
      <c r="A3777" t="s">
        <v>434</v>
      </c>
      <c r="B3777" t="s">
        <v>435</v>
      </c>
      <c r="C3777">
        <v>2008</v>
      </c>
      <c r="D3777">
        <v>0</v>
      </c>
      <c r="E3777">
        <v>0</v>
      </c>
      <c r="F3777">
        <v>19.646657999999999</v>
      </c>
      <c r="G3777">
        <v>0</v>
      </c>
      <c r="H3777">
        <v>53.373417000000003</v>
      </c>
      <c r="I3777">
        <v>0</v>
      </c>
      <c r="J3777">
        <v>0.65488860000000004</v>
      </c>
      <c r="K3777">
        <v>2.6195542999999999</v>
      </c>
      <c r="L3777">
        <v>0</v>
      </c>
    </row>
    <row r="3778" spans="1:12" x14ac:dyDescent="0.3">
      <c r="A3778" t="s">
        <v>436</v>
      </c>
      <c r="B3778" t="s">
        <v>437</v>
      </c>
      <c r="C3778">
        <v>2008</v>
      </c>
      <c r="D3778">
        <v>1508.5700999999999</v>
      </c>
      <c r="E3778">
        <v>412.43790000000001</v>
      </c>
      <c r="F3778">
        <v>20.931598999999999</v>
      </c>
      <c r="G3778">
        <v>1918.8721</v>
      </c>
      <c r="H3778">
        <v>245.83949999999999</v>
      </c>
      <c r="I3778">
        <v>1.0679387</v>
      </c>
      <c r="J3778">
        <v>0</v>
      </c>
      <c r="K3778">
        <v>5.5532810000000001</v>
      </c>
      <c r="L3778">
        <v>0</v>
      </c>
    </row>
    <row r="3779" spans="1:12" x14ac:dyDescent="0.3">
      <c r="A3779" t="s">
        <v>438</v>
      </c>
      <c r="B3779" t="s">
        <v>439</v>
      </c>
      <c r="C3779">
        <v>2008</v>
      </c>
      <c r="D3779">
        <v>0</v>
      </c>
      <c r="E3779">
        <v>12766.020500000001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</row>
    <row r="3780" spans="1:12" x14ac:dyDescent="0.3">
      <c r="A3780" t="s">
        <v>440</v>
      </c>
      <c r="B3780" t="s">
        <v>441</v>
      </c>
      <c r="C3780">
        <v>2008</v>
      </c>
      <c r="D3780">
        <v>2005.2460000000001</v>
      </c>
      <c r="E3780">
        <v>2841.0070000000001</v>
      </c>
      <c r="F3780">
        <v>224.57852</v>
      </c>
      <c r="G3780">
        <v>846.24030000000005</v>
      </c>
      <c r="H3780">
        <v>82.866730000000004</v>
      </c>
      <c r="I3780">
        <v>114.94938</v>
      </c>
      <c r="J3780">
        <v>0.32243865999999999</v>
      </c>
      <c r="K3780">
        <v>155.57664</v>
      </c>
      <c r="L3780">
        <v>0</v>
      </c>
    </row>
    <row r="3781" spans="1:12" x14ac:dyDescent="0.3">
      <c r="A3781" t="s">
        <v>442</v>
      </c>
      <c r="B3781" t="s">
        <v>443</v>
      </c>
      <c r="C3781">
        <v>2008</v>
      </c>
      <c r="D3781">
        <v>6511.4530000000004</v>
      </c>
      <c r="E3781">
        <v>2895.2979999999998</v>
      </c>
      <c r="F3781">
        <v>181.75539000000001</v>
      </c>
      <c r="G3781">
        <v>2643.5688</v>
      </c>
      <c r="H3781">
        <v>814.96454000000006</v>
      </c>
      <c r="I3781">
        <v>181.52585999999999</v>
      </c>
      <c r="J3781">
        <v>2.8199464999999999</v>
      </c>
      <c r="K3781">
        <v>180.44379000000001</v>
      </c>
      <c r="L3781">
        <v>56.792408000000002</v>
      </c>
    </row>
    <row r="3782" spans="1:12" x14ac:dyDescent="0.3">
      <c r="A3782" t="s">
        <v>444</v>
      </c>
      <c r="B3782" t="s">
        <v>445</v>
      </c>
      <c r="C3782">
        <v>2008</v>
      </c>
      <c r="D3782">
        <v>0</v>
      </c>
      <c r="E3782">
        <v>0</v>
      </c>
      <c r="F3782">
        <v>9067.8790000000008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</row>
    <row r="3783" spans="1:12" x14ac:dyDescent="0.3">
      <c r="A3783" t="s">
        <v>446</v>
      </c>
      <c r="B3783" t="s">
        <v>447</v>
      </c>
      <c r="C3783">
        <v>2008</v>
      </c>
      <c r="D3783">
        <v>1233.0833</v>
      </c>
      <c r="E3783">
        <v>347.68004999999999</v>
      </c>
      <c r="F3783">
        <v>119.388954</v>
      </c>
      <c r="G3783">
        <v>74.444410000000005</v>
      </c>
      <c r="H3783">
        <v>502.63619999999997</v>
      </c>
      <c r="I3783">
        <v>5.7799360000000002</v>
      </c>
      <c r="J3783">
        <v>9.4574149999999996E-2</v>
      </c>
      <c r="K3783">
        <v>20.944538000000001</v>
      </c>
      <c r="L3783">
        <v>7.6386820000000002</v>
      </c>
    </row>
    <row r="3784" spans="1:12" x14ac:dyDescent="0.3">
      <c r="A3784" t="s">
        <v>448</v>
      </c>
      <c r="B3784" t="s">
        <v>449</v>
      </c>
      <c r="C3784">
        <v>2008</v>
      </c>
      <c r="D3784">
        <v>0</v>
      </c>
      <c r="E3784">
        <v>3.0282988999999998</v>
      </c>
      <c r="F3784">
        <v>1026.5934</v>
      </c>
      <c r="G3784">
        <v>0</v>
      </c>
      <c r="H3784">
        <v>1362.7345</v>
      </c>
      <c r="I3784">
        <v>0</v>
      </c>
      <c r="J3784">
        <v>0</v>
      </c>
      <c r="K3784">
        <v>263.46199999999999</v>
      </c>
      <c r="L3784">
        <v>0</v>
      </c>
    </row>
    <row r="3785" spans="1:12" x14ac:dyDescent="0.3">
      <c r="A3785" t="s">
        <v>450</v>
      </c>
      <c r="B3785" t="s">
        <v>451</v>
      </c>
      <c r="C3785">
        <v>2008</v>
      </c>
      <c r="D3785">
        <v>74.559610000000006</v>
      </c>
      <c r="E3785">
        <v>1534.8368</v>
      </c>
      <c r="F3785">
        <v>53.828400000000002</v>
      </c>
      <c r="G3785">
        <v>0</v>
      </c>
      <c r="H3785">
        <v>163.30371</v>
      </c>
      <c r="I3785">
        <v>0</v>
      </c>
      <c r="J3785">
        <v>0</v>
      </c>
      <c r="K3785">
        <v>0</v>
      </c>
      <c r="L3785">
        <v>0</v>
      </c>
    </row>
    <row r="3786" spans="1:12" x14ac:dyDescent="0.3">
      <c r="A3786" t="s">
        <v>452</v>
      </c>
      <c r="B3786" t="s">
        <v>453</v>
      </c>
      <c r="C3786">
        <v>2008</v>
      </c>
      <c r="D3786">
        <v>0</v>
      </c>
      <c r="E3786">
        <v>0</v>
      </c>
      <c r="F3786">
        <v>264.42435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</row>
    <row r="3787" spans="1:12" x14ac:dyDescent="0.3">
      <c r="A3787" t="s">
        <v>454</v>
      </c>
      <c r="B3787" t="s">
        <v>455</v>
      </c>
      <c r="C3787">
        <v>2008</v>
      </c>
      <c r="D3787">
        <v>0</v>
      </c>
      <c r="E3787">
        <v>623.80380000000002</v>
      </c>
      <c r="F3787">
        <v>533.26310000000001</v>
      </c>
      <c r="G3787">
        <v>0</v>
      </c>
      <c r="H3787">
        <v>3095.4924000000001</v>
      </c>
      <c r="I3787">
        <v>0</v>
      </c>
      <c r="J3787">
        <v>0</v>
      </c>
      <c r="K3787">
        <v>0</v>
      </c>
      <c r="L3787">
        <v>0</v>
      </c>
    </row>
    <row r="3788" spans="1:12" x14ac:dyDescent="0.3">
      <c r="A3788" t="s">
        <v>456</v>
      </c>
      <c r="B3788" t="s">
        <v>457</v>
      </c>
      <c r="C3788">
        <v>2008</v>
      </c>
      <c r="D3788">
        <v>144.28982999999999</v>
      </c>
      <c r="E3788">
        <v>364.6576</v>
      </c>
      <c r="F3788">
        <v>18.432468</v>
      </c>
      <c r="G3788">
        <v>0</v>
      </c>
      <c r="H3788">
        <v>305.01623999999998</v>
      </c>
      <c r="I3788">
        <v>0</v>
      </c>
      <c r="J3788">
        <v>0</v>
      </c>
      <c r="K3788">
        <v>0.58702129999999997</v>
      </c>
      <c r="L3788">
        <v>0</v>
      </c>
    </row>
    <row r="3789" spans="1:12" x14ac:dyDescent="0.3">
      <c r="A3789" t="s">
        <v>458</v>
      </c>
      <c r="B3789" t="s">
        <v>459</v>
      </c>
      <c r="C3789">
        <v>2008</v>
      </c>
      <c r="D3789">
        <v>0</v>
      </c>
      <c r="E3789">
        <v>0</v>
      </c>
      <c r="F3789">
        <v>236.32344000000001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</row>
    <row r="3790" spans="1:12" x14ac:dyDescent="0.3">
      <c r="A3790" t="s">
        <v>460</v>
      </c>
      <c r="B3790" t="s">
        <v>461</v>
      </c>
      <c r="C3790">
        <v>2008</v>
      </c>
      <c r="D3790">
        <v>1179.6683</v>
      </c>
      <c r="E3790">
        <v>637.15643</v>
      </c>
      <c r="F3790">
        <v>171.19252</v>
      </c>
      <c r="G3790">
        <v>393.70830000000001</v>
      </c>
      <c r="H3790">
        <v>474.15737999999999</v>
      </c>
      <c r="I3790">
        <v>32.266983000000003</v>
      </c>
      <c r="J3790">
        <v>1.7313278999999999</v>
      </c>
      <c r="K3790">
        <v>38.919083000000001</v>
      </c>
      <c r="L3790">
        <v>8.2680030000000002</v>
      </c>
    </row>
    <row r="3791" spans="1:12" x14ac:dyDescent="0.3">
      <c r="A3791" t="s">
        <v>462</v>
      </c>
      <c r="B3791" t="s">
        <v>463</v>
      </c>
      <c r="C3791">
        <v>2008</v>
      </c>
      <c r="D3791">
        <v>0</v>
      </c>
      <c r="E3791">
        <v>0</v>
      </c>
      <c r="F3791">
        <v>260.83210000000003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</row>
    <row r="3792" spans="1:12" x14ac:dyDescent="0.3">
      <c r="A3792" t="s">
        <v>464</v>
      </c>
      <c r="B3792" t="s">
        <v>465</v>
      </c>
      <c r="C3792">
        <v>2008</v>
      </c>
      <c r="D3792">
        <v>0</v>
      </c>
      <c r="E3792">
        <v>0</v>
      </c>
      <c r="F3792">
        <v>0.76797086000000003</v>
      </c>
      <c r="G3792">
        <v>0</v>
      </c>
      <c r="H3792">
        <v>731.10834</v>
      </c>
      <c r="I3792">
        <v>0</v>
      </c>
      <c r="J3792">
        <v>0</v>
      </c>
      <c r="K3792">
        <v>0</v>
      </c>
      <c r="L3792">
        <v>0</v>
      </c>
    </row>
    <row r="3793" spans="1:12" x14ac:dyDescent="0.3">
      <c r="A3793" t="s">
        <v>466</v>
      </c>
      <c r="B3793" t="s">
        <v>467</v>
      </c>
      <c r="C3793">
        <v>2008</v>
      </c>
      <c r="D3793">
        <v>139.6696</v>
      </c>
      <c r="E3793">
        <v>0</v>
      </c>
      <c r="F3793">
        <v>2.3149660000000001</v>
      </c>
      <c r="G3793">
        <v>0</v>
      </c>
      <c r="H3793">
        <v>440.61516999999998</v>
      </c>
      <c r="I3793">
        <v>0</v>
      </c>
      <c r="J3793">
        <v>0</v>
      </c>
      <c r="K3793">
        <v>6.1732426</v>
      </c>
      <c r="L3793">
        <v>0</v>
      </c>
    </row>
    <row r="3794" spans="1:12" x14ac:dyDescent="0.3">
      <c r="A3794" t="s">
        <v>5</v>
      </c>
      <c r="B3794" t="s">
        <v>6</v>
      </c>
      <c r="C3794">
        <v>2007</v>
      </c>
      <c r="D3794">
        <v>5.7893039999999996</v>
      </c>
      <c r="E3794">
        <v>0</v>
      </c>
      <c r="F3794">
        <v>4.2454890000000001</v>
      </c>
      <c r="G3794">
        <v>0</v>
      </c>
      <c r="H3794">
        <v>28.946518000000001</v>
      </c>
      <c r="I3794">
        <v>0</v>
      </c>
      <c r="J3794">
        <v>0</v>
      </c>
      <c r="K3794">
        <v>0</v>
      </c>
      <c r="L3794">
        <v>0</v>
      </c>
    </row>
    <row r="3795" spans="1:12" x14ac:dyDescent="0.3">
      <c r="A3795" t="s">
        <v>7</v>
      </c>
      <c r="B3795" t="s">
        <v>8</v>
      </c>
      <c r="C3795">
        <v>2007</v>
      </c>
      <c r="D3795">
        <v>267.28089999999997</v>
      </c>
      <c r="E3795">
        <v>176.14684</v>
      </c>
      <c r="F3795">
        <v>59.196309999999997</v>
      </c>
      <c r="G3795">
        <v>11.415710000000001</v>
      </c>
      <c r="H3795">
        <v>96.357879999999994</v>
      </c>
      <c r="I3795">
        <v>1.0185394999999999</v>
      </c>
      <c r="J3795">
        <v>3.0253649000000001E-2</v>
      </c>
      <c r="K3795">
        <v>2.9144347000000002</v>
      </c>
      <c r="L3795">
        <v>1.028624</v>
      </c>
    </row>
    <row r="3796" spans="1:12" x14ac:dyDescent="0.3">
      <c r="A3796" t="s">
        <v>10</v>
      </c>
      <c r="B3796" t="s">
        <v>11</v>
      </c>
      <c r="C3796">
        <v>2007</v>
      </c>
      <c r="D3796">
        <v>0</v>
      </c>
      <c r="E3796">
        <v>0</v>
      </c>
      <c r="F3796">
        <v>23.156672</v>
      </c>
      <c r="G3796">
        <v>0</v>
      </c>
      <c r="H3796">
        <v>913.03449999999998</v>
      </c>
      <c r="I3796">
        <v>0</v>
      </c>
      <c r="J3796">
        <v>0</v>
      </c>
      <c r="K3796">
        <v>0</v>
      </c>
      <c r="L3796">
        <v>0</v>
      </c>
    </row>
    <row r="3797" spans="1:12" x14ac:dyDescent="0.3">
      <c r="A3797" t="s">
        <v>12</v>
      </c>
      <c r="B3797" t="s">
        <v>13</v>
      </c>
      <c r="C3797">
        <v>2007</v>
      </c>
      <c r="D3797">
        <v>0</v>
      </c>
      <c r="E3797">
        <v>1058.2221999999999</v>
      </c>
      <c r="F3797">
        <v>23.106563999999999</v>
      </c>
      <c r="G3797">
        <v>0</v>
      </c>
      <c r="H3797">
        <v>6.4347390000000004</v>
      </c>
      <c r="I3797">
        <v>0</v>
      </c>
      <c r="J3797">
        <v>0</v>
      </c>
      <c r="K3797">
        <v>0</v>
      </c>
      <c r="L3797">
        <v>0</v>
      </c>
    </row>
    <row r="3798" spans="1:12" x14ac:dyDescent="0.3">
      <c r="A3798" t="s">
        <v>14</v>
      </c>
      <c r="B3798" t="s">
        <v>15</v>
      </c>
      <c r="C3798">
        <v>2007</v>
      </c>
      <c r="D3798">
        <v>0</v>
      </c>
      <c r="E3798">
        <v>0</v>
      </c>
      <c r="F3798">
        <v>3384.7577999999999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</row>
    <row r="3799" spans="1:12" x14ac:dyDescent="0.3">
      <c r="A3799" t="s">
        <v>16</v>
      </c>
      <c r="B3799" t="s">
        <v>17</v>
      </c>
      <c r="C3799">
        <v>2007</v>
      </c>
      <c r="D3799">
        <v>0</v>
      </c>
      <c r="E3799">
        <v>0</v>
      </c>
      <c r="F3799">
        <v>36.094880000000003</v>
      </c>
      <c r="G3799">
        <v>0</v>
      </c>
      <c r="H3799">
        <v>119.83501</v>
      </c>
      <c r="I3799">
        <v>0</v>
      </c>
      <c r="J3799">
        <v>0</v>
      </c>
      <c r="K3799">
        <v>0</v>
      </c>
      <c r="L3799">
        <v>0</v>
      </c>
    </row>
    <row r="3800" spans="1:12" x14ac:dyDescent="0.3">
      <c r="A3800" t="s">
        <v>18</v>
      </c>
      <c r="B3800" t="s">
        <v>19</v>
      </c>
      <c r="C3800">
        <v>2007</v>
      </c>
      <c r="D3800">
        <v>0</v>
      </c>
      <c r="E3800">
        <v>0</v>
      </c>
      <c r="F3800">
        <v>3548.8764999999999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</row>
    <row r="3801" spans="1:12" x14ac:dyDescent="0.3">
      <c r="A3801" t="s">
        <v>20</v>
      </c>
      <c r="B3801" t="s">
        <v>21</v>
      </c>
      <c r="C3801">
        <v>2007</v>
      </c>
      <c r="D3801">
        <v>58.475487000000001</v>
      </c>
      <c r="E3801">
        <v>1503.8696</v>
      </c>
      <c r="F3801">
        <v>284.88058000000001</v>
      </c>
      <c r="G3801">
        <v>181.17406</v>
      </c>
      <c r="H3801">
        <v>780.173</v>
      </c>
      <c r="I3801">
        <v>1.4993714</v>
      </c>
      <c r="J3801">
        <v>0</v>
      </c>
      <c r="K3801">
        <v>26.738792</v>
      </c>
      <c r="L3801">
        <v>0</v>
      </c>
    </row>
    <row r="3802" spans="1:12" x14ac:dyDescent="0.3">
      <c r="A3802" t="s">
        <v>22</v>
      </c>
      <c r="B3802" t="s">
        <v>23</v>
      </c>
      <c r="C3802">
        <v>2007</v>
      </c>
      <c r="D3802">
        <v>0</v>
      </c>
      <c r="E3802">
        <v>500.8698</v>
      </c>
      <c r="F3802">
        <v>0</v>
      </c>
      <c r="G3802">
        <v>789.9624</v>
      </c>
      <c r="H3802">
        <v>615.16223000000002</v>
      </c>
      <c r="I3802">
        <v>0</v>
      </c>
      <c r="J3802">
        <v>0</v>
      </c>
      <c r="K3802">
        <v>0</v>
      </c>
      <c r="L3802">
        <v>0</v>
      </c>
    </row>
    <row r="3803" spans="1:12" x14ac:dyDescent="0.3">
      <c r="A3803" t="s">
        <v>24</v>
      </c>
      <c r="B3803" t="s">
        <v>25</v>
      </c>
      <c r="C3803">
        <v>2007</v>
      </c>
      <c r="D3803">
        <v>0</v>
      </c>
      <c r="E3803">
        <v>0</v>
      </c>
      <c r="F3803">
        <v>9730.4459999999999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</row>
    <row r="3804" spans="1:12" x14ac:dyDescent="0.3">
      <c r="A3804" t="s">
        <v>26</v>
      </c>
      <c r="B3804" t="s">
        <v>27</v>
      </c>
      <c r="C3804">
        <v>2007</v>
      </c>
      <c r="D3804">
        <v>1016.4269399999999</v>
      </c>
      <c r="E3804">
        <v>368.66797000000003</v>
      </c>
      <c r="F3804">
        <v>153.91273000000001</v>
      </c>
      <c r="G3804">
        <v>133.74927</v>
      </c>
      <c r="H3804">
        <v>226.71689000000001</v>
      </c>
      <c r="I3804">
        <v>5.2046609999999998</v>
      </c>
      <c r="J3804">
        <v>0.64049840000000002</v>
      </c>
      <c r="K3804">
        <v>13.07888</v>
      </c>
      <c r="L3804">
        <v>4.2536917000000001</v>
      </c>
    </row>
    <row r="3805" spans="1:12" x14ac:dyDescent="0.3">
      <c r="A3805" t="s">
        <v>29</v>
      </c>
      <c r="B3805" t="s">
        <v>30</v>
      </c>
      <c r="C3805">
        <v>2007</v>
      </c>
      <c r="D3805">
        <v>8852.018</v>
      </c>
      <c r="E3805">
        <v>1593.9264000000001</v>
      </c>
      <c r="F3805">
        <v>191.36661000000001</v>
      </c>
      <c r="G3805">
        <v>0</v>
      </c>
      <c r="H3805">
        <v>622.77660000000003</v>
      </c>
      <c r="I3805">
        <v>136.00868</v>
      </c>
      <c r="J3805">
        <v>5.2494579999999997</v>
      </c>
      <c r="K3805">
        <v>204.25165000000001</v>
      </c>
      <c r="L3805">
        <v>0</v>
      </c>
    </row>
    <row r="3806" spans="1:12" x14ac:dyDescent="0.3">
      <c r="A3806" t="s">
        <v>31</v>
      </c>
      <c r="B3806" t="s">
        <v>32</v>
      </c>
      <c r="C3806">
        <v>2007</v>
      </c>
      <c r="D3806">
        <v>795.47320000000002</v>
      </c>
      <c r="E3806">
        <v>1193.2098000000001</v>
      </c>
      <c r="F3806">
        <v>380.86295000000001</v>
      </c>
      <c r="G3806">
        <v>0</v>
      </c>
      <c r="H3806">
        <v>4465.4975999999997</v>
      </c>
      <c r="I3806">
        <v>245.87353999999999</v>
      </c>
      <c r="J3806">
        <v>2.4105248000000001</v>
      </c>
      <c r="K3806">
        <v>489.33654999999999</v>
      </c>
      <c r="L3806">
        <v>0</v>
      </c>
    </row>
    <row r="3807" spans="1:12" x14ac:dyDescent="0.3">
      <c r="A3807" t="s">
        <v>33</v>
      </c>
      <c r="B3807" t="s">
        <v>34</v>
      </c>
      <c r="C3807">
        <v>2007</v>
      </c>
      <c r="D3807">
        <v>0</v>
      </c>
      <c r="E3807">
        <v>1754.5820000000001</v>
      </c>
      <c r="F3807">
        <v>451.95499999999998</v>
      </c>
      <c r="G3807">
        <v>0</v>
      </c>
      <c r="H3807">
        <v>265.05630000000002</v>
      </c>
      <c r="I3807">
        <v>0</v>
      </c>
      <c r="J3807">
        <v>0</v>
      </c>
      <c r="K3807">
        <v>0</v>
      </c>
      <c r="L3807">
        <v>0</v>
      </c>
    </row>
    <row r="3808" spans="1:12" x14ac:dyDescent="0.3">
      <c r="A3808" t="s">
        <v>35</v>
      </c>
      <c r="B3808" t="s">
        <v>36</v>
      </c>
      <c r="C3808">
        <v>2007</v>
      </c>
      <c r="D3808">
        <v>0</v>
      </c>
      <c r="E3808">
        <v>0</v>
      </c>
      <c r="F3808">
        <v>6367.7505000000001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</row>
    <row r="3809" spans="1:12" x14ac:dyDescent="0.3">
      <c r="A3809" t="s">
        <v>37</v>
      </c>
      <c r="B3809" t="s">
        <v>38</v>
      </c>
      <c r="C3809">
        <v>2007</v>
      </c>
      <c r="D3809">
        <v>0</v>
      </c>
      <c r="E3809">
        <v>20304.153999999999</v>
      </c>
      <c r="F3809">
        <v>236.42473000000001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</row>
    <row r="3810" spans="1:12" x14ac:dyDescent="0.3">
      <c r="A3810" t="s">
        <v>39</v>
      </c>
      <c r="B3810" t="s">
        <v>40</v>
      </c>
      <c r="C3810">
        <v>2007</v>
      </c>
      <c r="D3810">
        <v>5.0003624000000002</v>
      </c>
      <c r="E3810">
        <v>188.1893</v>
      </c>
      <c r="F3810">
        <v>11.081882999999999</v>
      </c>
      <c r="G3810">
        <v>0</v>
      </c>
      <c r="H3810">
        <v>5.0003624000000002</v>
      </c>
      <c r="I3810">
        <v>0</v>
      </c>
      <c r="J3810">
        <v>0.13514492</v>
      </c>
      <c r="K3810">
        <v>0</v>
      </c>
      <c r="L3810">
        <v>0</v>
      </c>
    </row>
    <row r="3811" spans="1:12" x14ac:dyDescent="0.3">
      <c r="A3811" t="s">
        <v>41</v>
      </c>
      <c r="B3811" t="s">
        <v>42</v>
      </c>
      <c r="C3811">
        <v>2007</v>
      </c>
      <c r="D3811">
        <v>0</v>
      </c>
      <c r="E3811">
        <v>73.719669999999994</v>
      </c>
      <c r="F3811">
        <v>3796.5630000000001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</row>
    <row r="3812" spans="1:12" x14ac:dyDescent="0.3">
      <c r="A3812" t="s">
        <v>43</v>
      </c>
      <c r="B3812" t="s">
        <v>44</v>
      </c>
      <c r="C3812">
        <v>2007</v>
      </c>
      <c r="D3812">
        <v>1.0456821999999999</v>
      </c>
      <c r="E3812">
        <v>3295.9902000000002</v>
      </c>
      <c r="F3812">
        <v>26.142056</v>
      </c>
      <c r="G3812">
        <v>0</v>
      </c>
      <c r="H3812">
        <v>4.1827290000000001</v>
      </c>
      <c r="I3812">
        <v>0</v>
      </c>
      <c r="J3812">
        <v>0</v>
      </c>
      <c r="K3812">
        <v>1.0456821999999999</v>
      </c>
      <c r="L3812">
        <v>0</v>
      </c>
    </row>
    <row r="3813" spans="1:12" x14ac:dyDescent="0.3">
      <c r="A3813" t="s">
        <v>45</v>
      </c>
      <c r="B3813" t="s">
        <v>46</v>
      </c>
      <c r="C3813">
        <v>2007</v>
      </c>
      <c r="D3813">
        <v>608.91319999999996</v>
      </c>
      <c r="E3813">
        <v>2320.8344999999999</v>
      </c>
      <c r="F3813">
        <v>372.68878000000001</v>
      </c>
      <c r="G3813">
        <v>4539.0853999999999</v>
      </c>
      <c r="H3813">
        <v>36.704197000000001</v>
      </c>
      <c r="I3813">
        <v>46.11553</v>
      </c>
      <c r="J3813">
        <v>0.9411332</v>
      </c>
      <c r="K3813">
        <v>244.69463999999999</v>
      </c>
      <c r="L3813">
        <v>0</v>
      </c>
    </row>
    <row r="3814" spans="1:12" x14ac:dyDescent="0.3">
      <c r="A3814" t="s">
        <v>47</v>
      </c>
      <c r="B3814" t="s">
        <v>48</v>
      </c>
      <c r="C3814">
        <v>2007</v>
      </c>
      <c r="D3814">
        <v>0</v>
      </c>
      <c r="E3814">
        <v>0</v>
      </c>
      <c r="F3814">
        <v>135.08174</v>
      </c>
      <c r="G3814">
        <v>0</v>
      </c>
      <c r="H3814">
        <v>607.86785999999995</v>
      </c>
      <c r="I3814">
        <v>0</v>
      </c>
      <c r="J3814">
        <v>0</v>
      </c>
      <c r="K3814">
        <v>0</v>
      </c>
      <c r="L3814">
        <v>0</v>
      </c>
    </row>
    <row r="3815" spans="1:12" x14ac:dyDescent="0.3">
      <c r="A3815" t="s">
        <v>49</v>
      </c>
      <c r="B3815" t="s">
        <v>50</v>
      </c>
      <c r="C3815">
        <v>2007</v>
      </c>
      <c r="D3815">
        <v>0</v>
      </c>
      <c r="E3815">
        <v>0</v>
      </c>
      <c r="F3815">
        <v>24.570098999999999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</row>
    <row r="3816" spans="1:12" x14ac:dyDescent="0.3">
      <c r="A3816" t="s">
        <v>51</v>
      </c>
      <c r="B3816" t="s">
        <v>52</v>
      </c>
      <c r="C3816">
        <v>2007</v>
      </c>
      <c r="D3816">
        <v>0</v>
      </c>
      <c r="E3816">
        <v>0</v>
      </c>
      <c r="F3816">
        <v>11423.132</v>
      </c>
      <c r="G3816">
        <v>0</v>
      </c>
      <c r="H3816">
        <v>0</v>
      </c>
      <c r="I3816">
        <v>0</v>
      </c>
      <c r="J3816">
        <v>0</v>
      </c>
      <c r="K3816">
        <v>158.65459999999999</v>
      </c>
      <c r="L3816">
        <v>0</v>
      </c>
    </row>
    <row r="3817" spans="1:12" x14ac:dyDescent="0.3">
      <c r="A3817" t="s">
        <v>53</v>
      </c>
      <c r="B3817" t="s">
        <v>54</v>
      </c>
      <c r="C3817">
        <v>2007</v>
      </c>
      <c r="D3817">
        <v>0</v>
      </c>
      <c r="E3817">
        <v>0</v>
      </c>
      <c r="F3817">
        <v>0</v>
      </c>
      <c r="G3817">
        <v>0</v>
      </c>
      <c r="H3817">
        <v>9563.2009999999991</v>
      </c>
      <c r="I3817">
        <v>0</v>
      </c>
      <c r="J3817">
        <v>0</v>
      </c>
      <c r="K3817">
        <v>0</v>
      </c>
      <c r="L3817">
        <v>0</v>
      </c>
    </row>
    <row r="3818" spans="1:12" x14ac:dyDescent="0.3">
      <c r="A3818" t="s">
        <v>55</v>
      </c>
      <c r="B3818" t="s">
        <v>56</v>
      </c>
      <c r="C3818">
        <v>2007</v>
      </c>
      <c r="D3818">
        <v>0</v>
      </c>
      <c r="E3818">
        <v>313.85635000000002</v>
      </c>
      <c r="F3818">
        <v>5.1621110000000003</v>
      </c>
      <c r="G3818">
        <v>0</v>
      </c>
      <c r="H3818">
        <v>237.45708999999999</v>
      </c>
      <c r="I3818">
        <v>0</v>
      </c>
      <c r="J3818">
        <v>0</v>
      </c>
      <c r="K3818">
        <v>5.1621110000000003</v>
      </c>
      <c r="L3818">
        <v>0</v>
      </c>
    </row>
    <row r="3819" spans="1:12" x14ac:dyDescent="0.3">
      <c r="A3819" t="s">
        <v>59</v>
      </c>
      <c r="B3819" t="s">
        <v>60</v>
      </c>
      <c r="C3819">
        <v>2007</v>
      </c>
      <c r="D3819">
        <v>429.0498</v>
      </c>
      <c r="E3819">
        <v>0</v>
      </c>
      <c r="F3819">
        <v>5.2323145999999996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</row>
    <row r="3820" spans="1:12" x14ac:dyDescent="0.3">
      <c r="A3820" t="s">
        <v>61</v>
      </c>
      <c r="B3820" t="s">
        <v>62</v>
      </c>
      <c r="C3820">
        <v>2007</v>
      </c>
      <c r="D3820">
        <v>53.459964999999997</v>
      </c>
      <c r="E3820">
        <v>82.205309999999997</v>
      </c>
      <c r="F3820">
        <v>76.795659999999998</v>
      </c>
      <c r="G3820">
        <v>65.499070000000003</v>
      </c>
      <c r="H3820">
        <v>1983.6404</v>
      </c>
      <c r="I3820">
        <v>3.5003549999999999</v>
      </c>
      <c r="J3820">
        <v>0</v>
      </c>
      <c r="K3820">
        <v>95.782430000000005</v>
      </c>
      <c r="L3820">
        <v>0</v>
      </c>
    </row>
    <row r="3821" spans="1:12" x14ac:dyDescent="0.3">
      <c r="A3821" t="s">
        <v>63</v>
      </c>
      <c r="B3821" t="s">
        <v>64</v>
      </c>
      <c r="C3821">
        <v>2007</v>
      </c>
      <c r="D3821">
        <v>0</v>
      </c>
      <c r="E3821">
        <v>0</v>
      </c>
      <c r="F3821">
        <v>7089.1265000000003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</row>
    <row r="3822" spans="1:12" x14ac:dyDescent="0.3">
      <c r="A3822" t="s">
        <v>65</v>
      </c>
      <c r="B3822" t="s">
        <v>66</v>
      </c>
      <c r="C3822">
        <v>2007</v>
      </c>
      <c r="D3822">
        <v>0</v>
      </c>
      <c r="E3822">
        <v>9059.4609999999993</v>
      </c>
      <c r="F3822">
        <v>80.888040000000004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</row>
    <row r="3823" spans="1:12" x14ac:dyDescent="0.3">
      <c r="A3823" t="s">
        <v>67</v>
      </c>
      <c r="B3823" t="s">
        <v>68</v>
      </c>
      <c r="C3823">
        <v>2007</v>
      </c>
      <c r="D3823">
        <v>2948.5050999999999</v>
      </c>
      <c r="E3823">
        <v>308.42649999999998</v>
      </c>
      <c r="F3823">
        <v>77.765659999999997</v>
      </c>
      <c r="G3823">
        <v>1929.643</v>
      </c>
      <c r="H3823">
        <v>373.01157000000001</v>
      </c>
      <c r="I3823">
        <v>6.5903105999999996</v>
      </c>
      <c r="J3823">
        <v>0</v>
      </c>
      <c r="K3823">
        <v>0</v>
      </c>
      <c r="L3823">
        <v>0</v>
      </c>
    </row>
    <row r="3824" spans="1:12" x14ac:dyDescent="0.3">
      <c r="A3824" t="s">
        <v>69</v>
      </c>
      <c r="B3824" t="s">
        <v>70</v>
      </c>
      <c r="C3824">
        <v>2007</v>
      </c>
      <c r="D3824">
        <v>0</v>
      </c>
      <c r="E3824">
        <v>0</v>
      </c>
      <c r="F3824">
        <v>33.746586000000001</v>
      </c>
      <c r="G3824">
        <v>0</v>
      </c>
      <c r="H3824">
        <v>7.4242489999999997</v>
      </c>
      <c r="I3824">
        <v>0</v>
      </c>
      <c r="J3824">
        <v>0</v>
      </c>
      <c r="K3824">
        <v>0</v>
      </c>
      <c r="L3824">
        <v>0</v>
      </c>
    </row>
    <row r="3825" spans="1:12" x14ac:dyDescent="0.3">
      <c r="A3825" t="s">
        <v>71</v>
      </c>
      <c r="B3825" t="s">
        <v>72</v>
      </c>
      <c r="C3825">
        <v>2007</v>
      </c>
      <c r="D3825">
        <v>0</v>
      </c>
      <c r="E3825">
        <v>0</v>
      </c>
      <c r="F3825">
        <v>0</v>
      </c>
      <c r="G3825">
        <v>0</v>
      </c>
      <c r="H3825">
        <v>14.702496999999999</v>
      </c>
      <c r="I3825">
        <v>0</v>
      </c>
      <c r="J3825">
        <v>0</v>
      </c>
      <c r="K3825">
        <v>0</v>
      </c>
      <c r="L3825">
        <v>0</v>
      </c>
    </row>
    <row r="3826" spans="1:12" x14ac:dyDescent="0.3">
      <c r="A3826" t="s">
        <v>75</v>
      </c>
      <c r="B3826" t="s">
        <v>76</v>
      </c>
      <c r="C3826">
        <v>2007</v>
      </c>
      <c r="D3826">
        <v>0</v>
      </c>
      <c r="E3826">
        <v>26.592949000000001</v>
      </c>
      <c r="F3826">
        <v>46.537660000000002</v>
      </c>
      <c r="G3826">
        <v>0</v>
      </c>
      <c r="H3826">
        <v>211.08152999999999</v>
      </c>
      <c r="I3826">
        <v>0</v>
      </c>
      <c r="J3826">
        <v>0</v>
      </c>
      <c r="K3826">
        <v>4.4321580000000003</v>
      </c>
      <c r="L3826">
        <v>0</v>
      </c>
    </row>
    <row r="3827" spans="1:12" x14ac:dyDescent="0.3">
      <c r="A3827" t="s">
        <v>77</v>
      </c>
      <c r="B3827" t="s">
        <v>78</v>
      </c>
      <c r="C3827">
        <v>2007</v>
      </c>
      <c r="D3827">
        <v>3217.3773999999999</v>
      </c>
      <c r="E3827">
        <v>1299.7030999999999</v>
      </c>
      <c r="F3827">
        <v>369.57380000000001</v>
      </c>
      <c r="G3827">
        <v>2805.1952999999999</v>
      </c>
      <c r="H3827">
        <v>11108.972</v>
      </c>
      <c r="I3827">
        <v>90.958070000000006</v>
      </c>
      <c r="J3827">
        <v>0.9065588</v>
      </c>
      <c r="K3827">
        <v>271.66547000000003</v>
      </c>
      <c r="L3827">
        <v>0</v>
      </c>
    </row>
    <row r="3828" spans="1:12" x14ac:dyDescent="0.3">
      <c r="A3828" t="s">
        <v>79</v>
      </c>
      <c r="B3828" t="s">
        <v>80</v>
      </c>
      <c r="C3828">
        <v>2007</v>
      </c>
      <c r="D3828">
        <v>0</v>
      </c>
      <c r="E3828">
        <v>0</v>
      </c>
      <c r="F3828">
        <v>523.98644999999999</v>
      </c>
      <c r="G3828">
        <v>0</v>
      </c>
      <c r="H3828">
        <v>0</v>
      </c>
      <c r="I3828">
        <v>20.153326</v>
      </c>
      <c r="J3828">
        <v>0</v>
      </c>
      <c r="K3828">
        <v>0</v>
      </c>
      <c r="L3828">
        <v>0</v>
      </c>
    </row>
    <row r="3829" spans="1:12" x14ac:dyDescent="0.3">
      <c r="A3829" t="s">
        <v>81</v>
      </c>
      <c r="B3829" t="s">
        <v>82</v>
      </c>
      <c r="C3829">
        <v>2007</v>
      </c>
      <c r="D3829">
        <v>0</v>
      </c>
      <c r="E3829">
        <v>0</v>
      </c>
      <c r="F3829">
        <v>12070.249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</row>
    <row r="3830" spans="1:12" x14ac:dyDescent="0.3">
      <c r="A3830" t="s">
        <v>83</v>
      </c>
      <c r="B3830" t="s">
        <v>84</v>
      </c>
      <c r="C3830">
        <v>2007</v>
      </c>
      <c r="D3830">
        <v>0</v>
      </c>
      <c r="E3830">
        <v>0</v>
      </c>
      <c r="F3830">
        <v>4.4815145000000003</v>
      </c>
      <c r="G3830">
        <v>0</v>
      </c>
      <c r="H3830">
        <v>31.370602000000002</v>
      </c>
      <c r="I3830">
        <v>0</v>
      </c>
      <c r="J3830">
        <v>0</v>
      </c>
      <c r="K3830">
        <v>0</v>
      </c>
      <c r="L3830">
        <v>0</v>
      </c>
    </row>
    <row r="3831" spans="1:12" x14ac:dyDescent="0.3">
      <c r="A3831" t="s">
        <v>85</v>
      </c>
      <c r="B3831" t="s">
        <v>86</v>
      </c>
      <c r="C3831">
        <v>2007</v>
      </c>
      <c r="D3831">
        <v>0</v>
      </c>
      <c r="E3831">
        <v>0</v>
      </c>
      <c r="F3831">
        <v>10.828695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</row>
    <row r="3832" spans="1:12" x14ac:dyDescent="0.3">
      <c r="A3832" t="s">
        <v>87</v>
      </c>
      <c r="B3832" t="s">
        <v>88</v>
      </c>
      <c r="C3832">
        <v>2007</v>
      </c>
      <c r="D3832">
        <v>795.36596999999995</v>
      </c>
      <c r="E3832">
        <v>277.7183</v>
      </c>
      <c r="F3832">
        <v>886.53909999999996</v>
      </c>
      <c r="G3832">
        <v>0</v>
      </c>
      <c r="H3832">
        <v>1373.5958000000001</v>
      </c>
      <c r="I3832">
        <v>0.59982349999999995</v>
      </c>
      <c r="J3832">
        <v>0</v>
      </c>
      <c r="K3832">
        <v>161.95235</v>
      </c>
      <c r="L3832">
        <v>0</v>
      </c>
    </row>
    <row r="3833" spans="1:12" x14ac:dyDescent="0.3">
      <c r="A3833" t="s">
        <v>89</v>
      </c>
      <c r="B3833" t="s">
        <v>90</v>
      </c>
      <c r="C3833">
        <v>2007</v>
      </c>
      <c r="D3833">
        <v>2003.8262</v>
      </c>
      <c r="E3833">
        <v>25.576747999999998</v>
      </c>
      <c r="F3833">
        <v>21.186990000000002</v>
      </c>
      <c r="G3833">
        <v>46.861794000000003</v>
      </c>
      <c r="H3833">
        <v>366.00925000000001</v>
      </c>
      <c r="I3833">
        <v>4.1333112999999999</v>
      </c>
      <c r="J3833">
        <v>8.2967920000000001E-2</v>
      </c>
      <c r="K3833">
        <v>7.4369426000000001</v>
      </c>
      <c r="L3833">
        <v>0</v>
      </c>
    </row>
    <row r="3834" spans="1:12" x14ac:dyDescent="0.3">
      <c r="A3834" t="s">
        <v>91</v>
      </c>
      <c r="B3834" t="s">
        <v>92</v>
      </c>
      <c r="C3834">
        <v>2007</v>
      </c>
      <c r="D3834">
        <v>78.408019999999993</v>
      </c>
      <c r="E3834">
        <v>151.95891</v>
      </c>
      <c r="F3834">
        <v>5.5510099999999998</v>
      </c>
      <c r="G3834">
        <v>0</v>
      </c>
      <c r="H3834">
        <v>1017.6852</v>
      </c>
      <c r="I3834">
        <v>1.1564604999999999</v>
      </c>
      <c r="J3834">
        <v>0.23129208000000001</v>
      </c>
      <c r="K3834">
        <v>12.25848</v>
      </c>
      <c r="L3834">
        <v>0</v>
      </c>
    </row>
    <row r="3835" spans="1:12" x14ac:dyDescent="0.3">
      <c r="A3835" t="s">
        <v>93</v>
      </c>
      <c r="B3835" t="s">
        <v>94</v>
      </c>
      <c r="C3835">
        <v>2007</v>
      </c>
      <c r="D3835">
        <v>0</v>
      </c>
      <c r="E3835">
        <v>0</v>
      </c>
      <c r="F3835">
        <v>81.045815000000005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</row>
    <row r="3836" spans="1:12" x14ac:dyDescent="0.3">
      <c r="A3836" t="s">
        <v>95</v>
      </c>
      <c r="B3836" t="s">
        <v>96</v>
      </c>
      <c r="C3836">
        <v>2007</v>
      </c>
      <c r="D3836">
        <v>0</v>
      </c>
      <c r="E3836">
        <v>17.586040000000001</v>
      </c>
      <c r="F3836">
        <v>0</v>
      </c>
      <c r="G3836">
        <v>0</v>
      </c>
      <c r="H3836">
        <v>82.905619999999999</v>
      </c>
      <c r="I3836">
        <v>0</v>
      </c>
      <c r="J3836">
        <v>0</v>
      </c>
      <c r="K3836">
        <v>0</v>
      </c>
      <c r="L3836">
        <v>0</v>
      </c>
    </row>
    <row r="3837" spans="1:12" x14ac:dyDescent="0.3">
      <c r="A3837" t="s">
        <v>97</v>
      </c>
      <c r="B3837" t="s">
        <v>98</v>
      </c>
      <c r="C3837">
        <v>2007</v>
      </c>
      <c r="D3837">
        <v>0</v>
      </c>
      <c r="E3837">
        <v>0</v>
      </c>
      <c r="F3837">
        <v>1933.1143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</row>
    <row r="3838" spans="1:12" x14ac:dyDescent="0.3">
      <c r="A3838" t="s">
        <v>99</v>
      </c>
      <c r="B3838" t="s">
        <v>100</v>
      </c>
      <c r="C3838">
        <v>2007</v>
      </c>
      <c r="D3838">
        <v>0</v>
      </c>
      <c r="E3838">
        <v>0</v>
      </c>
      <c r="F3838">
        <v>164.37419</v>
      </c>
      <c r="G3838">
        <v>0</v>
      </c>
      <c r="H3838">
        <v>1529.5930000000001</v>
      </c>
      <c r="I3838">
        <v>54.791392999999999</v>
      </c>
      <c r="J3838">
        <v>0</v>
      </c>
      <c r="K3838">
        <v>18.263798000000001</v>
      </c>
      <c r="L3838">
        <v>283.08886999999999</v>
      </c>
    </row>
    <row r="3839" spans="1:12" x14ac:dyDescent="0.3">
      <c r="A3839" t="s">
        <v>101</v>
      </c>
      <c r="B3839" t="s">
        <v>102</v>
      </c>
      <c r="C3839">
        <v>2007</v>
      </c>
      <c r="D3839">
        <v>0</v>
      </c>
      <c r="E3839">
        <v>175.93446</v>
      </c>
      <c r="F3839">
        <v>0.95099710000000004</v>
      </c>
      <c r="G3839">
        <v>0</v>
      </c>
      <c r="H3839">
        <v>84.638739999999999</v>
      </c>
      <c r="I3839">
        <v>0</v>
      </c>
      <c r="J3839">
        <v>0</v>
      </c>
      <c r="K3839">
        <v>5.7059826999999999</v>
      </c>
      <c r="L3839">
        <v>0</v>
      </c>
    </row>
    <row r="3840" spans="1:12" x14ac:dyDescent="0.3">
      <c r="A3840" t="s">
        <v>103</v>
      </c>
      <c r="B3840" t="s">
        <v>104</v>
      </c>
      <c r="C3840">
        <v>2007</v>
      </c>
      <c r="D3840">
        <v>560.7097</v>
      </c>
      <c r="E3840">
        <v>711.31353999999999</v>
      </c>
      <c r="F3840">
        <v>535.22284000000002</v>
      </c>
      <c r="G3840">
        <v>0</v>
      </c>
      <c r="H3840">
        <v>1088.9816000000001</v>
      </c>
      <c r="I3840">
        <v>6.9509463</v>
      </c>
      <c r="J3840">
        <v>0</v>
      </c>
      <c r="K3840">
        <v>2.3169819999999999</v>
      </c>
      <c r="L3840">
        <v>0</v>
      </c>
    </row>
    <row r="3841" spans="1:12" x14ac:dyDescent="0.3">
      <c r="A3841" t="s">
        <v>105</v>
      </c>
      <c r="B3841" t="s">
        <v>106</v>
      </c>
      <c r="C3841">
        <v>2007</v>
      </c>
      <c r="D3841">
        <v>0</v>
      </c>
      <c r="E3841">
        <v>220.60242</v>
      </c>
      <c r="F3841">
        <v>1292.6061999999999</v>
      </c>
      <c r="G3841">
        <v>0</v>
      </c>
      <c r="H3841">
        <v>10.631442</v>
      </c>
      <c r="I3841">
        <v>0</v>
      </c>
      <c r="J3841">
        <v>0</v>
      </c>
      <c r="K3841">
        <v>36.324092999999998</v>
      </c>
      <c r="L3841">
        <v>0</v>
      </c>
    </row>
    <row r="3842" spans="1:12" x14ac:dyDescent="0.3">
      <c r="A3842" t="s">
        <v>107</v>
      </c>
      <c r="B3842" t="s">
        <v>108</v>
      </c>
      <c r="C3842">
        <v>2007</v>
      </c>
      <c r="D3842">
        <v>0</v>
      </c>
      <c r="E3842">
        <v>0</v>
      </c>
      <c r="F3842">
        <v>4539.8315000000002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</row>
    <row r="3843" spans="1:12" x14ac:dyDescent="0.3">
      <c r="A3843" t="s">
        <v>109</v>
      </c>
      <c r="B3843" t="s">
        <v>110</v>
      </c>
      <c r="C3843">
        <v>2007</v>
      </c>
      <c r="D3843">
        <v>5203.366</v>
      </c>
      <c r="E3843">
        <v>132.52670000000001</v>
      </c>
      <c r="F3843">
        <v>292.13916</v>
      </c>
      <c r="G3843">
        <v>2531.5502999999999</v>
      </c>
      <c r="H3843">
        <v>202.17577</v>
      </c>
      <c r="I3843">
        <v>12.575526</v>
      </c>
      <c r="J3843">
        <v>0</v>
      </c>
      <c r="K3843">
        <v>116.081795</v>
      </c>
      <c r="L3843">
        <v>0</v>
      </c>
    </row>
    <row r="3844" spans="1:12" x14ac:dyDescent="0.3">
      <c r="A3844" t="s">
        <v>111</v>
      </c>
      <c r="B3844" t="s">
        <v>112</v>
      </c>
      <c r="C3844">
        <v>2007</v>
      </c>
      <c r="D3844">
        <v>0</v>
      </c>
      <c r="E3844">
        <v>1.2804557000000001</v>
      </c>
      <c r="F3844">
        <v>0.16005696</v>
      </c>
      <c r="G3844">
        <v>0</v>
      </c>
      <c r="H3844">
        <v>123.884094</v>
      </c>
      <c r="I3844">
        <v>0</v>
      </c>
      <c r="J3844">
        <v>0</v>
      </c>
      <c r="K3844">
        <v>0</v>
      </c>
      <c r="L3844">
        <v>0</v>
      </c>
    </row>
    <row r="3845" spans="1:12" x14ac:dyDescent="0.3">
      <c r="A3845" t="s">
        <v>113</v>
      </c>
      <c r="B3845" t="s">
        <v>114</v>
      </c>
      <c r="C3845">
        <v>2007</v>
      </c>
      <c r="D3845">
        <v>3641.7869999999998</v>
      </c>
      <c r="E3845">
        <v>1288.9987000000001</v>
      </c>
      <c r="F3845">
        <v>349.71409999999997</v>
      </c>
      <c r="G3845">
        <v>0</v>
      </c>
      <c r="H3845">
        <v>5.4928920000000003</v>
      </c>
      <c r="I3845">
        <v>1312.8010999999999</v>
      </c>
      <c r="J3845">
        <v>0</v>
      </c>
      <c r="K3845">
        <v>567.59879999999998</v>
      </c>
      <c r="L3845">
        <v>0</v>
      </c>
    </row>
    <row r="3846" spans="1:12" x14ac:dyDescent="0.3">
      <c r="A3846" t="s">
        <v>115</v>
      </c>
      <c r="B3846" t="s">
        <v>116</v>
      </c>
      <c r="C3846">
        <v>2007</v>
      </c>
      <c r="D3846">
        <v>0</v>
      </c>
      <c r="E3846">
        <v>0</v>
      </c>
      <c r="F3846">
        <v>365.91082999999998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</row>
    <row r="3847" spans="1:12" x14ac:dyDescent="0.3">
      <c r="A3847" t="s">
        <v>117</v>
      </c>
      <c r="B3847" t="s">
        <v>118</v>
      </c>
      <c r="C3847">
        <v>2007</v>
      </c>
      <c r="D3847">
        <v>0</v>
      </c>
      <c r="E3847">
        <v>0</v>
      </c>
      <c r="F3847">
        <v>1452.1796999999999</v>
      </c>
      <c r="G3847">
        <v>0</v>
      </c>
      <c r="H3847">
        <v>290.43594000000002</v>
      </c>
      <c r="I3847">
        <v>0</v>
      </c>
      <c r="J3847">
        <v>0</v>
      </c>
      <c r="K3847">
        <v>0</v>
      </c>
      <c r="L3847">
        <v>0</v>
      </c>
    </row>
    <row r="3848" spans="1:12" x14ac:dyDescent="0.3">
      <c r="A3848" t="s">
        <v>119</v>
      </c>
      <c r="B3848" t="s">
        <v>120</v>
      </c>
      <c r="C3848">
        <v>2007</v>
      </c>
      <c r="D3848">
        <v>218.91642999999999</v>
      </c>
      <c r="E3848">
        <v>246.41318000000001</v>
      </c>
      <c r="F3848">
        <v>878.83849999999995</v>
      </c>
      <c r="G3848">
        <v>0</v>
      </c>
      <c r="H3848">
        <v>179.78645</v>
      </c>
      <c r="I3848">
        <v>0</v>
      </c>
      <c r="J3848">
        <v>0</v>
      </c>
      <c r="K3848">
        <v>16.921075999999999</v>
      </c>
      <c r="L3848">
        <v>0</v>
      </c>
    </row>
    <row r="3849" spans="1:12" x14ac:dyDescent="0.3">
      <c r="A3849" t="s">
        <v>122</v>
      </c>
      <c r="B3849" t="s">
        <v>123</v>
      </c>
      <c r="C3849">
        <v>2007</v>
      </c>
      <c r="D3849">
        <v>0</v>
      </c>
      <c r="E3849">
        <v>0</v>
      </c>
      <c r="F3849">
        <v>89.561329999999998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</row>
    <row r="3850" spans="1:12" x14ac:dyDescent="0.3">
      <c r="A3850" t="s">
        <v>124</v>
      </c>
      <c r="B3850" t="s">
        <v>125</v>
      </c>
      <c r="C3850">
        <v>2007</v>
      </c>
      <c r="D3850">
        <v>0</v>
      </c>
      <c r="E3850">
        <v>140.27708000000001</v>
      </c>
      <c r="F3850">
        <v>437.58078</v>
      </c>
      <c r="G3850">
        <v>0</v>
      </c>
      <c r="H3850">
        <v>624.61689999999999</v>
      </c>
      <c r="I3850">
        <v>0</v>
      </c>
      <c r="J3850">
        <v>0</v>
      </c>
      <c r="K3850">
        <v>1.3957919000000001</v>
      </c>
      <c r="L3850">
        <v>0</v>
      </c>
    </row>
    <row r="3851" spans="1:12" x14ac:dyDescent="0.3">
      <c r="A3851" t="s">
        <v>126</v>
      </c>
      <c r="B3851" t="s">
        <v>127</v>
      </c>
      <c r="C3851">
        <v>2007</v>
      </c>
      <c r="D3851">
        <v>0</v>
      </c>
      <c r="E3851">
        <v>1058.5427999999999</v>
      </c>
      <c r="F3851">
        <v>187.12277</v>
      </c>
      <c r="G3851">
        <v>0</v>
      </c>
      <c r="H3851">
        <v>168.73087000000001</v>
      </c>
      <c r="I3851">
        <v>7.8313904000000001</v>
      </c>
      <c r="J3851">
        <v>0</v>
      </c>
      <c r="K3851">
        <v>0</v>
      </c>
      <c r="L3851">
        <v>0</v>
      </c>
    </row>
    <row r="3852" spans="1:12" x14ac:dyDescent="0.3">
      <c r="A3852" t="s">
        <v>130</v>
      </c>
      <c r="B3852" t="s">
        <v>131</v>
      </c>
      <c r="C3852">
        <v>2007</v>
      </c>
      <c r="D3852">
        <v>0</v>
      </c>
      <c r="E3852">
        <v>106.17216999999999</v>
      </c>
      <c r="F3852">
        <v>9.6520159999999997</v>
      </c>
      <c r="G3852">
        <v>0</v>
      </c>
      <c r="H3852">
        <v>9.6520159999999997</v>
      </c>
      <c r="I3852">
        <v>0</v>
      </c>
      <c r="J3852">
        <v>0</v>
      </c>
      <c r="K3852">
        <v>0</v>
      </c>
      <c r="L3852">
        <v>0</v>
      </c>
    </row>
    <row r="3853" spans="1:12" x14ac:dyDescent="0.3">
      <c r="A3853" t="s">
        <v>132</v>
      </c>
      <c r="B3853" t="s">
        <v>133</v>
      </c>
      <c r="C3853">
        <v>2007</v>
      </c>
      <c r="D3853">
        <v>0</v>
      </c>
      <c r="E3853">
        <v>0</v>
      </c>
      <c r="F3853">
        <v>105.71495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</row>
    <row r="3854" spans="1:12" x14ac:dyDescent="0.3">
      <c r="A3854" t="s">
        <v>134</v>
      </c>
      <c r="B3854" t="s">
        <v>135</v>
      </c>
      <c r="C3854">
        <v>2007</v>
      </c>
      <c r="D3854">
        <v>0</v>
      </c>
      <c r="E3854">
        <v>253.59717000000001</v>
      </c>
      <c r="F3854">
        <v>8726.7260000000006</v>
      </c>
      <c r="G3854">
        <v>0</v>
      </c>
      <c r="H3854">
        <v>14.917479500000001</v>
      </c>
      <c r="I3854">
        <v>67.128659999999996</v>
      </c>
      <c r="J3854">
        <v>0</v>
      </c>
      <c r="K3854">
        <v>22.37622</v>
      </c>
      <c r="L3854">
        <v>0</v>
      </c>
    </row>
    <row r="3855" spans="1:12" x14ac:dyDescent="0.3">
      <c r="A3855" t="s">
        <v>136</v>
      </c>
      <c r="B3855" t="s">
        <v>137</v>
      </c>
      <c r="C3855">
        <v>2007</v>
      </c>
      <c r="D3855">
        <v>9.1683149999999998</v>
      </c>
      <c r="E3855">
        <v>0</v>
      </c>
      <c r="F3855">
        <v>9.1683149999999998</v>
      </c>
      <c r="G3855">
        <v>0</v>
      </c>
      <c r="H3855">
        <v>155.86135999999999</v>
      </c>
      <c r="I3855">
        <v>0</v>
      </c>
      <c r="J3855">
        <v>0</v>
      </c>
      <c r="K3855">
        <v>476.75234999999998</v>
      </c>
      <c r="L3855">
        <v>0</v>
      </c>
    </row>
    <row r="3856" spans="1:12" x14ac:dyDescent="0.3">
      <c r="A3856" t="s">
        <v>138</v>
      </c>
      <c r="B3856" t="s">
        <v>139</v>
      </c>
      <c r="C3856">
        <v>2007</v>
      </c>
      <c r="D3856">
        <v>0</v>
      </c>
      <c r="E3856">
        <v>0</v>
      </c>
      <c r="F3856">
        <v>0.48132910000000001</v>
      </c>
      <c r="G3856">
        <v>0</v>
      </c>
      <c r="H3856">
        <v>40.311314000000003</v>
      </c>
      <c r="I3856">
        <v>0</v>
      </c>
      <c r="J3856">
        <v>0</v>
      </c>
      <c r="K3856">
        <v>0.48132910000000001</v>
      </c>
      <c r="L3856">
        <v>0</v>
      </c>
    </row>
    <row r="3857" spans="1:12" x14ac:dyDescent="0.3">
      <c r="A3857" t="s">
        <v>140</v>
      </c>
      <c r="B3857" t="s">
        <v>141</v>
      </c>
      <c r="C3857">
        <v>2007</v>
      </c>
      <c r="D3857">
        <v>1699.7162000000001</v>
      </c>
      <c r="E3857">
        <v>1752.8327999999999</v>
      </c>
      <c r="F3857">
        <v>294.48122999999998</v>
      </c>
      <c r="G3857">
        <v>1654.1642999999999</v>
      </c>
      <c r="H3857">
        <v>947.33594000000005</v>
      </c>
      <c r="I3857">
        <v>144.50586999999999</v>
      </c>
      <c r="J3857">
        <v>5.265396</v>
      </c>
      <c r="K3857">
        <v>121.36261</v>
      </c>
      <c r="L3857">
        <v>14.571676999999999</v>
      </c>
    </row>
    <row r="3858" spans="1:12" x14ac:dyDescent="0.3">
      <c r="A3858" t="s">
        <v>143</v>
      </c>
      <c r="B3858" t="s">
        <v>144</v>
      </c>
      <c r="C3858">
        <v>2007</v>
      </c>
      <c r="D3858">
        <v>1896.454</v>
      </c>
      <c r="E3858">
        <v>1308.8495</v>
      </c>
      <c r="F3858">
        <v>408.70080000000002</v>
      </c>
      <c r="G3858">
        <v>1995.9975999999999</v>
      </c>
      <c r="H3858">
        <v>704.17359999999996</v>
      </c>
      <c r="I3858">
        <v>228.72139999999999</v>
      </c>
      <c r="J3858">
        <v>8.7644129999999993</v>
      </c>
      <c r="K3858">
        <v>179.47594000000001</v>
      </c>
      <c r="L3858">
        <v>14.279356</v>
      </c>
    </row>
    <row r="3859" spans="1:12" x14ac:dyDescent="0.3">
      <c r="A3859" t="s">
        <v>145</v>
      </c>
      <c r="B3859" t="s">
        <v>146</v>
      </c>
      <c r="C3859">
        <v>2007</v>
      </c>
      <c r="D3859">
        <v>0</v>
      </c>
      <c r="E3859">
        <v>0</v>
      </c>
      <c r="F3859">
        <v>6155.74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</row>
    <row r="3860" spans="1:12" x14ac:dyDescent="0.3">
      <c r="A3860" t="s">
        <v>147</v>
      </c>
      <c r="B3860" t="s">
        <v>148</v>
      </c>
      <c r="C3860">
        <v>2007</v>
      </c>
      <c r="D3860">
        <v>0</v>
      </c>
      <c r="E3860">
        <v>0</v>
      </c>
      <c r="F3860">
        <v>3092.9110999999998</v>
      </c>
      <c r="G3860">
        <v>0</v>
      </c>
      <c r="H3860">
        <v>2061.9407000000001</v>
      </c>
      <c r="I3860">
        <v>412.38812000000001</v>
      </c>
      <c r="J3860">
        <v>0</v>
      </c>
      <c r="K3860">
        <v>0</v>
      </c>
      <c r="L3860">
        <v>0</v>
      </c>
    </row>
    <row r="3861" spans="1:12" x14ac:dyDescent="0.3">
      <c r="A3861" t="s">
        <v>149</v>
      </c>
      <c r="B3861" t="s">
        <v>150</v>
      </c>
      <c r="C3861">
        <v>2007</v>
      </c>
      <c r="D3861">
        <v>0</v>
      </c>
      <c r="E3861">
        <v>0</v>
      </c>
      <c r="F3861">
        <v>311.85852</v>
      </c>
      <c r="G3861">
        <v>0</v>
      </c>
      <c r="H3861">
        <v>568.02800000000002</v>
      </c>
      <c r="I3861">
        <v>11.137803999999999</v>
      </c>
      <c r="J3861">
        <v>0</v>
      </c>
      <c r="K3861">
        <v>100.24025</v>
      </c>
      <c r="L3861">
        <v>0</v>
      </c>
    </row>
    <row r="3862" spans="1:12" x14ac:dyDescent="0.3">
      <c r="A3862" t="s">
        <v>151</v>
      </c>
      <c r="B3862" t="s">
        <v>152</v>
      </c>
      <c r="C3862">
        <v>2007</v>
      </c>
      <c r="D3862">
        <v>2626.3470000000002</v>
      </c>
      <c r="E3862">
        <v>1996.7043000000001</v>
      </c>
      <c r="F3862">
        <v>1697.9549999999999</v>
      </c>
      <c r="G3862">
        <v>4428.2969999999996</v>
      </c>
      <c r="H3862">
        <v>2681.1806999999999</v>
      </c>
      <c r="I3862">
        <v>35.925552000000003</v>
      </c>
      <c r="J3862">
        <v>0</v>
      </c>
      <c r="K3862">
        <v>1881.3643999999999</v>
      </c>
      <c r="L3862">
        <v>0</v>
      </c>
    </row>
    <row r="3863" spans="1:12" x14ac:dyDescent="0.3">
      <c r="A3863" t="s">
        <v>153</v>
      </c>
      <c r="B3863" t="s">
        <v>154</v>
      </c>
      <c r="C3863">
        <v>2007</v>
      </c>
      <c r="D3863">
        <v>391.62335000000002</v>
      </c>
      <c r="E3863">
        <v>352.22073</v>
      </c>
      <c r="F3863">
        <v>182.11687000000001</v>
      </c>
      <c r="G3863">
        <v>7043.2939999999999</v>
      </c>
      <c r="H3863">
        <v>896.80944999999997</v>
      </c>
      <c r="I3863">
        <v>65.190475000000006</v>
      </c>
      <c r="J3863">
        <v>0.32034629999999997</v>
      </c>
      <c r="K3863">
        <v>60.064929999999997</v>
      </c>
      <c r="L3863">
        <v>7.5281377000000003</v>
      </c>
    </row>
    <row r="3864" spans="1:12" x14ac:dyDescent="0.3">
      <c r="A3864" t="s">
        <v>157</v>
      </c>
      <c r="B3864" t="s">
        <v>158</v>
      </c>
      <c r="C3864">
        <v>2007</v>
      </c>
      <c r="D3864">
        <v>0</v>
      </c>
      <c r="E3864">
        <v>0</v>
      </c>
      <c r="F3864">
        <v>1238.5155999999999</v>
      </c>
      <c r="G3864">
        <v>0</v>
      </c>
      <c r="H3864">
        <v>825.67705999999998</v>
      </c>
      <c r="I3864">
        <v>0</v>
      </c>
      <c r="J3864">
        <v>0</v>
      </c>
      <c r="K3864">
        <v>0</v>
      </c>
      <c r="L3864">
        <v>0</v>
      </c>
    </row>
    <row r="3865" spans="1:12" x14ac:dyDescent="0.3">
      <c r="A3865" t="s">
        <v>161</v>
      </c>
      <c r="B3865" t="s">
        <v>162</v>
      </c>
      <c r="C3865">
        <v>2007</v>
      </c>
      <c r="D3865">
        <v>0</v>
      </c>
      <c r="E3865">
        <v>218.47502</v>
      </c>
      <c r="F3865">
        <v>379.11840000000001</v>
      </c>
      <c r="G3865">
        <v>0</v>
      </c>
      <c r="H3865">
        <v>507.63315</v>
      </c>
      <c r="I3865">
        <v>0</v>
      </c>
      <c r="J3865">
        <v>0</v>
      </c>
      <c r="K3865">
        <v>6.4257355</v>
      </c>
      <c r="L3865">
        <v>0</v>
      </c>
    </row>
    <row r="3866" spans="1:12" x14ac:dyDescent="0.3">
      <c r="A3866" t="s">
        <v>163</v>
      </c>
      <c r="B3866" t="s">
        <v>164</v>
      </c>
      <c r="C3866">
        <v>2007</v>
      </c>
      <c r="D3866">
        <v>0</v>
      </c>
      <c r="E3866">
        <v>0</v>
      </c>
      <c r="F3866">
        <v>130.2542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</row>
    <row r="3867" spans="1:12" x14ac:dyDescent="0.3">
      <c r="A3867" t="s">
        <v>165</v>
      </c>
      <c r="B3867" t="s">
        <v>166</v>
      </c>
      <c r="C3867">
        <v>2007</v>
      </c>
      <c r="D3867">
        <v>0</v>
      </c>
      <c r="E3867">
        <v>425.95107999999999</v>
      </c>
      <c r="F3867">
        <v>15.122522</v>
      </c>
      <c r="G3867">
        <v>0</v>
      </c>
      <c r="H3867">
        <v>1701.2837999999999</v>
      </c>
      <c r="I3867">
        <v>0</v>
      </c>
      <c r="J3867">
        <v>0</v>
      </c>
      <c r="K3867">
        <v>0</v>
      </c>
      <c r="L3867">
        <v>0</v>
      </c>
    </row>
    <row r="3868" spans="1:12" x14ac:dyDescent="0.3">
      <c r="A3868" t="s">
        <v>167</v>
      </c>
      <c r="B3868" t="s">
        <v>168</v>
      </c>
      <c r="C3868">
        <v>2007</v>
      </c>
      <c r="D3868">
        <v>3654.4319999999998</v>
      </c>
      <c r="E3868">
        <v>952.66150000000005</v>
      </c>
      <c r="F3868">
        <v>326.94310000000002</v>
      </c>
      <c r="G3868">
        <v>1728.5671</v>
      </c>
      <c r="H3868">
        <v>260.39825000000002</v>
      </c>
      <c r="I3868">
        <v>498.28687000000002</v>
      </c>
      <c r="J3868">
        <v>38.623077000000002</v>
      </c>
      <c r="K3868">
        <v>302.83443999999997</v>
      </c>
      <c r="L3868">
        <v>0</v>
      </c>
    </row>
    <row r="3869" spans="1:12" x14ac:dyDescent="0.3">
      <c r="A3869" t="s">
        <v>169</v>
      </c>
      <c r="B3869" t="s">
        <v>170</v>
      </c>
      <c r="C3869">
        <v>2007</v>
      </c>
      <c r="D3869">
        <v>0</v>
      </c>
      <c r="E3869">
        <v>0</v>
      </c>
      <c r="F3869">
        <v>137.88853</v>
      </c>
      <c r="G3869">
        <v>0</v>
      </c>
      <c r="H3869">
        <v>156.0763</v>
      </c>
      <c r="I3869">
        <v>0</v>
      </c>
      <c r="J3869">
        <v>0</v>
      </c>
      <c r="K3869">
        <v>0.42297098</v>
      </c>
      <c r="L3869">
        <v>0</v>
      </c>
    </row>
    <row r="3870" spans="1:12" x14ac:dyDescent="0.3">
      <c r="A3870" t="s">
        <v>171</v>
      </c>
      <c r="B3870" t="s">
        <v>172</v>
      </c>
      <c r="C3870">
        <v>2007</v>
      </c>
      <c r="D3870">
        <v>0</v>
      </c>
      <c r="E3870">
        <v>0</v>
      </c>
      <c r="F3870">
        <v>5327.6504000000004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</row>
    <row r="3871" spans="1:12" x14ac:dyDescent="0.3">
      <c r="A3871" t="s">
        <v>173</v>
      </c>
      <c r="B3871" t="s">
        <v>174</v>
      </c>
      <c r="C3871">
        <v>2007</v>
      </c>
      <c r="D3871">
        <v>3139.6729</v>
      </c>
      <c r="E3871">
        <v>1281.9425000000001</v>
      </c>
      <c r="F3871">
        <v>812.07799999999997</v>
      </c>
      <c r="G3871">
        <v>0</v>
      </c>
      <c r="H3871">
        <v>234.4796</v>
      </c>
      <c r="I3871">
        <v>164.76945000000001</v>
      </c>
      <c r="J3871">
        <v>0</v>
      </c>
      <c r="K3871">
        <v>16.29588</v>
      </c>
      <c r="L3871">
        <v>0</v>
      </c>
    </row>
    <row r="3872" spans="1:12" x14ac:dyDescent="0.3">
      <c r="A3872" t="s">
        <v>175</v>
      </c>
      <c r="B3872" t="s">
        <v>176</v>
      </c>
      <c r="C3872">
        <v>2007</v>
      </c>
      <c r="D3872">
        <v>0</v>
      </c>
      <c r="E3872">
        <v>0</v>
      </c>
      <c r="F3872">
        <v>2816.5542</v>
      </c>
      <c r="G3872">
        <v>0</v>
      </c>
      <c r="H3872">
        <v>3520.6929</v>
      </c>
      <c r="I3872">
        <v>0</v>
      </c>
      <c r="J3872">
        <v>0</v>
      </c>
      <c r="K3872">
        <v>0</v>
      </c>
      <c r="L3872">
        <v>0</v>
      </c>
    </row>
    <row r="3873" spans="1:12" x14ac:dyDescent="0.3">
      <c r="A3873" t="s">
        <v>177</v>
      </c>
      <c r="B3873" t="s">
        <v>178</v>
      </c>
      <c r="C3873">
        <v>2007</v>
      </c>
      <c r="D3873">
        <v>0</v>
      </c>
      <c r="E3873">
        <v>0</v>
      </c>
      <c r="F3873">
        <v>1628.4878000000001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</row>
    <row r="3874" spans="1:12" x14ac:dyDescent="0.3">
      <c r="A3874" t="s">
        <v>181</v>
      </c>
      <c r="B3874" t="s">
        <v>182</v>
      </c>
      <c r="C3874">
        <v>2007</v>
      </c>
      <c r="D3874">
        <v>0</v>
      </c>
      <c r="E3874">
        <v>0</v>
      </c>
      <c r="F3874">
        <v>11374.773999999999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</row>
    <row r="3875" spans="1:12" x14ac:dyDescent="0.3">
      <c r="A3875" t="s">
        <v>183</v>
      </c>
      <c r="B3875" t="s">
        <v>184</v>
      </c>
      <c r="C3875">
        <v>2007</v>
      </c>
      <c r="D3875">
        <v>82.771500000000003</v>
      </c>
      <c r="E3875">
        <v>0</v>
      </c>
      <c r="F3875">
        <v>230.73473000000001</v>
      </c>
      <c r="G3875">
        <v>0</v>
      </c>
      <c r="H3875">
        <v>219.74734000000001</v>
      </c>
      <c r="I3875">
        <v>0</v>
      </c>
      <c r="J3875">
        <v>0</v>
      </c>
      <c r="K3875">
        <v>86.433949999999996</v>
      </c>
      <c r="L3875">
        <v>19.04477</v>
      </c>
    </row>
    <row r="3876" spans="1:12" x14ac:dyDescent="0.3">
      <c r="A3876" t="s">
        <v>185</v>
      </c>
      <c r="B3876" t="s">
        <v>186</v>
      </c>
      <c r="C3876">
        <v>2007</v>
      </c>
      <c r="D3876">
        <v>0</v>
      </c>
      <c r="E3876">
        <v>0</v>
      </c>
      <c r="F3876">
        <v>25.873816000000001</v>
      </c>
      <c r="G3876">
        <v>0</v>
      </c>
      <c r="H3876">
        <v>54.852485999999999</v>
      </c>
      <c r="I3876">
        <v>0</v>
      </c>
      <c r="J3876">
        <v>0</v>
      </c>
      <c r="K3876">
        <v>0</v>
      </c>
      <c r="L3876">
        <v>0</v>
      </c>
    </row>
    <row r="3877" spans="1:12" x14ac:dyDescent="0.3">
      <c r="A3877" t="s">
        <v>187</v>
      </c>
      <c r="B3877" t="s">
        <v>188</v>
      </c>
      <c r="C3877">
        <v>2007</v>
      </c>
      <c r="D3877">
        <v>0</v>
      </c>
      <c r="E3877">
        <v>0</v>
      </c>
      <c r="F3877">
        <v>20.675552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</row>
    <row r="3878" spans="1:12" x14ac:dyDescent="0.3">
      <c r="A3878" t="s">
        <v>189</v>
      </c>
      <c r="B3878" t="s">
        <v>190</v>
      </c>
      <c r="C3878">
        <v>2007</v>
      </c>
      <c r="D3878">
        <v>0</v>
      </c>
      <c r="E3878">
        <v>0</v>
      </c>
      <c r="F3878">
        <v>911.64449999999999</v>
      </c>
      <c r="G3878">
        <v>0</v>
      </c>
      <c r="H3878">
        <v>0</v>
      </c>
      <c r="I3878">
        <v>0</v>
      </c>
      <c r="J3878">
        <v>0</v>
      </c>
      <c r="K3878">
        <v>13.212237999999999</v>
      </c>
      <c r="L3878">
        <v>0</v>
      </c>
    </row>
    <row r="3879" spans="1:12" x14ac:dyDescent="0.3">
      <c r="A3879" t="s">
        <v>191</v>
      </c>
      <c r="B3879" t="s">
        <v>192</v>
      </c>
      <c r="C3879">
        <v>2007</v>
      </c>
      <c r="D3879">
        <v>0</v>
      </c>
      <c r="E3879">
        <v>0</v>
      </c>
      <c r="F3879">
        <v>33.072662000000001</v>
      </c>
      <c r="G3879">
        <v>0</v>
      </c>
      <c r="H3879">
        <v>16.002903</v>
      </c>
      <c r="I3879">
        <v>0</v>
      </c>
      <c r="J3879">
        <v>0</v>
      </c>
      <c r="K3879">
        <v>0</v>
      </c>
      <c r="L3879">
        <v>0</v>
      </c>
    </row>
    <row r="3880" spans="1:12" x14ac:dyDescent="0.3">
      <c r="A3880" t="s">
        <v>193</v>
      </c>
      <c r="B3880" t="s">
        <v>194</v>
      </c>
      <c r="C3880">
        <v>2007</v>
      </c>
      <c r="D3880">
        <v>3178.2048</v>
      </c>
      <c r="E3880">
        <v>2270.8627999999999</v>
      </c>
      <c r="F3880">
        <v>560.28070000000002</v>
      </c>
      <c r="G3880">
        <v>1903.2603999999999</v>
      </c>
      <c r="H3880">
        <v>1100.7628</v>
      </c>
      <c r="I3880">
        <v>115.84277</v>
      </c>
      <c r="J3880">
        <v>5.3613179999999998</v>
      </c>
      <c r="K3880">
        <v>143.26974000000001</v>
      </c>
      <c r="L3880">
        <v>24.508883999999998</v>
      </c>
    </row>
    <row r="3881" spans="1:12" x14ac:dyDescent="0.3">
      <c r="A3881" t="s">
        <v>195</v>
      </c>
      <c r="B3881" t="s">
        <v>196</v>
      </c>
      <c r="C3881">
        <v>2007</v>
      </c>
      <c r="D3881">
        <v>0</v>
      </c>
      <c r="E3881">
        <v>0</v>
      </c>
      <c r="F3881">
        <v>501.60784999999998</v>
      </c>
      <c r="G3881">
        <v>0</v>
      </c>
      <c r="H3881">
        <v>279.52190000000002</v>
      </c>
      <c r="I3881">
        <v>0</v>
      </c>
      <c r="J3881">
        <v>0</v>
      </c>
      <c r="K3881">
        <v>21.698049999999999</v>
      </c>
      <c r="L3881">
        <v>0</v>
      </c>
    </row>
    <row r="3882" spans="1:12" x14ac:dyDescent="0.3">
      <c r="A3882" t="s">
        <v>197</v>
      </c>
      <c r="B3882" t="s">
        <v>198</v>
      </c>
      <c r="C3882">
        <v>2007</v>
      </c>
      <c r="D3882">
        <v>4091.0331999999999</v>
      </c>
      <c r="E3882">
        <v>1470.3046999999999</v>
      </c>
      <c r="F3882">
        <v>15.778879999999999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</row>
    <row r="3883" spans="1:12" x14ac:dyDescent="0.3">
      <c r="A3883" t="s">
        <v>199</v>
      </c>
      <c r="B3883" t="s">
        <v>200</v>
      </c>
      <c r="C3883">
        <v>2007</v>
      </c>
      <c r="D3883">
        <v>734.49649999999997</v>
      </c>
      <c r="E3883">
        <v>1517.8264999999999</v>
      </c>
      <c r="F3883">
        <v>79.728260000000006</v>
      </c>
      <c r="G3883">
        <v>1463.0135</v>
      </c>
      <c r="H3883">
        <v>20.928664999999999</v>
      </c>
      <c r="I3883">
        <v>10.962635000000001</v>
      </c>
      <c r="J3883">
        <v>0</v>
      </c>
      <c r="K3883">
        <v>155.4701</v>
      </c>
      <c r="L3883">
        <v>0</v>
      </c>
    </row>
    <row r="3884" spans="1:12" x14ac:dyDescent="0.3">
      <c r="A3884" t="s">
        <v>201</v>
      </c>
      <c r="B3884" t="s">
        <v>202</v>
      </c>
      <c r="C3884">
        <v>2007</v>
      </c>
      <c r="D3884">
        <v>0</v>
      </c>
      <c r="E3884">
        <v>0</v>
      </c>
      <c r="F3884">
        <v>0</v>
      </c>
      <c r="G3884">
        <v>0</v>
      </c>
      <c r="H3884">
        <v>26663.502</v>
      </c>
      <c r="I3884">
        <v>0</v>
      </c>
      <c r="J3884">
        <v>0</v>
      </c>
      <c r="K3884">
        <v>0</v>
      </c>
      <c r="L3884">
        <v>11486.803</v>
      </c>
    </row>
    <row r="3885" spans="1:12" x14ac:dyDescent="0.3">
      <c r="A3885" t="s">
        <v>203</v>
      </c>
      <c r="B3885" t="s">
        <v>204</v>
      </c>
      <c r="C3885">
        <v>2007</v>
      </c>
      <c r="D3885">
        <v>447.87164000000001</v>
      </c>
      <c r="E3885">
        <v>75.629310000000004</v>
      </c>
      <c r="F3885">
        <v>11.220516</v>
      </c>
      <c r="G3885">
        <v>14.974686999999999</v>
      </c>
      <c r="H3885">
        <v>102.97511</v>
      </c>
      <c r="I3885">
        <v>9.8095529999999993</v>
      </c>
      <c r="J3885">
        <v>5.0391539999999999E-2</v>
      </c>
      <c r="K3885">
        <v>6.2149568000000004</v>
      </c>
      <c r="L3885">
        <v>0</v>
      </c>
    </row>
    <row r="3886" spans="1:12" x14ac:dyDescent="0.3">
      <c r="A3886" t="s">
        <v>205</v>
      </c>
      <c r="B3886" t="s">
        <v>206</v>
      </c>
      <c r="C3886">
        <v>2007</v>
      </c>
      <c r="D3886">
        <v>269.54935</v>
      </c>
      <c r="E3886">
        <v>104.61382999999999</v>
      </c>
      <c r="F3886">
        <v>149.37</v>
      </c>
      <c r="G3886">
        <v>0</v>
      </c>
      <c r="H3886">
        <v>47.624603</v>
      </c>
      <c r="I3886">
        <v>0</v>
      </c>
      <c r="J3886">
        <v>0</v>
      </c>
      <c r="K3886">
        <v>25.225432999999999</v>
      </c>
      <c r="L3886">
        <v>29.612465</v>
      </c>
    </row>
    <row r="3887" spans="1:12" x14ac:dyDescent="0.3">
      <c r="A3887" t="s">
        <v>207</v>
      </c>
      <c r="B3887" t="s">
        <v>208</v>
      </c>
      <c r="C3887">
        <v>2007</v>
      </c>
      <c r="D3887">
        <v>7.6404795999999999</v>
      </c>
      <c r="E3887">
        <v>1859.8534999999999</v>
      </c>
      <c r="F3887">
        <v>612.5788</v>
      </c>
      <c r="G3887">
        <v>0</v>
      </c>
      <c r="H3887">
        <v>240.74211</v>
      </c>
      <c r="I3887">
        <v>1.876609</v>
      </c>
      <c r="J3887">
        <v>0</v>
      </c>
      <c r="K3887">
        <v>0</v>
      </c>
      <c r="L3887">
        <v>0</v>
      </c>
    </row>
    <row r="3888" spans="1:12" x14ac:dyDescent="0.3">
      <c r="A3888" t="s">
        <v>209</v>
      </c>
      <c r="B3888" t="s">
        <v>210</v>
      </c>
      <c r="C3888">
        <v>2007</v>
      </c>
      <c r="D3888">
        <v>0</v>
      </c>
      <c r="E3888">
        <v>455.76850000000002</v>
      </c>
      <c r="F3888">
        <v>512.82763999999997</v>
      </c>
      <c r="G3888">
        <v>0</v>
      </c>
      <c r="H3888">
        <v>202.17241999999999</v>
      </c>
      <c r="I3888">
        <v>0</v>
      </c>
      <c r="J3888">
        <v>0</v>
      </c>
      <c r="K3888">
        <v>0</v>
      </c>
      <c r="L3888">
        <v>0</v>
      </c>
    </row>
    <row r="3889" spans="1:12" x14ac:dyDescent="0.3">
      <c r="A3889" t="s">
        <v>211</v>
      </c>
      <c r="B3889" t="s">
        <v>212</v>
      </c>
      <c r="C3889">
        <v>2007</v>
      </c>
      <c r="D3889">
        <v>1238.1876999999999</v>
      </c>
      <c r="E3889">
        <v>3655.3850000000002</v>
      </c>
      <c r="F3889">
        <v>914.98429999999996</v>
      </c>
      <c r="G3889">
        <v>0</v>
      </c>
      <c r="H3889">
        <v>152.49739</v>
      </c>
      <c r="I3889">
        <v>452.94</v>
      </c>
      <c r="J3889">
        <v>0</v>
      </c>
      <c r="K3889">
        <v>40.969448</v>
      </c>
      <c r="L3889">
        <v>0</v>
      </c>
    </row>
    <row r="3890" spans="1:12" x14ac:dyDescent="0.3">
      <c r="A3890" t="s">
        <v>213</v>
      </c>
      <c r="B3890" t="s">
        <v>214</v>
      </c>
      <c r="C3890">
        <v>2007</v>
      </c>
      <c r="D3890">
        <v>5354.4319999999998</v>
      </c>
      <c r="E3890">
        <v>1518.1424999999999</v>
      </c>
      <c r="F3890">
        <v>850.27466000000004</v>
      </c>
      <c r="G3890">
        <v>0</v>
      </c>
      <c r="H3890">
        <v>1.4362748000000001</v>
      </c>
      <c r="I3890">
        <v>1.4362748000000001</v>
      </c>
      <c r="J3890">
        <v>0</v>
      </c>
      <c r="K3890">
        <v>0</v>
      </c>
      <c r="L3890">
        <v>0</v>
      </c>
    </row>
    <row r="3891" spans="1:12" x14ac:dyDescent="0.3">
      <c r="A3891" t="s">
        <v>215</v>
      </c>
      <c r="B3891" t="s">
        <v>216</v>
      </c>
      <c r="C3891">
        <v>2007</v>
      </c>
      <c r="D3891">
        <v>746.25194999999997</v>
      </c>
      <c r="E3891">
        <v>2921.9038</v>
      </c>
      <c r="F3891">
        <v>704.29539999999997</v>
      </c>
      <c r="G3891">
        <v>0</v>
      </c>
      <c r="H3891">
        <v>555.24800000000005</v>
      </c>
      <c r="I3891">
        <v>68.179450000000003</v>
      </c>
      <c r="J3891">
        <v>0.67671906999999998</v>
      </c>
      <c r="K3891">
        <v>88.988560000000007</v>
      </c>
      <c r="L3891">
        <v>94.233130000000003</v>
      </c>
    </row>
    <row r="3892" spans="1:12" x14ac:dyDescent="0.3">
      <c r="A3892" t="s">
        <v>217</v>
      </c>
      <c r="B3892" t="s">
        <v>218</v>
      </c>
      <c r="C3892">
        <v>2007</v>
      </c>
      <c r="D3892">
        <v>0</v>
      </c>
      <c r="E3892">
        <v>0</v>
      </c>
      <c r="F3892">
        <v>2122.4789999999998</v>
      </c>
      <c r="G3892">
        <v>0</v>
      </c>
      <c r="H3892">
        <v>58.957745000000003</v>
      </c>
      <c r="I3892">
        <v>18.424295000000001</v>
      </c>
      <c r="J3892">
        <v>0</v>
      </c>
      <c r="K3892">
        <v>33.163733999999998</v>
      </c>
      <c r="L3892">
        <v>0</v>
      </c>
    </row>
    <row r="3893" spans="1:12" x14ac:dyDescent="0.3">
      <c r="A3893" t="s">
        <v>219</v>
      </c>
      <c r="B3893" t="s">
        <v>220</v>
      </c>
      <c r="C3893">
        <v>2007</v>
      </c>
      <c r="D3893">
        <v>2477.2874000000002</v>
      </c>
      <c r="E3893">
        <v>2317.5529999999999</v>
      </c>
      <c r="F3893">
        <v>1445.7284</v>
      </c>
      <c r="G3893">
        <v>2178.2734</v>
      </c>
      <c r="H3893">
        <v>581.71090000000004</v>
      </c>
      <c r="I3893">
        <v>21.391596</v>
      </c>
      <c r="J3893">
        <v>18.034521000000002</v>
      </c>
      <c r="K3893">
        <v>173.31877</v>
      </c>
      <c r="L3893">
        <v>0</v>
      </c>
    </row>
    <row r="3894" spans="1:12" x14ac:dyDescent="0.3">
      <c r="A3894" t="s">
        <v>221</v>
      </c>
      <c r="B3894" t="s">
        <v>222</v>
      </c>
      <c r="C3894">
        <v>2007</v>
      </c>
      <c r="D3894">
        <v>0</v>
      </c>
      <c r="E3894">
        <v>1549.6757</v>
      </c>
      <c r="F3894">
        <v>319.30936000000003</v>
      </c>
      <c r="G3894">
        <v>0</v>
      </c>
      <c r="H3894">
        <v>8.7883309999999994</v>
      </c>
      <c r="I3894">
        <v>0</v>
      </c>
      <c r="J3894">
        <v>0</v>
      </c>
      <c r="K3894">
        <v>1.4647218</v>
      </c>
      <c r="L3894">
        <v>0</v>
      </c>
    </row>
    <row r="3895" spans="1:12" x14ac:dyDescent="0.3">
      <c r="A3895" t="s">
        <v>223</v>
      </c>
      <c r="B3895" t="s">
        <v>224</v>
      </c>
      <c r="C3895">
        <v>2007</v>
      </c>
      <c r="D3895">
        <v>3460.0030000000002</v>
      </c>
      <c r="E3895">
        <v>310.63137999999998</v>
      </c>
      <c r="F3895">
        <v>439.8048</v>
      </c>
      <c r="G3895">
        <v>0</v>
      </c>
      <c r="H3895">
        <v>502.5462</v>
      </c>
      <c r="I3895">
        <v>0</v>
      </c>
      <c r="J3895">
        <v>0</v>
      </c>
      <c r="K3895">
        <v>0</v>
      </c>
      <c r="L3895">
        <v>0</v>
      </c>
    </row>
    <row r="3896" spans="1:12" x14ac:dyDescent="0.3">
      <c r="A3896" t="s">
        <v>225</v>
      </c>
      <c r="B3896" t="s">
        <v>226</v>
      </c>
      <c r="C3896">
        <v>2007</v>
      </c>
      <c r="D3896">
        <v>0</v>
      </c>
      <c r="E3896">
        <v>0</v>
      </c>
      <c r="F3896">
        <v>45.482802999999997</v>
      </c>
      <c r="G3896">
        <v>0</v>
      </c>
      <c r="H3896">
        <v>90.702699999999993</v>
      </c>
      <c r="I3896">
        <v>0</v>
      </c>
      <c r="J3896">
        <v>0</v>
      </c>
      <c r="K3896">
        <v>12.3566</v>
      </c>
      <c r="L3896">
        <v>26.81645</v>
      </c>
    </row>
    <row r="3897" spans="1:12" x14ac:dyDescent="0.3">
      <c r="A3897" t="s">
        <v>227</v>
      </c>
      <c r="B3897" t="s">
        <v>228</v>
      </c>
      <c r="C3897">
        <v>2007</v>
      </c>
      <c r="D3897">
        <v>0</v>
      </c>
      <c r="E3897">
        <v>0</v>
      </c>
      <c r="F3897">
        <v>293.88425000000001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</row>
    <row r="3898" spans="1:12" x14ac:dyDescent="0.3">
      <c r="A3898" t="s">
        <v>229</v>
      </c>
      <c r="B3898" t="s">
        <v>230</v>
      </c>
      <c r="C3898">
        <v>2007</v>
      </c>
      <c r="D3898">
        <v>2606.3890000000001</v>
      </c>
      <c r="E3898">
        <v>0</v>
      </c>
      <c r="F3898">
        <v>16.601202000000001</v>
      </c>
      <c r="G3898">
        <v>0</v>
      </c>
      <c r="H3898">
        <v>49.803607999999997</v>
      </c>
      <c r="I3898">
        <v>0</v>
      </c>
      <c r="J3898">
        <v>0</v>
      </c>
      <c r="K3898">
        <v>0</v>
      </c>
      <c r="L3898">
        <v>0</v>
      </c>
    </row>
    <row r="3899" spans="1:12" x14ac:dyDescent="0.3">
      <c r="A3899" t="s">
        <v>231</v>
      </c>
      <c r="B3899" t="s">
        <v>232</v>
      </c>
      <c r="C3899">
        <v>2007</v>
      </c>
      <c r="D3899">
        <v>0</v>
      </c>
      <c r="E3899">
        <v>6200.4315999999999</v>
      </c>
      <c r="F3899">
        <v>13238.221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</row>
    <row r="3900" spans="1:12" x14ac:dyDescent="0.3">
      <c r="A3900" t="s">
        <v>233</v>
      </c>
      <c r="B3900" t="s">
        <v>234</v>
      </c>
      <c r="C3900">
        <v>2007</v>
      </c>
      <c r="D3900">
        <v>301.12682999999998</v>
      </c>
      <c r="E3900">
        <v>71.517619999999994</v>
      </c>
      <c r="F3900">
        <v>20.702469000000001</v>
      </c>
      <c r="G3900">
        <v>0</v>
      </c>
      <c r="H3900">
        <v>2373.2556</v>
      </c>
      <c r="I3900">
        <v>0</v>
      </c>
      <c r="J3900">
        <v>0</v>
      </c>
      <c r="K3900">
        <v>0</v>
      </c>
      <c r="L3900">
        <v>0</v>
      </c>
    </row>
    <row r="3901" spans="1:12" x14ac:dyDescent="0.3">
      <c r="A3901" t="s">
        <v>235</v>
      </c>
      <c r="B3901" t="s">
        <v>236</v>
      </c>
      <c r="C3901">
        <v>2007</v>
      </c>
      <c r="D3901">
        <v>0</v>
      </c>
      <c r="E3901">
        <v>0</v>
      </c>
      <c r="F3901">
        <v>0</v>
      </c>
      <c r="G3901">
        <v>0</v>
      </c>
      <c r="H3901">
        <v>556.4511</v>
      </c>
      <c r="I3901">
        <v>0</v>
      </c>
      <c r="J3901">
        <v>0</v>
      </c>
      <c r="K3901">
        <v>0</v>
      </c>
      <c r="L3901">
        <v>0</v>
      </c>
    </row>
    <row r="3902" spans="1:12" x14ac:dyDescent="0.3">
      <c r="A3902" t="s">
        <v>238</v>
      </c>
      <c r="B3902" t="s">
        <v>239</v>
      </c>
      <c r="C3902">
        <v>2007</v>
      </c>
      <c r="D3902">
        <v>0</v>
      </c>
      <c r="E3902">
        <v>872.42034999999998</v>
      </c>
      <c r="F3902">
        <v>9.0877110000000005</v>
      </c>
      <c r="G3902">
        <v>0</v>
      </c>
      <c r="H3902">
        <v>1240.4727</v>
      </c>
      <c r="I3902">
        <v>22.719280000000001</v>
      </c>
      <c r="J3902">
        <v>0</v>
      </c>
      <c r="K3902">
        <v>18.175422999999999</v>
      </c>
      <c r="L3902">
        <v>0</v>
      </c>
    </row>
    <row r="3903" spans="1:12" x14ac:dyDescent="0.3">
      <c r="A3903" t="s">
        <v>240</v>
      </c>
      <c r="B3903" t="s">
        <v>241</v>
      </c>
      <c r="C3903">
        <v>2007</v>
      </c>
      <c r="D3903">
        <v>0</v>
      </c>
      <c r="E3903">
        <v>0</v>
      </c>
      <c r="F3903">
        <v>2062.2944000000002</v>
      </c>
      <c r="G3903">
        <v>0</v>
      </c>
      <c r="H3903">
        <v>119.73281</v>
      </c>
      <c r="I3903">
        <v>0</v>
      </c>
      <c r="J3903">
        <v>0</v>
      </c>
      <c r="K3903">
        <v>0</v>
      </c>
      <c r="L3903">
        <v>0</v>
      </c>
    </row>
    <row r="3904" spans="1:12" x14ac:dyDescent="0.3">
      <c r="A3904" t="s">
        <v>242</v>
      </c>
      <c r="B3904" t="s">
        <v>243</v>
      </c>
      <c r="C3904">
        <v>2007</v>
      </c>
      <c r="D3904">
        <v>0</v>
      </c>
      <c r="E3904">
        <v>0</v>
      </c>
      <c r="F3904">
        <v>0</v>
      </c>
      <c r="G3904">
        <v>0</v>
      </c>
      <c r="H3904">
        <v>281.57866999999999</v>
      </c>
      <c r="I3904">
        <v>0</v>
      </c>
      <c r="J3904">
        <v>0</v>
      </c>
      <c r="K3904">
        <v>0</v>
      </c>
      <c r="L3904">
        <v>0</v>
      </c>
    </row>
    <row r="3905" spans="1:12" x14ac:dyDescent="0.3">
      <c r="A3905" t="s">
        <v>244</v>
      </c>
      <c r="B3905" t="s">
        <v>245</v>
      </c>
      <c r="C3905">
        <v>2007</v>
      </c>
      <c r="D3905">
        <v>0</v>
      </c>
      <c r="E3905">
        <v>0</v>
      </c>
      <c r="F3905">
        <v>68.137529999999998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</row>
    <row r="3906" spans="1:12" x14ac:dyDescent="0.3">
      <c r="A3906" t="s">
        <v>246</v>
      </c>
      <c r="B3906" t="s">
        <v>247</v>
      </c>
      <c r="C3906">
        <v>2007</v>
      </c>
      <c r="D3906">
        <v>0</v>
      </c>
      <c r="E3906">
        <v>1890.4456</v>
      </c>
      <c r="F3906">
        <v>2406.4683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</row>
    <row r="3907" spans="1:12" x14ac:dyDescent="0.3">
      <c r="A3907" t="s">
        <v>248</v>
      </c>
      <c r="B3907" t="s">
        <v>249</v>
      </c>
      <c r="C3907">
        <v>2007</v>
      </c>
      <c r="D3907">
        <v>0</v>
      </c>
      <c r="E3907">
        <v>742.71720000000005</v>
      </c>
      <c r="F3907">
        <v>201.15257</v>
      </c>
      <c r="G3907">
        <v>3042.0459999999998</v>
      </c>
      <c r="H3907">
        <v>129.97551000000001</v>
      </c>
      <c r="I3907">
        <v>34.041206000000003</v>
      </c>
      <c r="J3907">
        <v>0</v>
      </c>
      <c r="K3907">
        <v>15.473274999999999</v>
      </c>
      <c r="L3907">
        <v>0</v>
      </c>
    </row>
    <row r="3908" spans="1:12" x14ac:dyDescent="0.3">
      <c r="A3908" t="s">
        <v>250</v>
      </c>
      <c r="B3908" t="s">
        <v>251</v>
      </c>
      <c r="C3908">
        <v>2007</v>
      </c>
      <c r="D3908">
        <v>16.505316000000001</v>
      </c>
      <c r="E3908">
        <v>25.797509999999999</v>
      </c>
      <c r="F3908">
        <v>80.086844999999997</v>
      </c>
      <c r="G3908">
        <v>0</v>
      </c>
      <c r="H3908">
        <v>106.6481</v>
      </c>
      <c r="I3908">
        <v>0</v>
      </c>
      <c r="J3908">
        <v>2.1215059000000001E-2</v>
      </c>
      <c r="K3908">
        <v>0.82738732999999998</v>
      </c>
      <c r="L3908">
        <v>0</v>
      </c>
    </row>
    <row r="3909" spans="1:12" x14ac:dyDescent="0.3">
      <c r="A3909" t="s">
        <v>252</v>
      </c>
      <c r="B3909" t="s">
        <v>253</v>
      </c>
      <c r="C3909">
        <v>2007</v>
      </c>
      <c r="D3909">
        <v>245.37835999999999</v>
      </c>
      <c r="E3909">
        <v>151.64049</v>
      </c>
      <c r="F3909">
        <v>50.162170000000003</v>
      </c>
      <c r="G3909">
        <v>8.9388269999999999</v>
      </c>
      <c r="H3909">
        <v>155.43084999999999</v>
      </c>
      <c r="I3909">
        <v>5.6189450000000001</v>
      </c>
      <c r="J3909">
        <v>3.5506759999999998E-2</v>
      </c>
      <c r="K3909">
        <v>4.7179609999999998</v>
      </c>
      <c r="L3909">
        <v>0.73676520000000001</v>
      </c>
    </row>
    <row r="3910" spans="1:12" x14ac:dyDescent="0.3">
      <c r="A3910" t="s">
        <v>254</v>
      </c>
      <c r="B3910" t="s">
        <v>255</v>
      </c>
      <c r="C3910">
        <v>2007</v>
      </c>
      <c r="D3910">
        <v>0</v>
      </c>
      <c r="E3910">
        <v>6017.3609999999999</v>
      </c>
      <c r="F3910">
        <v>83.285269999999997</v>
      </c>
      <c r="G3910">
        <v>0</v>
      </c>
      <c r="H3910">
        <v>249.85579999999999</v>
      </c>
      <c r="I3910">
        <v>124.92789999999999</v>
      </c>
      <c r="J3910">
        <v>41.642634999999999</v>
      </c>
      <c r="K3910">
        <v>124.92789999999999</v>
      </c>
      <c r="L3910">
        <v>0</v>
      </c>
    </row>
    <row r="3911" spans="1:12" x14ac:dyDescent="0.3">
      <c r="A3911" t="s">
        <v>256</v>
      </c>
      <c r="B3911" t="s">
        <v>257</v>
      </c>
      <c r="C3911">
        <v>2007</v>
      </c>
      <c r="D3911">
        <v>0</v>
      </c>
      <c r="E3911">
        <v>0</v>
      </c>
      <c r="F3911">
        <v>2584.8154</v>
      </c>
      <c r="G3911">
        <v>0</v>
      </c>
      <c r="H3911">
        <v>0</v>
      </c>
      <c r="I3911">
        <v>0</v>
      </c>
      <c r="J3911">
        <v>0</v>
      </c>
      <c r="K3911">
        <v>325.49527</v>
      </c>
      <c r="L3911">
        <v>0</v>
      </c>
    </row>
    <row r="3912" spans="1:12" x14ac:dyDescent="0.3">
      <c r="A3912" t="s">
        <v>258</v>
      </c>
      <c r="B3912" t="s">
        <v>259</v>
      </c>
      <c r="C3912">
        <v>2007</v>
      </c>
      <c r="D3912">
        <v>0</v>
      </c>
      <c r="E3912">
        <v>0</v>
      </c>
      <c r="F3912">
        <v>19.686405000000001</v>
      </c>
      <c r="G3912">
        <v>0</v>
      </c>
      <c r="H3912">
        <v>34.943367000000002</v>
      </c>
      <c r="I3912">
        <v>0</v>
      </c>
      <c r="J3912">
        <v>0</v>
      </c>
      <c r="K3912">
        <v>0.49216009999999999</v>
      </c>
      <c r="L3912">
        <v>0</v>
      </c>
    </row>
    <row r="3913" spans="1:12" x14ac:dyDescent="0.3">
      <c r="A3913" t="s">
        <v>260</v>
      </c>
      <c r="B3913" t="s">
        <v>261</v>
      </c>
      <c r="C3913">
        <v>2007</v>
      </c>
      <c r="D3913">
        <v>0</v>
      </c>
      <c r="E3913">
        <v>0</v>
      </c>
      <c r="F3913">
        <v>11.048631</v>
      </c>
      <c r="G3913">
        <v>0</v>
      </c>
      <c r="H3913">
        <v>100.91082</v>
      </c>
      <c r="I3913">
        <v>0</v>
      </c>
      <c r="J3913">
        <v>0</v>
      </c>
      <c r="K3913">
        <v>4.4194516999999998</v>
      </c>
      <c r="L3913">
        <v>0</v>
      </c>
    </row>
    <row r="3914" spans="1:12" x14ac:dyDescent="0.3">
      <c r="A3914" t="s">
        <v>262</v>
      </c>
      <c r="B3914" t="s">
        <v>263</v>
      </c>
      <c r="C3914">
        <v>2007</v>
      </c>
      <c r="D3914">
        <v>1143.0315000000001</v>
      </c>
      <c r="E3914">
        <v>2516.8173999999999</v>
      </c>
      <c r="F3914">
        <v>111.85854999999999</v>
      </c>
      <c r="G3914">
        <v>0</v>
      </c>
      <c r="H3914">
        <v>220.75397000000001</v>
      </c>
      <c r="I3914">
        <v>0</v>
      </c>
      <c r="J3914">
        <v>0</v>
      </c>
      <c r="K3914">
        <v>28.149833999999998</v>
      </c>
      <c r="L3914">
        <v>0</v>
      </c>
    </row>
    <row r="3915" spans="1:12" x14ac:dyDescent="0.3">
      <c r="A3915" t="s">
        <v>264</v>
      </c>
      <c r="B3915" t="s">
        <v>265</v>
      </c>
      <c r="C3915">
        <v>2007</v>
      </c>
      <c r="D3915">
        <v>0</v>
      </c>
      <c r="E3915">
        <v>0</v>
      </c>
      <c r="F3915">
        <v>1078.6189999999999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</row>
    <row r="3916" spans="1:12" x14ac:dyDescent="0.3">
      <c r="A3916" t="s">
        <v>266</v>
      </c>
      <c r="B3916" t="s">
        <v>267</v>
      </c>
      <c r="C3916">
        <v>2007</v>
      </c>
      <c r="D3916">
        <v>0</v>
      </c>
      <c r="E3916">
        <v>0</v>
      </c>
      <c r="F3916">
        <v>73.316940000000002</v>
      </c>
      <c r="G3916">
        <v>0</v>
      </c>
      <c r="H3916">
        <v>32.508457</v>
      </c>
      <c r="I3916">
        <v>0</v>
      </c>
      <c r="J3916">
        <v>0</v>
      </c>
      <c r="K3916">
        <v>3.4583466</v>
      </c>
      <c r="L3916">
        <v>0</v>
      </c>
    </row>
    <row r="3917" spans="1:12" x14ac:dyDescent="0.3">
      <c r="A3917" t="s">
        <v>268</v>
      </c>
      <c r="B3917" t="s">
        <v>269</v>
      </c>
      <c r="C3917">
        <v>2007</v>
      </c>
      <c r="D3917">
        <v>0</v>
      </c>
      <c r="E3917">
        <v>0</v>
      </c>
      <c r="F3917">
        <v>5512.93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</row>
    <row r="3918" spans="1:12" x14ac:dyDescent="0.3">
      <c r="A3918" t="s">
        <v>272</v>
      </c>
      <c r="B3918" t="s">
        <v>273</v>
      </c>
      <c r="C3918">
        <v>2007</v>
      </c>
      <c r="D3918">
        <v>0</v>
      </c>
      <c r="E3918">
        <v>0</v>
      </c>
      <c r="F3918">
        <v>190.74930000000001</v>
      </c>
      <c r="G3918">
        <v>0</v>
      </c>
      <c r="H3918">
        <v>16.165195000000001</v>
      </c>
      <c r="I3918">
        <v>0</v>
      </c>
      <c r="J3918">
        <v>0</v>
      </c>
      <c r="K3918">
        <v>0</v>
      </c>
      <c r="L3918">
        <v>0</v>
      </c>
    </row>
    <row r="3919" spans="1:12" x14ac:dyDescent="0.3">
      <c r="A3919" t="s">
        <v>274</v>
      </c>
      <c r="B3919" t="s">
        <v>275</v>
      </c>
      <c r="C3919">
        <v>2007</v>
      </c>
      <c r="D3919">
        <v>779.82104000000004</v>
      </c>
      <c r="E3919">
        <v>0</v>
      </c>
      <c r="F3919">
        <v>724.68219999999997</v>
      </c>
      <c r="G3919">
        <v>0</v>
      </c>
      <c r="H3919">
        <v>63.015841999999999</v>
      </c>
      <c r="I3919">
        <v>0</v>
      </c>
      <c r="J3919">
        <v>0</v>
      </c>
      <c r="K3919">
        <v>370.21807999999999</v>
      </c>
      <c r="L3919">
        <v>0</v>
      </c>
    </row>
    <row r="3920" spans="1:12" x14ac:dyDescent="0.3">
      <c r="A3920" t="s">
        <v>276</v>
      </c>
      <c r="B3920" t="s">
        <v>277</v>
      </c>
      <c r="C3920">
        <v>2007</v>
      </c>
      <c r="D3920">
        <v>290.23385999999999</v>
      </c>
      <c r="E3920">
        <v>1184.0106000000001</v>
      </c>
      <c r="F3920">
        <v>520.61900000000003</v>
      </c>
      <c r="G3920">
        <v>95.794640000000001</v>
      </c>
      <c r="H3920">
        <v>251.34601000000001</v>
      </c>
      <c r="I3920">
        <v>2.2983357999999998</v>
      </c>
      <c r="J3920">
        <v>9.1933429999999997E-2</v>
      </c>
      <c r="K3920">
        <v>75.845084999999997</v>
      </c>
      <c r="L3920">
        <v>0</v>
      </c>
    </row>
    <row r="3921" spans="1:12" x14ac:dyDescent="0.3">
      <c r="A3921" t="s">
        <v>279</v>
      </c>
      <c r="B3921" t="s">
        <v>280</v>
      </c>
      <c r="C3921">
        <v>2007</v>
      </c>
      <c r="D3921">
        <v>0</v>
      </c>
      <c r="E3921">
        <v>1433.2462</v>
      </c>
      <c r="F3921">
        <v>0</v>
      </c>
      <c r="G3921">
        <v>0</v>
      </c>
      <c r="H3921">
        <v>90.876114000000001</v>
      </c>
      <c r="I3921">
        <v>0</v>
      </c>
      <c r="J3921">
        <v>0</v>
      </c>
      <c r="K3921">
        <v>0</v>
      </c>
      <c r="L3921">
        <v>0</v>
      </c>
    </row>
    <row r="3922" spans="1:12" x14ac:dyDescent="0.3">
      <c r="A3922" t="s">
        <v>281</v>
      </c>
      <c r="B3922" t="s">
        <v>282</v>
      </c>
      <c r="C3922">
        <v>2007</v>
      </c>
      <c r="D3922">
        <v>1361.2089000000001</v>
      </c>
      <c r="E3922">
        <v>0</v>
      </c>
      <c r="F3922">
        <v>61.350257999999997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</row>
    <row r="3923" spans="1:12" x14ac:dyDescent="0.3">
      <c r="A3923" t="s">
        <v>283</v>
      </c>
      <c r="B3923" t="s">
        <v>284</v>
      </c>
      <c r="C3923">
        <v>2007</v>
      </c>
      <c r="D3923">
        <v>1357.7775999999999</v>
      </c>
      <c r="E3923">
        <v>0</v>
      </c>
      <c r="F3923">
        <v>0</v>
      </c>
      <c r="G3923">
        <v>0</v>
      </c>
      <c r="H3923">
        <v>2020.8782000000001</v>
      </c>
      <c r="I3923">
        <v>0</v>
      </c>
      <c r="J3923">
        <v>0</v>
      </c>
      <c r="K3923">
        <v>0</v>
      </c>
      <c r="L3923">
        <v>0</v>
      </c>
    </row>
    <row r="3924" spans="1:12" x14ac:dyDescent="0.3">
      <c r="A3924" t="s">
        <v>285</v>
      </c>
      <c r="B3924" t="s">
        <v>286</v>
      </c>
      <c r="C3924">
        <v>2007</v>
      </c>
      <c r="D3924">
        <v>0</v>
      </c>
      <c r="E3924">
        <v>0</v>
      </c>
      <c r="F3924">
        <v>2151.0001999999999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</row>
    <row r="3925" spans="1:12" x14ac:dyDescent="0.3">
      <c r="A3925" t="s">
        <v>287</v>
      </c>
      <c r="B3925" t="s">
        <v>288</v>
      </c>
      <c r="C3925">
        <v>2007</v>
      </c>
      <c r="D3925">
        <v>386.06488000000002</v>
      </c>
      <c r="E3925">
        <v>87.537964000000002</v>
      </c>
      <c r="F3925">
        <v>106.13576999999999</v>
      </c>
      <c r="G3925">
        <v>0</v>
      </c>
      <c r="H3925">
        <v>42.646700000000003</v>
      </c>
      <c r="I3925">
        <v>8.9782530000000005</v>
      </c>
      <c r="J3925">
        <v>0</v>
      </c>
      <c r="K3925">
        <v>0</v>
      </c>
      <c r="L3925">
        <v>0</v>
      </c>
    </row>
    <row r="3926" spans="1:12" x14ac:dyDescent="0.3">
      <c r="A3926" t="s">
        <v>289</v>
      </c>
      <c r="B3926" t="s">
        <v>290</v>
      </c>
      <c r="C3926">
        <v>2007</v>
      </c>
      <c r="D3926">
        <v>0</v>
      </c>
      <c r="E3926">
        <v>0.46975620000000001</v>
      </c>
      <c r="F3926">
        <v>0</v>
      </c>
      <c r="G3926">
        <v>0</v>
      </c>
      <c r="H3926">
        <v>746.91234999999995</v>
      </c>
      <c r="I3926">
        <v>0</v>
      </c>
      <c r="J3926">
        <v>0</v>
      </c>
      <c r="K3926">
        <v>0</v>
      </c>
      <c r="L3926">
        <v>0</v>
      </c>
    </row>
    <row r="3927" spans="1:12" x14ac:dyDescent="0.3">
      <c r="A3927" t="s">
        <v>291</v>
      </c>
      <c r="B3927" t="s">
        <v>292</v>
      </c>
      <c r="C3927">
        <v>2007</v>
      </c>
      <c r="D3927">
        <v>17.870113</v>
      </c>
      <c r="E3927">
        <v>39.272689999999997</v>
      </c>
      <c r="F3927">
        <v>0.62337600000000004</v>
      </c>
      <c r="G3927">
        <v>0</v>
      </c>
      <c r="H3927">
        <v>75.220699999999994</v>
      </c>
      <c r="I3927">
        <v>0</v>
      </c>
      <c r="J3927">
        <v>0</v>
      </c>
      <c r="K3927">
        <v>0</v>
      </c>
      <c r="L3927">
        <v>0</v>
      </c>
    </row>
    <row r="3928" spans="1:12" x14ac:dyDescent="0.3">
      <c r="A3928" t="s">
        <v>293</v>
      </c>
      <c r="B3928" t="s">
        <v>294</v>
      </c>
      <c r="C3928">
        <v>2007</v>
      </c>
      <c r="D3928">
        <v>14.861732999999999</v>
      </c>
      <c r="E3928">
        <v>0</v>
      </c>
      <c r="F3928">
        <v>0</v>
      </c>
      <c r="G3928">
        <v>0</v>
      </c>
      <c r="H3928">
        <v>762.90233999999998</v>
      </c>
      <c r="I3928">
        <v>0</v>
      </c>
      <c r="J3928">
        <v>0</v>
      </c>
      <c r="K3928">
        <v>0</v>
      </c>
      <c r="L3928">
        <v>0</v>
      </c>
    </row>
    <row r="3929" spans="1:12" x14ac:dyDescent="0.3">
      <c r="A3929" t="s">
        <v>295</v>
      </c>
      <c r="B3929" t="s">
        <v>296</v>
      </c>
      <c r="C3929">
        <v>2007</v>
      </c>
      <c r="D3929">
        <v>0</v>
      </c>
      <c r="E3929">
        <v>0</v>
      </c>
      <c r="F3929">
        <v>1991.6351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</row>
    <row r="3930" spans="1:12" x14ac:dyDescent="0.3">
      <c r="A3930" t="s">
        <v>297</v>
      </c>
      <c r="B3930" t="s">
        <v>298</v>
      </c>
      <c r="C3930">
        <v>2007</v>
      </c>
      <c r="D3930">
        <v>0</v>
      </c>
      <c r="E3930">
        <v>0</v>
      </c>
      <c r="F3930">
        <v>0.37329453000000001</v>
      </c>
      <c r="G3930">
        <v>0</v>
      </c>
      <c r="H3930">
        <v>103.02929</v>
      </c>
      <c r="I3930">
        <v>0</v>
      </c>
      <c r="J3930">
        <v>0</v>
      </c>
      <c r="K3930">
        <v>0</v>
      </c>
      <c r="L3930">
        <v>0</v>
      </c>
    </row>
    <row r="3931" spans="1:12" x14ac:dyDescent="0.3">
      <c r="A3931" t="s">
        <v>299</v>
      </c>
      <c r="B3931" t="s">
        <v>300</v>
      </c>
      <c r="C3931">
        <v>2007</v>
      </c>
      <c r="D3931">
        <v>1507.4380000000001</v>
      </c>
      <c r="E3931">
        <v>3690.5612999999998</v>
      </c>
      <c r="F3931">
        <v>360.52692000000002</v>
      </c>
      <c r="G3931">
        <v>254.06258</v>
      </c>
      <c r="H3931">
        <v>6.65402</v>
      </c>
      <c r="I3931">
        <v>208.08936</v>
      </c>
      <c r="J3931">
        <v>2.4196436000000001</v>
      </c>
      <c r="K3931">
        <v>241.96437</v>
      </c>
      <c r="L3931">
        <v>0</v>
      </c>
    </row>
    <row r="3932" spans="1:12" x14ac:dyDescent="0.3">
      <c r="A3932" t="s">
        <v>301</v>
      </c>
      <c r="B3932" t="s">
        <v>302</v>
      </c>
      <c r="C3932">
        <v>2007</v>
      </c>
      <c r="D3932">
        <v>678.02020000000005</v>
      </c>
      <c r="E3932">
        <v>0</v>
      </c>
      <c r="F3932">
        <v>5304.5110000000004</v>
      </c>
      <c r="G3932">
        <v>0</v>
      </c>
      <c r="H3932">
        <v>1555.4580000000001</v>
      </c>
      <c r="I3932">
        <v>159.53415000000001</v>
      </c>
      <c r="J3932">
        <v>0</v>
      </c>
      <c r="K3932">
        <v>0</v>
      </c>
      <c r="L3932">
        <v>0</v>
      </c>
    </row>
    <row r="3933" spans="1:12" x14ac:dyDescent="0.3">
      <c r="A3933" t="s">
        <v>303</v>
      </c>
      <c r="B3933" t="s">
        <v>304</v>
      </c>
      <c r="C3933">
        <v>2007</v>
      </c>
      <c r="D3933">
        <v>603.79755</v>
      </c>
      <c r="E3933">
        <v>2796.4114</v>
      </c>
      <c r="F3933">
        <v>144.43785</v>
      </c>
      <c r="G3933">
        <v>0</v>
      </c>
      <c r="H3933">
        <v>5540.73</v>
      </c>
      <c r="I3933">
        <v>217.84067999999999</v>
      </c>
      <c r="J3933">
        <v>0</v>
      </c>
      <c r="K3933">
        <v>175.21968000000001</v>
      </c>
      <c r="L3933">
        <v>793.2242</v>
      </c>
    </row>
    <row r="3934" spans="1:12" x14ac:dyDescent="0.3">
      <c r="A3934" t="s">
        <v>305</v>
      </c>
      <c r="B3934" t="s">
        <v>306</v>
      </c>
      <c r="C3934">
        <v>2007</v>
      </c>
      <c r="D3934">
        <v>0</v>
      </c>
      <c r="E3934">
        <v>0</v>
      </c>
      <c r="F3934">
        <v>414.75304999999997</v>
      </c>
      <c r="G3934">
        <v>0</v>
      </c>
      <c r="H3934">
        <v>54.572772999999998</v>
      </c>
      <c r="I3934">
        <v>0</v>
      </c>
      <c r="J3934">
        <v>0</v>
      </c>
      <c r="K3934">
        <v>69.125510000000006</v>
      </c>
      <c r="L3934">
        <v>43.658214999999998</v>
      </c>
    </row>
    <row r="3935" spans="1:12" x14ac:dyDescent="0.3">
      <c r="A3935" t="s">
        <v>307</v>
      </c>
      <c r="B3935" t="s">
        <v>308</v>
      </c>
      <c r="C3935">
        <v>2007</v>
      </c>
      <c r="D3935">
        <v>10.132668499999999</v>
      </c>
      <c r="E3935">
        <v>0</v>
      </c>
      <c r="F3935">
        <v>4.7285779999999997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</row>
    <row r="3936" spans="1:12" x14ac:dyDescent="0.3">
      <c r="A3936" t="s">
        <v>309</v>
      </c>
      <c r="B3936" t="s">
        <v>310</v>
      </c>
      <c r="C3936">
        <v>2007</v>
      </c>
      <c r="D3936">
        <v>0</v>
      </c>
      <c r="E3936">
        <v>109.286224</v>
      </c>
      <c r="F3936">
        <v>0</v>
      </c>
      <c r="G3936">
        <v>0</v>
      </c>
      <c r="H3936">
        <v>40.647953000000001</v>
      </c>
      <c r="I3936">
        <v>0</v>
      </c>
      <c r="J3936">
        <v>0</v>
      </c>
      <c r="K3936">
        <v>6.5245510000000007E-2</v>
      </c>
      <c r="L3936">
        <v>0</v>
      </c>
    </row>
    <row r="3937" spans="1:12" x14ac:dyDescent="0.3">
      <c r="A3937" t="s">
        <v>478</v>
      </c>
      <c r="B3937" t="s">
        <v>479</v>
      </c>
      <c r="C3937">
        <v>2007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</row>
    <row r="3938" spans="1:12" x14ac:dyDescent="0.3">
      <c r="A3938" t="s">
        <v>311</v>
      </c>
      <c r="B3938" t="s">
        <v>312</v>
      </c>
      <c r="C3938">
        <v>2007</v>
      </c>
      <c r="D3938">
        <v>4113.5106999999998</v>
      </c>
      <c r="E3938">
        <v>2063.4254999999998</v>
      </c>
      <c r="F3938">
        <v>412.46814000000001</v>
      </c>
      <c r="G3938">
        <v>1731.0721000000001</v>
      </c>
      <c r="H3938">
        <v>1248.3275000000001</v>
      </c>
      <c r="I3938">
        <v>72.38888</v>
      </c>
      <c r="J3938">
        <v>1.2369288000000001</v>
      </c>
      <c r="K3938">
        <v>143.84530000000001</v>
      </c>
      <c r="L3938">
        <v>37.926136</v>
      </c>
    </row>
    <row r="3939" spans="1:12" x14ac:dyDescent="0.3">
      <c r="A3939" t="s">
        <v>314</v>
      </c>
      <c r="B3939" t="s">
        <v>315</v>
      </c>
      <c r="C3939">
        <v>2007</v>
      </c>
      <c r="D3939">
        <v>303.49279999999999</v>
      </c>
      <c r="E3939">
        <v>0</v>
      </c>
      <c r="F3939">
        <v>30.836165999999999</v>
      </c>
      <c r="G3939">
        <v>0</v>
      </c>
      <c r="H3939">
        <v>533.54679999999996</v>
      </c>
      <c r="I3939">
        <v>0</v>
      </c>
      <c r="J3939">
        <v>0</v>
      </c>
      <c r="K3939">
        <v>0</v>
      </c>
      <c r="L3939">
        <v>0</v>
      </c>
    </row>
    <row r="3940" spans="1:12" x14ac:dyDescent="0.3">
      <c r="A3940" t="s">
        <v>316</v>
      </c>
      <c r="B3940" t="s">
        <v>317</v>
      </c>
      <c r="C3940">
        <v>2007</v>
      </c>
      <c r="D3940">
        <v>2406.3726000000001</v>
      </c>
      <c r="E3940">
        <v>0</v>
      </c>
      <c r="F3940">
        <v>230.55063999999999</v>
      </c>
      <c r="G3940">
        <v>0</v>
      </c>
      <c r="H3940">
        <v>485.11700000000002</v>
      </c>
      <c r="I3940">
        <v>0</v>
      </c>
      <c r="J3940">
        <v>0</v>
      </c>
      <c r="K3940">
        <v>0</v>
      </c>
      <c r="L3940">
        <v>0</v>
      </c>
    </row>
    <row r="3941" spans="1:12" x14ac:dyDescent="0.3">
      <c r="A3941" t="s">
        <v>318</v>
      </c>
      <c r="B3941" t="s">
        <v>319</v>
      </c>
      <c r="C3941">
        <v>2007</v>
      </c>
      <c r="D3941">
        <v>8.4943419999999996</v>
      </c>
      <c r="E3941">
        <v>161.39249000000001</v>
      </c>
      <c r="F3941">
        <v>78.572659999999999</v>
      </c>
      <c r="G3941">
        <v>0</v>
      </c>
      <c r="H3941">
        <v>28383.844000000001</v>
      </c>
      <c r="I3941">
        <v>188.9991</v>
      </c>
      <c r="J3941">
        <v>0</v>
      </c>
      <c r="K3941">
        <v>82.819829999999996</v>
      </c>
      <c r="L3941">
        <v>0</v>
      </c>
    </row>
    <row r="3942" spans="1:12" x14ac:dyDescent="0.3">
      <c r="A3942" t="s">
        <v>321</v>
      </c>
      <c r="B3942" t="s">
        <v>322</v>
      </c>
      <c r="C3942">
        <v>2007</v>
      </c>
      <c r="D3942">
        <v>5348.3869999999997</v>
      </c>
      <c r="E3942">
        <v>1299.5151000000001</v>
      </c>
      <c r="F3942">
        <v>299.51648</v>
      </c>
      <c r="G3942">
        <v>0</v>
      </c>
      <c r="H3942">
        <v>1093.2067999999999</v>
      </c>
      <c r="I3942">
        <v>108.55341</v>
      </c>
      <c r="J3942">
        <v>3.1258835999999999</v>
      </c>
      <c r="K3942">
        <v>145.2115</v>
      </c>
      <c r="L3942">
        <v>106.56422000000001</v>
      </c>
    </row>
    <row r="3943" spans="1:12" x14ac:dyDescent="0.3">
      <c r="A3943" t="s">
        <v>324</v>
      </c>
      <c r="B3943" t="s">
        <v>325</v>
      </c>
      <c r="C3943">
        <v>2007</v>
      </c>
      <c r="D3943">
        <v>0</v>
      </c>
      <c r="E3943">
        <v>5415.9736000000003</v>
      </c>
      <c r="F3943">
        <v>97.269639999999995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</row>
    <row r="3944" spans="1:12" x14ac:dyDescent="0.3">
      <c r="A3944" t="s">
        <v>326</v>
      </c>
      <c r="B3944" t="s">
        <v>327</v>
      </c>
      <c r="C3944">
        <v>2007</v>
      </c>
      <c r="D3944">
        <v>0.75883542999999998</v>
      </c>
      <c r="E3944">
        <v>178.43472</v>
      </c>
      <c r="F3944">
        <v>167.0522</v>
      </c>
      <c r="G3944">
        <v>12.520784000000001</v>
      </c>
      <c r="H3944">
        <v>155.61546000000001</v>
      </c>
      <c r="I3944">
        <v>0</v>
      </c>
      <c r="J3944">
        <v>0</v>
      </c>
      <c r="K3944">
        <v>6.7753160000000001</v>
      </c>
      <c r="L3944">
        <v>0</v>
      </c>
    </row>
    <row r="3945" spans="1:12" x14ac:dyDescent="0.3">
      <c r="A3945" t="s">
        <v>328</v>
      </c>
      <c r="B3945" t="s">
        <v>329</v>
      </c>
      <c r="C3945">
        <v>2007</v>
      </c>
      <c r="D3945">
        <v>0</v>
      </c>
      <c r="E3945">
        <v>0</v>
      </c>
      <c r="F3945">
        <v>112.39882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</row>
    <row r="3946" spans="1:12" x14ac:dyDescent="0.3">
      <c r="A3946" t="s">
        <v>330</v>
      </c>
      <c r="B3946" t="s">
        <v>331</v>
      </c>
      <c r="C3946">
        <v>2007</v>
      </c>
      <c r="D3946">
        <v>0</v>
      </c>
      <c r="E3946">
        <v>0</v>
      </c>
      <c r="F3946">
        <v>794.18413999999996</v>
      </c>
      <c r="G3946">
        <v>0</v>
      </c>
      <c r="H3946">
        <v>1079.2759000000001</v>
      </c>
      <c r="I3946">
        <v>0</v>
      </c>
      <c r="J3946">
        <v>0</v>
      </c>
      <c r="K3946">
        <v>5.8181986999999999</v>
      </c>
      <c r="L3946">
        <v>0</v>
      </c>
    </row>
    <row r="3947" spans="1:12" x14ac:dyDescent="0.3">
      <c r="A3947" t="s">
        <v>332</v>
      </c>
      <c r="B3947" t="s">
        <v>333</v>
      </c>
      <c r="C3947">
        <v>2007</v>
      </c>
      <c r="D3947">
        <v>0</v>
      </c>
      <c r="E3947">
        <v>74.676670000000001</v>
      </c>
      <c r="F3947">
        <v>226.90218999999999</v>
      </c>
      <c r="G3947">
        <v>0</v>
      </c>
      <c r="H3947">
        <v>122.067635</v>
      </c>
      <c r="I3947">
        <v>0</v>
      </c>
      <c r="J3947">
        <v>0</v>
      </c>
      <c r="K3947">
        <v>0</v>
      </c>
      <c r="L3947">
        <v>57.443592000000002</v>
      </c>
    </row>
    <row r="3948" spans="1:12" x14ac:dyDescent="0.3">
      <c r="A3948" t="s">
        <v>334</v>
      </c>
      <c r="B3948" t="s">
        <v>335</v>
      </c>
      <c r="C3948">
        <v>2007</v>
      </c>
      <c r="D3948">
        <v>0</v>
      </c>
      <c r="E3948">
        <v>0</v>
      </c>
      <c r="F3948">
        <v>0</v>
      </c>
      <c r="G3948">
        <v>0</v>
      </c>
      <c r="H3948">
        <v>9661.1409999999996</v>
      </c>
      <c r="I3948">
        <v>0</v>
      </c>
      <c r="J3948">
        <v>0</v>
      </c>
      <c r="K3948">
        <v>0</v>
      </c>
      <c r="L3948">
        <v>0</v>
      </c>
    </row>
    <row r="3949" spans="1:12" x14ac:dyDescent="0.3">
      <c r="A3949" t="s">
        <v>336</v>
      </c>
      <c r="B3949" t="s">
        <v>337</v>
      </c>
      <c r="C3949">
        <v>2007</v>
      </c>
      <c r="D3949">
        <v>29.792465</v>
      </c>
      <c r="E3949">
        <v>288.11066</v>
      </c>
      <c r="F3949">
        <v>31.194464</v>
      </c>
      <c r="G3949">
        <v>0</v>
      </c>
      <c r="H3949">
        <v>685.22670000000005</v>
      </c>
      <c r="I3949">
        <v>0</v>
      </c>
      <c r="J3949">
        <v>0</v>
      </c>
      <c r="K3949">
        <v>14.720983</v>
      </c>
      <c r="L3949">
        <v>0</v>
      </c>
    </row>
    <row r="3950" spans="1:12" x14ac:dyDescent="0.3">
      <c r="A3950" t="s">
        <v>338</v>
      </c>
      <c r="B3950" t="s">
        <v>339</v>
      </c>
      <c r="C3950">
        <v>2007</v>
      </c>
      <c r="D3950">
        <v>184.90218999999999</v>
      </c>
      <c r="E3950">
        <v>206.31308000000001</v>
      </c>
      <c r="F3950">
        <v>56.546689999999998</v>
      </c>
      <c r="G3950">
        <v>0</v>
      </c>
      <c r="H3950">
        <v>93.988290000000006</v>
      </c>
      <c r="I3950">
        <v>0.65879637000000002</v>
      </c>
      <c r="J3950">
        <v>0</v>
      </c>
      <c r="K3950">
        <v>0</v>
      </c>
      <c r="L3950">
        <v>112.21499</v>
      </c>
    </row>
    <row r="3951" spans="1:12" x14ac:dyDescent="0.3">
      <c r="A3951" t="s">
        <v>340</v>
      </c>
      <c r="B3951" t="s">
        <v>341</v>
      </c>
      <c r="C3951">
        <v>2007</v>
      </c>
      <c r="D3951">
        <v>3787.7013999999999</v>
      </c>
      <c r="E3951">
        <v>117.83141999999999</v>
      </c>
      <c r="F3951">
        <v>120.98762000000001</v>
      </c>
      <c r="G3951">
        <v>0</v>
      </c>
      <c r="H3951">
        <v>61.808886999999999</v>
      </c>
      <c r="I3951">
        <v>13.676861000000001</v>
      </c>
      <c r="J3951">
        <v>0</v>
      </c>
      <c r="K3951">
        <v>67.332239999999999</v>
      </c>
      <c r="L3951">
        <v>0</v>
      </c>
    </row>
    <row r="3952" spans="1:12" x14ac:dyDescent="0.3">
      <c r="A3952" t="s">
        <v>342</v>
      </c>
      <c r="B3952" t="s">
        <v>343</v>
      </c>
      <c r="C3952">
        <v>2007</v>
      </c>
      <c r="D3952">
        <v>1175.7095999999999</v>
      </c>
      <c r="E3952">
        <v>1243.9766</v>
      </c>
      <c r="F3952">
        <v>472.18015000000003</v>
      </c>
      <c r="G3952">
        <v>0</v>
      </c>
      <c r="H3952">
        <v>956.68629999999996</v>
      </c>
      <c r="I3952">
        <v>383.05376999999999</v>
      </c>
      <c r="J3952">
        <v>1.8963057999999999</v>
      </c>
      <c r="K3952">
        <v>176.35645</v>
      </c>
      <c r="L3952">
        <v>18.963058</v>
      </c>
    </row>
    <row r="3953" spans="1:12" x14ac:dyDescent="0.3">
      <c r="A3953" t="s">
        <v>344</v>
      </c>
      <c r="B3953" t="s">
        <v>345</v>
      </c>
      <c r="C3953">
        <v>2007</v>
      </c>
      <c r="D3953">
        <v>956.66079999999999</v>
      </c>
      <c r="E3953">
        <v>916.8</v>
      </c>
      <c r="F3953">
        <v>4642.4624000000003</v>
      </c>
      <c r="G3953">
        <v>0</v>
      </c>
      <c r="H3953">
        <v>42.518259999999998</v>
      </c>
      <c r="I3953">
        <v>0</v>
      </c>
      <c r="J3953">
        <v>0</v>
      </c>
      <c r="K3953">
        <v>0</v>
      </c>
      <c r="L3953">
        <v>0</v>
      </c>
    </row>
    <row r="3954" spans="1:12" x14ac:dyDescent="0.3">
      <c r="A3954" t="s">
        <v>346</v>
      </c>
      <c r="B3954" t="s">
        <v>347</v>
      </c>
      <c r="C3954">
        <v>2007</v>
      </c>
      <c r="D3954">
        <v>0</v>
      </c>
      <c r="E3954">
        <v>16101.26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</row>
    <row r="3955" spans="1:12" x14ac:dyDescent="0.3">
      <c r="A3955" t="s">
        <v>350</v>
      </c>
      <c r="B3955" t="s">
        <v>351</v>
      </c>
      <c r="C3955">
        <v>2007</v>
      </c>
      <c r="D3955">
        <v>1202.6422</v>
      </c>
      <c r="E3955">
        <v>553.88616999999999</v>
      </c>
      <c r="F3955">
        <v>56.538550000000001</v>
      </c>
      <c r="G3955">
        <v>369.41717999999997</v>
      </c>
      <c r="H3955">
        <v>765.18709999999999</v>
      </c>
      <c r="I3955">
        <v>0</v>
      </c>
      <c r="J3955">
        <v>0</v>
      </c>
      <c r="K3955">
        <v>1.9165611</v>
      </c>
      <c r="L3955">
        <v>0</v>
      </c>
    </row>
    <row r="3956" spans="1:12" x14ac:dyDescent="0.3">
      <c r="A3956" t="s">
        <v>352</v>
      </c>
      <c r="B3956" t="s">
        <v>353</v>
      </c>
      <c r="C3956">
        <v>2007</v>
      </c>
      <c r="D3956">
        <v>1186.7112</v>
      </c>
      <c r="E3956">
        <v>3400.1170000000002</v>
      </c>
      <c r="F3956">
        <v>147.71329</v>
      </c>
      <c r="G3956">
        <v>1112.6112000000001</v>
      </c>
      <c r="H3956">
        <v>1230.6428000000001</v>
      </c>
      <c r="I3956">
        <v>6.951214E-2</v>
      </c>
      <c r="J3956">
        <v>0</v>
      </c>
      <c r="K3956">
        <v>3.3365827000000001</v>
      </c>
      <c r="L3956">
        <v>0</v>
      </c>
    </row>
    <row r="3957" spans="1:12" x14ac:dyDescent="0.3">
      <c r="A3957" t="s">
        <v>354</v>
      </c>
      <c r="B3957" t="s">
        <v>355</v>
      </c>
      <c r="C3957">
        <v>2007</v>
      </c>
      <c r="D3957">
        <v>0</v>
      </c>
      <c r="E3957">
        <v>0</v>
      </c>
      <c r="F3957">
        <v>13.612651</v>
      </c>
      <c r="G3957">
        <v>0</v>
      </c>
      <c r="H3957">
        <v>12.565524</v>
      </c>
      <c r="I3957">
        <v>0</v>
      </c>
      <c r="J3957">
        <v>0</v>
      </c>
      <c r="K3957">
        <v>0</v>
      </c>
      <c r="L3957">
        <v>0</v>
      </c>
    </row>
    <row r="3958" spans="1:12" x14ac:dyDescent="0.3">
      <c r="A3958" t="s">
        <v>356</v>
      </c>
      <c r="B3958" t="s">
        <v>357</v>
      </c>
      <c r="C3958">
        <v>2007</v>
      </c>
      <c r="D3958">
        <v>0</v>
      </c>
      <c r="E3958">
        <v>0</v>
      </c>
      <c r="F3958">
        <v>1870.5573999999999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</row>
    <row r="3959" spans="1:12" x14ac:dyDescent="0.3">
      <c r="A3959" t="s">
        <v>358</v>
      </c>
      <c r="B3959" t="s">
        <v>359</v>
      </c>
      <c r="C3959">
        <v>2007</v>
      </c>
      <c r="D3959">
        <v>0</v>
      </c>
      <c r="E3959">
        <v>0</v>
      </c>
      <c r="F3959">
        <v>4493.5159999999996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</row>
    <row r="3960" spans="1:12" x14ac:dyDescent="0.3">
      <c r="A3960" t="s">
        <v>360</v>
      </c>
      <c r="B3960" t="s">
        <v>361</v>
      </c>
      <c r="C3960">
        <v>2007</v>
      </c>
      <c r="D3960">
        <v>0</v>
      </c>
      <c r="E3960">
        <v>0</v>
      </c>
      <c r="F3960">
        <v>2086.239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</row>
    <row r="3961" spans="1:12" x14ac:dyDescent="0.3">
      <c r="A3961" t="s">
        <v>362</v>
      </c>
      <c r="B3961" t="s">
        <v>363</v>
      </c>
      <c r="C3961">
        <v>2007</v>
      </c>
      <c r="D3961">
        <v>0</v>
      </c>
      <c r="E3961">
        <v>0</v>
      </c>
      <c r="F3961">
        <v>6585.4459999999999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</row>
    <row r="3962" spans="1:12" x14ac:dyDescent="0.3">
      <c r="A3962" t="s">
        <v>364</v>
      </c>
      <c r="B3962" t="s">
        <v>365</v>
      </c>
      <c r="C3962">
        <v>2007</v>
      </c>
      <c r="D3962">
        <v>0</v>
      </c>
      <c r="E3962">
        <v>0</v>
      </c>
      <c r="F3962">
        <v>1075.8086000000001</v>
      </c>
      <c r="G3962">
        <v>0</v>
      </c>
      <c r="H3962">
        <v>179.30144000000001</v>
      </c>
      <c r="I3962">
        <v>0</v>
      </c>
      <c r="J3962">
        <v>0</v>
      </c>
      <c r="K3962">
        <v>0</v>
      </c>
      <c r="L3962">
        <v>0</v>
      </c>
    </row>
    <row r="3963" spans="1:12" x14ac:dyDescent="0.3">
      <c r="A3963" t="s">
        <v>366</v>
      </c>
      <c r="B3963" t="s">
        <v>367</v>
      </c>
      <c r="C3963">
        <v>2007</v>
      </c>
      <c r="D3963">
        <v>0</v>
      </c>
      <c r="E3963">
        <v>0</v>
      </c>
      <c r="F3963">
        <v>370.8295</v>
      </c>
      <c r="G3963">
        <v>0</v>
      </c>
      <c r="H3963">
        <v>264.87819999999999</v>
      </c>
      <c r="I3963">
        <v>0</v>
      </c>
      <c r="J3963">
        <v>0</v>
      </c>
      <c r="K3963">
        <v>0</v>
      </c>
      <c r="L3963">
        <v>0</v>
      </c>
    </row>
    <row r="3964" spans="1:12" x14ac:dyDescent="0.3">
      <c r="A3964" t="s">
        <v>368</v>
      </c>
      <c r="B3964" t="s">
        <v>369</v>
      </c>
      <c r="C3964">
        <v>2007</v>
      </c>
      <c r="D3964">
        <v>0</v>
      </c>
      <c r="E3964">
        <v>0</v>
      </c>
      <c r="F3964">
        <v>235.69757000000001</v>
      </c>
      <c r="G3964">
        <v>0</v>
      </c>
      <c r="H3964">
        <v>58.924393000000002</v>
      </c>
      <c r="I3964">
        <v>0</v>
      </c>
      <c r="J3964">
        <v>0</v>
      </c>
      <c r="K3964">
        <v>0</v>
      </c>
      <c r="L3964">
        <v>0</v>
      </c>
    </row>
    <row r="3965" spans="1:12" x14ac:dyDescent="0.3">
      <c r="A3965" t="s">
        <v>370</v>
      </c>
      <c r="B3965" t="s">
        <v>371</v>
      </c>
      <c r="C3965">
        <v>2007</v>
      </c>
      <c r="D3965">
        <v>0</v>
      </c>
      <c r="E3965">
        <v>4591.7629999999999</v>
      </c>
      <c r="F3965">
        <v>4547.5043999999998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</row>
    <row r="3966" spans="1:12" x14ac:dyDescent="0.3">
      <c r="A3966" t="s">
        <v>372</v>
      </c>
      <c r="B3966" t="s">
        <v>373</v>
      </c>
      <c r="C3966">
        <v>2007</v>
      </c>
      <c r="D3966">
        <v>0</v>
      </c>
      <c r="E3966">
        <v>4.2479630000000004</v>
      </c>
      <c r="F3966">
        <v>214.94691</v>
      </c>
      <c r="G3966">
        <v>0</v>
      </c>
      <c r="H3966">
        <v>15.292666000000001</v>
      </c>
      <c r="I3966">
        <v>0</v>
      </c>
      <c r="J3966">
        <v>0</v>
      </c>
      <c r="K3966">
        <v>3.3983699999999999</v>
      </c>
      <c r="L3966">
        <v>0</v>
      </c>
    </row>
    <row r="3967" spans="1:12" x14ac:dyDescent="0.3">
      <c r="A3967" t="s">
        <v>374</v>
      </c>
      <c r="B3967" t="s">
        <v>375</v>
      </c>
      <c r="C3967">
        <v>2007</v>
      </c>
      <c r="D3967">
        <v>3417.0805999999998</v>
      </c>
      <c r="E3967">
        <v>57.463614999999997</v>
      </c>
      <c r="F3967">
        <v>68.154520000000005</v>
      </c>
      <c r="G3967">
        <v>0</v>
      </c>
      <c r="H3967">
        <v>1264.1995999999999</v>
      </c>
      <c r="I3967">
        <v>0</v>
      </c>
      <c r="J3967">
        <v>0</v>
      </c>
      <c r="K3967">
        <v>0</v>
      </c>
      <c r="L3967">
        <v>0</v>
      </c>
    </row>
    <row r="3968" spans="1:12" x14ac:dyDescent="0.3">
      <c r="A3968" t="s">
        <v>376</v>
      </c>
      <c r="B3968" t="s">
        <v>377</v>
      </c>
      <c r="C3968">
        <v>2007</v>
      </c>
      <c r="D3968">
        <v>0</v>
      </c>
      <c r="E3968">
        <v>0</v>
      </c>
      <c r="F3968">
        <v>3716.5376000000001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</row>
    <row r="3969" spans="1:12" x14ac:dyDescent="0.3">
      <c r="A3969" t="s">
        <v>378</v>
      </c>
      <c r="B3969" t="s">
        <v>379</v>
      </c>
      <c r="C3969">
        <v>2007</v>
      </c>
      <c r="D3969">
        <v>0</v>
      </c>
      <c r="E3969">
        <v>0</v>
      </c>
      <c r="F3969">
        <v>6.9573045000000002</v>
      </c>
      <c r="G3969">
        <v>0</v>
      </c>
      <c r="H3969">
        <v>3.4786522</v>
      </c>
      <c r="I3969">
        <v>0</v>
      </c>
      <c r="J3969">
        <v>0</v>
      </c>
      <c r="K3969">
        <v>0</v>
      </c>
      <c r="L3969">
        <v>0</v>
      </c>
    </row>
    <row r="3970" spans="1:12" x14ac:dyDescent="0.3">
      <c r="A3970" t="s">
        <v>380</v>
      </c>
      <c r="B3970" t="s">
        <v>381</v>
      </c>
      <c r="C3970">
        <v>2007</v>
      </c>
      <c r="D3970">
        <v>0</v>
      </c>
      <c r="E3970">
        <v>7042.29</v>
      </c>
      <c r="F3970">
        <v>1690.4108000000001</v>
      </c>
      <c r="G3970">
        <v>0</v>
      </c>
      <c r="H3970">
        <v>0</v>
      </c>
      <c r="I3970">
        <v>0</v>
      </c>
      <c r="J3970">
        <v>0</v>
      </c>
      <c r="K3970">
        <v>215.38051999999999</v>
      </c>
      <c r="L3970">
        <v>0</v>
      </c>
    </row>
    <row r="3971" spans="1:12" x14ac:dyDescent="0.3">
      <c r="A3971" t="s">
        <v>382</v>
      </c>
      <c r="B3971" t="s">
        <v>383</v>
      </c>
      <c r="C3971">
        <v>2007</v>
      </c>
      <c r="D3971">
        <v>892.69226000000003</v>
      </c>
      <c r="E3971">
        <v>301.28363000000002</v>
      </c>
      <c r="F3971">
        <v>217.59372999999999</v>
      </c>
      <c r="G3971">
        <v>2851.0360000000001</v>
      </c>
      <c r="H3971">
        <v>827.6001</v>
      </c>
      <c r="I3971">
        <v>1.8597755</v>
      </c>
      <c r="J3971">
        <v>0</v>
      </c>
      <c r="K3971">
        <v>87.409450000000007</v>
      </c>
      <c r="L3971">
        <v>0</v>
      </c>
    </row>
    <row r="3972" spans="1:12" x14ac:dyDescent="0.3">
      <c r="A3972" t="s">
        <v>384</v>
      </c>
      <c r="B3972" t="s">
        <v>385</v>
      </c>
      <c r="C3972">
        <v>2007</v>
      </c>
      <c r="D3972">
        <v>2720.7384999999999</v>
      </c>
      <c r="E3972">
        <v>223.41829999999999</v>
      </c>
      <c r="F3972">
        <v>14.894553999999999</v>
      </c>
      <c r="G3972">
        <v>2829.9650000000001</v>
      </c>
      <c r="H3972">
        <v>1623.5063</v>
      </c>
      <c r="I3972">
        <v>0</v>
      </c>
      <c r="J3972">
        <v>0</v>
      </c>
      <c r="K3972">
        <v>54.613365000000002</v>
      </c>
      <c r="L3972">
        <v>0</v>
      </c>
    </row>
    <row r="3973" spans="1:12" x14ac:dyDescent="0.3">
      <c r="A3973" t="s">
        <v>386</v>
      </c>
      <c r="B3973" t="s">
        <v>387</v>
      </c>
      <c r="C3973">
        <v>2007</v>
      </c>
      <c r="D3973">
        <v>0</v>
      </c>
      <c r="E3973">
        <v>0</v>
      </c>
      <c r="F3973">
        <v>159.94626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</row>
    <row r="3974" spans="1:12" x14ac:dyDescent="0.3">
      <c r="A3974" t="s">
        <v>388</v>
      </c>
      <c r="B3974" t="s">
        <v>389</v>
      </c>
      <c r="C3974">
        <v>2007</v>
      </c>
      <c r="D3974">
        <v>0</v>
      </c>
      <c r="E3974">
        <v>0</v>
      </c>
      <c r="F3974">
        <v>27.378916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</row>
    <row r="3975" spans="1:12" x14ac:dyDescent="0.3">
      <c r="A3975" t="s">
        <v>390</v>
      </c>
      <c r="B3975" t="s">
        <v>391</v>
      </c>
      <c r="C3975">
        <v>2007</v>
      </c>
      <c r="D3975">
        <v>4899.8019999999997</v>
      </c>
      <c r="E3975">
        <v>1.7811705</v>
      </c>
      <c r="F3975">
        <v>23.155214000000001</v>
      </c>
      <c r="G3975">
        <v>224.03165000000001</v>
      </c>
      <c r="H3975">
        <v>56.79954</v>
      </c>
      <c r="I3975">
        <v>0.19790782000000001</v>
      </c>
      <c r="J3975">
        <v>0.39581564000000002</v>
      </c>
      <c r="K3975">
        <v>8.5100359999999995</v>
      </c>
      <c r="L3975">
        <v>0</v>
      </c>
    </row>
    <row r="3976" spans="1:12" x14ac:dyDescent="0.3">
      <c r="A3976" t="s">
        <v>392</v>
      </c>
      <c r="B3976" t="s">
        <v>393</v>
      </c>
      <c r="C3976">
        <v>2007</v>
      </c>
      <c r="D3976">
        <v>78.937163999999996</v>
      </c>
      <c r="E3976">
        <v>311.79126000000002</v>
      </c>
      <c r="F3976">
        <v>168.92869999999999</v>
      </c>
      <c r="G3976">
        <v>51.710175</v>
      </c>
      <c r="H3976">
        <v>1712.4773</v>
      </c>
      <c r="I3976">
        <v>2.0578539999999998</v>
      </c>
      <c r="J3976">
        <v>2.6382742000000001E-2</v>
      </c>
      <c r="K3976">
        <v>60.680309999999999</v>
      </c>
      <c r="L3976">
        <v>0</v>
      </c>
    </row>
    <row r="3977" spans="1:12" x14ac:dyDescent="0.3">
      <c r="A3977" t="s">
        <v>394</v>
      </c>
      <c r="B3977" t="s">
        <v>395</v>
      </c>
      <c r="C3977">
        <v>2007</v>
      </c>
      <c r="D3977">
        <v>3547.0457000000001</v>
      </c>
      <c r="E3977">
        <v>1751.8325</v>
      </c>
      <c r="F3977">
        <v>471.58334000000002</v>
      </c>
      <c r="G3977">
        <v>2966.9070000000002</v>
      </c>
      <c r="H3977">
        <v>75.345405999999997</v>
      </c>
      <c r="I3977">
        <v>7.8873972999999999</v>
      </c>
      <c r="J3977">
        <v>1.4529417</v>
      </c>
      <c r="K3977">
        <v>7.8873972999999999</v>
      </c>
      <c r="L3977">
        <v>0</v>
      </c>
    </row>
    <row r="3978" spans="1:12" x14ac:dyDescent="0.3">
      <c r="A3978" t="s">
        <v>398</v>
      </c>
      <c r="B3978" t="s">
        <v>399</v>
      </c>
      <c r="C3978">
        <v>2007</v>
      </c>
      <c r="D3978">
        <v>1599.42</v>
      </c>
      <c r="E3978">
        <v>2082.7611999999999</v>
      </c>
      <c r="F3978">
        <v>458.29534999999998</v>
      </c>
      <c r="G3978">
        <v>1210.5499</v>
      </c>
      <c r="H3978">
        <v>600.00220000000002</v>
      </c>
      <c r="I3978">
        <v>605.71439999999996</v>
      </c>
      <c r="J3978">
        <v>11.424428000000001</v>
      </c>
      <c r="K3978">
        <v>63.713160000000002</v>
      </c>
      <c r="L3978">
        <v>0</v>
      </c>
    </row>
    <row r="3979" spans="1:12" x14ac:dyDescent="0.3">
      <c r="A3979" t="s">
        <v>402</v>
      </c>
      <c r="B3979" t="s">
        <v>403</v>
      </c>
      <c r="C3979">
        <v>2007</v>
      </c>
      <c r="D3979">
        <v>0</v>
      </c>
      <c r="E3979">
        <v>0</v>
      </c>
      <c r="F3979">
        <v>108.960594</v>
      </c>
      <c r="G3979">
        <v>0</v>
      </c>
      <c r="H3979">
        <v>43.950493000000002</v>
      </c>
      <c r="I3979">
        <v>0</v>
      </c>
      <c r="J3979">
        <v>0</v>
      </c>
      <c r="K3979">
        <v>4.5781764999999996</v>
      </c>
      <c r="L3979">
        <v>0</v>
      </c>
    </row>
    <row r="3980" spans="1:12" x14ac:dyDescent="0.3">
      <c r="A3980" t="s">
        <v>404</v>
      </c>
      <c r="B3980" t="s">
        <v>405</v>
      </c>
      <c r="C3980">
        <v>2007</v>
      </c>
      <c r="D3980">
        <v>0</v>
      </c>
      <c r="E3980">
        <v>37.662936999999999</v>
      </c>
      <c r="F3980">
        <v>1167.5510999999999</v>
      </c>
      <c r="G3980">
        <v>0</v>
      </c>
      <c r="H3980">
        <v>1619.5065</v>
      </c>
      <c r="I3980">
        <v>0</v>
      </c>
      <c r="J3980">
        <v>0</v>
      </c>
      <c r="K3980">
        <v>0</v>
      </c>
      <c r="L3980">
        <v>0</v>
      </c>
    </row>
    <row r="3981" spans="1:12" x14ac:dyDescent="0.3">
      <c r="A3981" t="s">
        <v>406</v>
      </c>
      <c r="B3981" t="s">
        <v>407</v>
      </c>
      <c r="C3981">
        <v>2007</v>
      </c>
      <c r="D3981">
        <v>71.051604999999995</v>
      </c>
      <c r="E3981">
        <v>90.727429999999998</v>
      </c>
      <c r="F3981">
        <v>321.37189999999998</v>
      </c>
      <c r="G3981">
        <v>7320.5020000000004</v>
      </c>
      <c r="H3981">
        <v>7231.9610000000002</v>
      </c>
      <c r="I3981">
        <v>156.31353999999999</v>
      </c>
      <c r="J3981">
        <v>0</v>
      </c>
      <c r="K3981">
        <v>1075.6120000000001</v>
      </c>
      <c r="L3981">
        <v>0</v>
      </c>
    </row>
    <row r="3982" spans="1:12" x14ac:dyDescent="0.3">
      <c r="A3982" t="s">
        <v>408</v>
      </c>
      <c r="B3982" t="s">
        <v>409</v>
      </c>
      <c r="C3982">
        <v>2007</v>
      </c>
      <c r="D3982">
        <v>0</v>
      </c>
      <c r="E3982">
        <v>98.073179999999994</v>
      </c>
      <c r="F3982">
        <v>170.96540999999999</v>
      </c>
      <c r="G3982">
        <v>3700.2746999999999</v>
      </c>
      <c r="H3982">
        <v>4671.7290000000003</v>
      </c>
      <c r="I3982">
        <v>2.6506264000000002</v>
      </c>
      <c r="J3982">
        <v>3.9759397999999999</v>
      </c>
      <c r="K3982">
        <v>38.434081999999997</v>
      </c>
      <c r="L3982">
        <v>117.95287</v>
      </c>
    </row>
    <row r="3983" spans="1:12" x14ac:dyDescent="0.3">
      <c r="A3983" t="s">
        <v>410</v>
      </c>
      <c r="B3983" t="s">
        <v>411</v>
      </c>
      <c r="C3983">
        <v>2007</v>
      </c>
      <c r="D3983">
        <v>0</v>
      </c>
      <c r="E3983">
        <v>577.95060000000001</v>
      </c>
      <c r="F3983">
        <v>1105.6239</v>
      </c>
      <c r="G3983">
        <v>0</v>
      </c>
      <c r="H3983">
        <v>166.63367</v>
      </c>
      <c r="I3983">
        <v>0</v>
      </c>
      <c r="J3983">
        <v>0</v>
      </c>
      <c r="K3983">
        <v>1.4364969999999999</v>
      </c>
      <c r="L3983">
        <v>0</v>
      </c>
    </row>
    <row r="3984" spans="1:12" x14ac:dyDescent="0.3">
      <c r="A3984" t="s">
        <v>412</v>
      </c>
      <c r="B3984" t="s">
        <v>413</v>
      </c>
      <c r="C3984">
        <v>2007</v>
      </c>
      <c r="D3984">
        <v>5745.2275</v>
      </c>
      <c r="E3984">
        <v>2014.1765</v>
      </c>
      <c r="F3984">
        <v>752.38225999999997</v>
      </c>
      <c r="G3984">
        <v>1762.0785000000001</v>
      </c>
      <c r="H3984">
        <v>192.11609999999999</v>
      </c>
      <c r="I3984">
        <v>19.124680000000001</v>
      </c>
      <c r="J3984">
        <v>0</v>
      </c>
      <c r="K3984">
        <v>81.71454</v>
      </c>
      <c r="L3984">
        <v>0</v>
      </c>
    </row>
    <row r="3985" spans="1:12" x14ac:dyDescent="0.3">
      <c r="A3985" t="s">
        <v>414</v>
      </c>
      <c r="B3985" t="s">
        <v>415</v>
      </c>
      <c r="C3985">
        <v>2007</v>
      </c>
      <c r="D3985">
        <v>0</v>
      </c>
      <c r="E3985">
        <v>52.818280000000001</v>
      </c>
      <c r="F3985">
        <v>0</v>
      </c>
      <c r="G3985">
        <v>0</v>
      </c>
      <c r="H3985">
        <v>2378.2125999999998</v>
      </c>
      <c r="I3985">
        <v>0</v>
      </c>
      <c r="J3985">
        <v>0</v>
      </c>
      <c r="K3985">
        <v>0</v>
      </c>
      <c r="L3985">
        <v>0</v>
      </c>
    </row>
    <row r="3986" spans="1:12" x14ac:dyDescent="0.3">
      <c r="A3986" t="s">
        <v>416</v>
      </c>
      <c r="B3986" t="s">
        <v>417</v>
      </c>
      <c r="C3986">
        <v>2007</v>
      </c>
      <c r="D3986">
        <v>0.96535559999999998</v>
      </c>
      <c r="E3986">
        <v>27.512633999999998</v>
      </c>
      <c r="F3986">
        <v>11.584267000000001</v>
      </c>
      <c r="G3986">
        <v>0</v>
      </c>
      <c r="H3986">
        <v>60.817399999999999</v>
      </c>
      <c r="I3986">
        <v>0</v>
      </c>
      <c r="J3986">
        <v>0</v>
      </c>
      <c r="K3986">
        <v>1.4480333000000001</v>
      </c>
      <c r="L3986">
        <v>0</v>
      </c>
    </row>
    <row r="3987" spans="1:12" x14ac:dyDescent="0.3">
      <c r="A3987" t="s">
        <v>418</v>
      </c>
      <c r="B3987" t="s">
        <v>419</v>
      </c>
      <c r="C3987">
        <v>2007</v>
      </c>
      <c r="D3987">
        <v>460.19225999999998</v>
      </c>
      <c r="E3987">
        <v>1464.0314000000001</v>
      </c>
      <c r="F3987">
        <v>44.558773000000002</v>
      </c>
      <c r="G3987">
        <v>0</v>
      </c>
      <c r="H3987">
        <v>118.62469</v>
      </c>
      <c r="I3987">
        <v>0</v>
      </c>
      <c r="J3987">
        <v>0.59610397000000004</v>
      </c>
      <c r="K3987">
        <v>36.064292999999999</v>
      </c>
      <c r="L3987">
        <v>0</v>
      </c>
    </row>
    <row r="3988" spans="1:12" x14ac:dyDescent="0.3">
      <c r="A3988" t="s">
        <v>420</v>
      </c>
      <c r="B3988" t="s">
        <v>421</v>
      </c>
      <c r="C3988">
        <v>2007</v>
      </c>
      <c r="D3988">
        <v>0</v>
      </c>
      <c r="E3988">
        <v>0</v>
      </c>
      <c r="F3988">
        <v>15.65643</v>
      </c>
      <c r="G3988">
        <v>0</v>
      </c>
      <c r="H3988">
        <v>15.65643</v>
      </c>
      <c r="I3988">
        <v>0</v>
      </c>
      <c r="J3988">
        <v>0</v>
      </c>
      <c r="K3988">
        <v>1.7396033</v>
      </c>
      <c r="L3988">
        <v>0</v>
      </c>
    </row>
    <row r="3989" spans="1:12" x14ac:dyDescent="0.3">
      <c r="A3989" t="s">
        <v>422</v>
      </c>
      <c r="B3989" t="s">
        <v>423</v>
      </c>
      <c r="C3989">
        <v>2007</v>
      </c>
      <c r="D3989">
        <v>0</v>
      </c>
      <c r="E3989">
        <v>0</v>
      </c>
      <c r="F3989">
        <v>468.41039999999998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</row>
    <row r="3990" spans="1:12" x14ac:dyDescent="0.3">
      <c r="A3990" t="s">
        <v>424</v>
      </c>
      <c r="B3990" t="s">
        <v>425</v>
      </c>
      <c r="C3990">
        <v>2007</v>
      </c>
      <c r="D3990">
        <v>0</v>
      </c>
      <c r="E3990">
        <v>5595.5079999999998</v>
      </c>
      <c r="F3990">
        <v>14.647925000000001</v>
      </c>
      <c r="G3990">
        <v>0</v>
      </c>
      <c r="H3990">
        <v>0</v>
      </c>
      <c r="I3990">
        <v>0</v>
      </c>
      <c r="J3990">
        <v>0</v>
      </c>
      <c r="K3990">
        <v>14.647925000000001</v>
      </c>
      <c r="L3990">
        <v>0</v>
      </c>
    </row>
    <row r="3991" spans="1:12" x14ac:dyDescent="0.3">
      <c r="A3991" t="s">
        <v>426</v>
      </c>
      <c r="B3991" t="s">
        <v>427</v>
      </c>
      <c r="C3991">
        <v>2007</v>
      </c>
      <c r="D3991">
        <v>0</v>
      </c>
      <c r="E3991">
        <v>1167.4338</v>
      </c>
      <c r="F3991">
        <v>139.82391000000001</v>
      </c>
      <c r="G3991">
        <v>0</v>
      </c>
      <c r="H3991">
        <v>4.7884903000000003</v>
      </c>
      <c r="I3991">
        <v>3.8307920000000002</v>
      </c>
      <c r="J3991">
        <v>0</v>
      </c>
      <c r="K3991">
        <v>0</v>
      </c>
      <c r="L3991">
        <v>0</v>
      </c>
    </row>
    <row r="3992" spans="1:12" x14ac:dyDescent="0.3">
      <c r="A3992" t="s">
        <v>428</v>
      </c>
      <c r="B3992" t="s">
        <v>429</v>
      </c>
      <c r="C3992">
        <v>2007</v>
      </c>
      <c r="D3992">
        <v>755.18804999999998</v>
      </c>
      <c r="E3992">
        <v>1343.1690000000001</v>
      </c>
      <c r="F3992">
        <v>93.285439999999994</v>
      </c>
      <c r="G3992">
        <v>0</v>
      </c>
      <c r="H3992">
        <v>506.70949999999999</v>
      </c>
      <c r="I3992">
        <v>5.0882969999999998</v>
      </c>
      <c r="J3992">
        <v>0</v>
      </c>
      <c r="K3992">
        <v>1.2720742</v>
      </c>
      <c r="L3992">
        <v>2.2614649999999998</v>
      </c>
    </row>
    <row r="3993" spans="1:12" x14ac:dyDescent="0.3">
      <c r="A3993" t="s">
        <v>430</v>
      </c>
      <c r="B3993" t="s">
        <v>431</v>
      </c>
      <c r="C3993">
        <v>2007</v>
      </c>
      <c r="D3993">
        <v>0</v>
      </c>
      <c r="E3993">
        <v>2837.5032000000001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</row>
    <row r="3994" spans="1:12" x14ac:dyDescent="0.3">
      <c r="A3994" t="s">
        <v>432</v>
      </c>
      <c r="B3994" t="s">
        <v>433</v>
      </c>
      <c r="C3994">
        <v>2007</v>
      </c>
      <c r="D3994">
        <v>0</v>
      </c>
      <c r="E3994">
        <v>0</v>
      </c>
      <c r="F3994">
        <v>6846.71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</row>
    <row r="3995" spans="1:12" x14ac:dyDescent="0.3">
      <c r="A3995" t="s">
        <v>434</v>
      </c>
      <c r="B3995" t="s">
        <v>435</v>
      </c>
      <c r="C3995">
        <v>2007</v>
      </c>
      <c r="D3995">
        <v>0</v>
      </c>
      <c r="E3995">
        <v>0</v>
      </c>
      <c r="F3995">
        <v>18.210370000000001</v>
      </c>
      <c r="G3995">
        <v>0</v>
      </c>
      <c r="H3995">
        <v>47.212063000000001</v>
      </c>
      <c r="I3995">
        <v>0</v>
      </c>
      <c r="J3995">
        <v>0.33722903999999998</v>
      </c>
      <c r="K3995">
        <v>1.6861451999999999</v>
      </c>
      <c r="L3995">
        <v>0</v>
      </c>
    </row>
    <row r="3996" spans="1:12" x14ac:dyDescent="0.3">
      <c r="A3996" t="s">
        <v>436</v>
      </c>
      <c r="B3996" t="s">
        <v>437</v>
      </c>
      <c r="C3996">
        <v>2007</v>
      </c>
      <c r="D3996">
        <v>1488.2242000000001</v>
      </c>
      <c r="E3996">
        <v>477.0222</v>
      </c>
      <c r="F3996">
        <v>15.936152</v>
      </c>
      <c r="G3996">
        <v>1966.3088</v>
      </c>
      <c r="H3996">
        <v>215.45679000000001</v>
      </c>
      <c r="I3996">
        <v>1.0624102</v>
      </c>
      <c r="J3996">
        <v>0</v>
      </c>
      <c r="K3996">
        <v>5.949497</v>
      </c>
      <c r="L3996">
        <v>0</v>
      </c>
    </row>
    <row r="3997" spans="1:12" x14ac:dyDescent="0.3">
      <c r="A3997" t="s">
        <v>438</v>
      </c>
      <c r="B3997" t="s">
        <v>439</v>
      </c>
      <c r="C3997">
        <v>2007</v>
      </c>
      <c r="D3997">
        <v>0</v>
      </c>
      <c r="E3997">
        <v>14002.674999999999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</row>
    <row r="3998" spans="1:12" x14ac:dyDescent="0.3">
      <c r="A3998" t="s">
        <v>440</v>
      </c>
      <c r="B3998" t="s">
        <v>441</v>
      </c>
      <c r="C3998">
        <v>2007</v>
      </c>
      <c r="D3998">
        <v>2209.1183999999998</v>
      </c>
      <c r="E3998">
        <v>2694.2013999999999</v>
      </c>
      <c r="F3998">
        <v>201.02099999999999</v>
      </c>
      <c r="G3998">
        <v>1024.2808</v>
      </c>
      <c r="H3998">
        <v>82.553489999999996</v>
      </c>
      <c r="I3998">
        <v>85.641120000000001</v>
      </c>
      <c r="J3998">
        <v>0.16250686</v>
      </c>
      <c r="K3998">
        <v>151.4564</v>
      </c>
      <c r="L3998">
        <v>0</v>
      </c>
    </row>
    <row r="3999" spans="1:12" x14ac:dyDescent="0.3">
      <c r="A3999" t="s">
        <v>442</v>
      </c>
      <c r="B3999" t="s">
        <v>443</v>
      </c>
      <c r="C3999">
        <v>2007</v>
      </c>
      <c r="D3999">
        <v>6680.4660000000003</v>
      </c>
      <c r="E3999">
        <v>2970.3733000000002</v>
      </c>
      <c r="F3999">
        <v>249.102</v>
      </c>
      <c r="G3999">
        <v>2671.6428000000001</v>
      </c>
      <c r="H3999">
        <v>797.13306</v>
      </c>
      <c r="I3999">
        <v>114.13172</v>
      </c>
      <c r="J3999">
        <v>2.0209100000000002</v>
      </c>
      <c r="K3999">
        <v>184.00219999999999</v>
      </c>
      <c r="L3999">
        <v>55.326552999999997</v>
      </c>
    </row>
    <row r="4000" spans="1:12" x14ac:dyDescent="0.3">
      <c r="A4000" t="s">
        <v>444</v>
      </c>
      <c r="B4000" t="s">
        <v>445</v>
      </c>
      <c r="C4000">
        <v>2007</v>
      </c>
      <c r="D4000">
        <v>0</v>
      </c>
      <c r="E4000">
        <v>0</v>
      </c>
      <c r="F4000">
        <v>9138.5519999999997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</row>
    <row r="4001" spans="1:12" x14ac:dyDescent="0.3">
      <c r="A4001" t="s">
        <v>446</v>
      </c>
      <c r="B4001" t="s">
        <v>447</v>
      </c>
      <c r="C4001">
        <v>2007</v>
      </c>
      <c r="D4001">
        <v>1225.8987999999999</v>
      </c>
      <c r="E4001">
        <v>330.51650000000001</v>
      </c>
      <c r="F4001">
        <v>114.05297</v>
      </c>
      <c r="G4001">
        <v>72.805400000000006</v>
      </c>
      <c r="H4001">
        <v>449.40703999999999</v>
      </c>
      <c r="I4001">
        <v>2.6389936999999999</v>
      </c>
      <c r="J4001">
        <v>7.3407340000000001E-2</v>
      </c>
      <c r="K4001">
        <v>18.682165000000001</v>
      </c>
      <c r="L4001">
        <v>6.9883784999999996</v>
      </c>
    </row>
    <row r="4002" spans="1:12" x14ac:dyDescent="0.3">
      <c r="A4002" t="s">
        <v>448</v>
      </c>
      <c r="B4002" t="s">
        <v>449</v>
      </c>
      <c r="C4002">
        <v>2007</v>
      </c>
      <c r="D4002">
        <v>0</v>
      </c>
      <c r="E4002">
        <v>0</v>
      </c>
      <c r="F4002">
        <v>370.24056999999999</v>
      </c>
      <c r="G4002">
        <v>0</v>
      </c>
      <c r="H4002">
        <v>2433.8764999999999</v>
      </c>
      <c r="I4002">
        <v>0</v>
      </c>
      <c r="J4002">
        <v>0</v>
      </c>
      <c r="K4002">
        <v>42.486620000000002</v>
      </c>
      <c r="L4002">
        <v>0</v>
      </c>
    </row>
    <row r="4003" spans="1:12" x14ac:dyDescent="0.3">
      <c r="A4003" t="s">
        <v>450</v>
      </c>
      <c r="B4003" t="s">
        <v>451</v>
      </c>
      <c r="C4003">
        <v>2007</v>
      </c>
      <c r="D4003">
        <v>73.866119999999995</v>
      </c>
      <c r="E4003">
        <v>1488.4022</v>
      </c>
      <c r="F4003">
        <v>75.712770000000006</v>
      </c>
      <c r="G4003">
        <v>0</v>
      </c>
      <c r="H4003">
        <v>172.47739000000001</v>
      </c>
      <c r="I4003">
        <v>0</v>
      </c>
      <c r="J4003">
        <v>0</v>
      </c>
      <c r="K4003">
        <v>0</v>
      </c>
      <c r="L4003">
        <v>0</v>
      </c>
    </row>
    <row r="4004" spans="1:12" x14ac:dyDescent="0.3">
      <c r="A4004" t="s">
        <v>452</v>
      </c>
      <c r="B4004" t="s">
        <v>453</v>
      </c>
      <c r="C4004">
        <v>2007</v>
      </c>
      <c r="D4004">
        <v>0</v>
      </c>
      <c r="E4004">
        <v>0</v>
      </c>
      <c r="F4004">
        <v>225.94684000000001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</row>
    <row r="4005" spans="1:12" x14ac:dyDescent="0.3">
      <c r="A4005" t="s">
        <v>454</v>
      </c>
      <c r="B4005" t="s">
        <v>455</v>
      </c>
      <c r="C4005">
        <v>2007</v>
      </c>
      <c r="D4005">
        <v>0</v>
      </c>
      <c r="E4005">
        <v>651.37109999999996</v>
      </c>
      <c r="F4005">
        <v>475.23689999999999</v>
      </c>
      <c r="G4005">
        <v>0</v>
      </c>
      <c r="H4005">
        <v>3004.0468999999998</v>
      </c>
      <c r="I4005">
        <v>0</v>
      </c>
      <c r="J4005">
        <v>0</v>
      </c>
      <c r="K4005">
        <v>0</v>
      </c>
      <c r="L4005">
        <v>0</v>
      </c>
    </row>
    <row r="4006" spans="1:12" x14ac:dyDescent="0.3">
      <c r="A4006" t="s">
        <v>456</v>
      </c>
      <c r="B4006" t="s">
        <v>457</v>
      </c>
      <c r="C4006">
        <v>2007</v>
      </c>
      <c r="D4006">
        <v>147.78789</v>
      </c>
      <c r="E4006">
        <v>318.29399999999998</v>
      </c>
      <c r="F4006">
        <v>31.805486999999999</v>
      </c>
      <c r="G4006">
        <v>0</v>
      </c>
      <c r="H4006">
        <v>268.31393000000003</v>
      </c>
      <c r="I4006">
        <v>0</v>
      </c>
      <c r="J4006">
        <v>0</v>
      </c>
      <c r="K4006">
        <v>0.95655590000000001</v>
      </c>
      <c r="L4006">
        <v>0</v>
      </c>
    </row>
    <row r="4007" spans="1:12" x14ac:dyDescent="0.3">
      <c r="A4007" t="s">
        <v>458</v>
      </c>
      <c r="B4007" t="s">
        <v>459</v>
      </c>
      <c r="C4007">
        <v>2007</v>
      </c>
      <c r="D4007">
        <v>0</v>
      </c>
      <c r="E4007">
        <v>0</v>
      </c>
      <c r="F4007">
        <v>245.31584000000001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</row>
    <row r="4008" spans="1:12" x14ac:dyDescent="0.3">
      <c r="A4008" t="s">
        <v>460</v>
      </c>
      <c r="B4008" t="s">
        <v>461</v>
      </c>
      <c r="C4008">
        <v>2007</v>
      </c>
      <c r="D4008">
        <v>1191.5735</v>
      </c>
      <c r="E4008">
        <v>624.40093999999999</v>
      </c>
      <c r="F4008">
        <v>177.00094999999999</v>
      </c>
      <c r="G4008">
        <v>400.08382999999998</v>
      </c>
      <c r="H4008">
        <v>453.25443000000001</v>
      </c>
      <c r="I4008">
        <v>25.328130000000002</v>
      </c>
      <c r="J4008">
        <v>1.0788319</v>
      </c>
      <c r="K4008">
        <v>36.891907000000003</v>
      </c>
      <c r="L4008">
        <v>7.8152419999999996</v>
      </c>
    </row>
    <row r="4009" spans="1:12" x14ac:dyDescent="0.3">
      <c r="A4009" t="s">
        <v>462</v>
      </c>
      <c r="B4009" t="s">
        <v>463</v>
      </c>
      <c r="C4009">
        <v>2007</v>
      </c>
      <c r="D4009">
        <v>0</v>
      </c>
      <c r="E4009">
        <v>0</v>
      </c>
      <c r="F4009">
        <v>247.96356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</row>
    <row r="4010" spans="1:12" x14ac:dyDescent="0.3">
      <c r="A4010" t="s">
        <v>464</v>
      </c>
      <c r="B4010" t="s">
        <v>465</v>
      </c>
      <c r="C4010">
        <v>2007</v>
      </c>
      <c r="D4010">
        <v>0</v>
      </c>
      <c r="E4010">
        <v>0</v>
      </c>
      <c r="F4010">
        <v>0.79585563999999998</v>
      </c>
      <c r="G4010">
        <v>0</v>
      </c>
      <c r="H4010">
        <v>766.40899999999999</v>
      </c>
      <c r="I4010">
        <v>0</v>
      </c>
      <c r="J4010">
        <v>0</v>
      </c>
      <c r="K4010">
        <v>0</v>
      </c>
      <c r="L4010">
        <v>0</v>
      </c>
    </row>
    <row r="4011" spans="1:12" x14ac:dyDescent="0.3">
      <c r="A4011" t="s">
        <v>466</v>
      </c>
      <c r="B4011" t="s">
        <v>467</v>
      </c>
      <c r="C4011">
        <v>2007</v>
      </c>
      <c r="D4011">
        <v>166.35346999999999</v>
      </c>
      <c r="E4011">
        <v>0</v>
      </c>
      <c r="F4011">
        <v>2.3430064000000002</v>
      </c>
      <c r="G4011">
        <v>0</v>
      </c>
      <c r="H4011">
        <v>420.17917</v>
      </c>
      <c r="I4011">
        <v>0</v>
      </c>
      <c r="J4011">
        <v>0</v>
      </c>
      <c r="K4011">
        <v>4.6860127</v>
      </c>
      <c r="L4011">
        <v>0</v>
      </c>
    </row>
    <row r="4012" spans="1:12" x14ac:dyDescent="0.3">
      <c r="A4012" t="s">
        <v>5</v>
      </c>
      <c r="B4012" t="s">
        <v>6</v>
      </c>
      <c r="C4012">
        <v>2006</v>
      </c>
      <c r="D4012">
        <v>5.8999142999999998</v>
      </c>
      <c r="E4012">
        <v>0</v>
      </c>
      <c r="F4012">
        <v>4.3266033999999998</v>
      </c>
      <c r="G4012">
        <v>0</v>
      </c>
      <c r="H4012">
        <v>25.172965999999999</v>
      </c>
      <c r="I4012">
        <v>0</v>
      </c>
      <c r="J4012">
        <v>0</v>
      </c>
      <c r="K4012">
        <v>0</v>
      </c>
      <c r="L4012">
        <v>0</v>
      </c>
    </row>
    <row r="4013" spans="1:12" x14ac:dyDescent="0.3">
      <c r="A4013" t="s">
        <v>7</v>
      </c>
      <c r="B4013" t="s">
        <v>8</v>
      </c>
      <c r="C4013">
        <v>2006</v>
      </c>
      <c r="D4013">
        <v>267.45193</v>
      </c>
      <c r="E4013">
        <v>169.97566</v>
      </c>
      <c r="F4013">
        <v>57.962240000000001</v>
      </c>
      <c r="G4013">
        <v>10.377744</v>
      </c>
      <c r="H4013">
        <v>95.831180000000003</v>
      </c>
      <c r="I4013">
        <v>0.87946990000000003</v>
      </c>
      <c r="J4013">
        <v>3.1040112000000002E-2</v>
      </c>
      <c r="K4013">
        <v>3.5903063</v>
      </c>
      <c r="L4013">
        <v>1.0450170999999999</v>
      </c>
    </row>
    <row r="4014" spans="1:12" x14ac:dyDescent="0.3">
      <c r="A4014" t="s">
        <v>10</v>
      </c>
      <c r="B4014" t="s">
        <v>11</v>
      </c>
      <c r="C4014">
        <v>2006</v>
      </c>
      <c r="D4014">
        <v>0</v>
      </c>
      <c r="E4014">
        <v>0</v>
      </c>
      <c r="F4014">
        <v>29.500412000000001</v>
      </c>
      <c r="G4014">
        <v>0</v>
      </c>
      <c r="H4014">
        <v>1622.5225</v>
      </c>
      <c r="I4014">
        <v>0</v>
      </c>
      <c r="J4014">
        <v>0</v>
      </c>
      <c r="K4014">
        <v>0</v>
      </c>
      <c r="L4014">
        <v>0</v>
      </c>
    </row>
    <row r="4015" spans="1:12" x14ac:dyDescent="0.3">
      <c r="A4015" t="s">
        <v>12</v>
      </c>
      <c r="B4015" t="s">
        <v>13</v>
      </c>
      <c r="C4015">
        <v>2006</v>
      </c>
      <c r="D4015">
        <v>0</v>
      </c>
      <c r="E4015">
        <v>1018.93</v>
      </c>
      <c r="F4015">
        <v>22.305824000000001</v>
      </c>
      <c r="G4015">
        <v>0</v>
      </c>
      <c r="H4015">
        <v>6.5430416999999998</v>
      </c>
      <c r="I4015">
        <v>0</v>
      </c>
      <c r="J4015">
        <v>0</v>
      </c>
      <c r="K4015">
        <v>0</v>
      </c>
      <c r="L4015">
        <v>0</v>
      </c>
    </row>
    <row r="4016" spans="1:12" x14ac:dyDescent="0.3">
      <c r="A4016" t="s">
        <v>14</v>
      </c>
      <c r="B4016" t="s">
        <v>15</v>
      </c>
      <c r="C4016">
        <v>2006</v>
      </c>
      <c r="D4016">
        <v>0</v>
      </c>
      <c r="E4016">
        <v>0</v>
      </c>
      <c r="F4016">
        <v>3369.3319999999999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</row>
    <row r="4017" spans="1:12" x14ac:dyDescent="0.3">
      <c r="A4017" t="s">
        <v>16</v>
      </c>
      <c r="B4017" t="s">
        <v>17</v>
      </c>
      <c r="C4017">
        <v>2006</v>
      </c>
      <c r="D4017">
        <v>0</v>
      </c>
      <c r="E4017">
        <v>0</v>
      </c>
      <c r="F4017">
        <v>21.983204000000001</v>
      </c>
      <c r="G4017">
        <v>0</v>
      </c>
      <c r="H4017">
        <v>126.90304</v>
      </c>
      <c r="I4017">
        <v>0</v>
      </c>
      <c r="J4017">
        <v>0</v>
      </c>
      <c r="K4017">
        <v>0</v>
      </c>
      <c r="L4017">
        <v>0</v>
      </c>
    </row>
    <row r="4018" spans="1:12" x14ac:dyDescent="0.3">
      <c r="A4018" t="s">
        <v>18</v>
      </c>
      <c r="B4018" t="s">
        <v>19</v>
      </c>
      <c r="C4018">
        <v>2006</v>
      </c>
      <c r="D4018">
        <v>0</v>
      </c>
      <c r="E4018">
        <v>0</v>
      </c>
      <c r="F4018">
        <v>3225.0461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</row>
    <row r="4019" spans="1:12" x14ac:dyDescent="0.3">
      <c r="A4019" t="s">
        <v>20</v>
      </c>
      <c r="B4019" t="s">
        <v>21</v>
      </c>
      <c r="C4019">
        <v>2006</v>
      </c>
      <c r="D4019">
        <v>50.22448</v>
      </c>
      <c r="E4019">
        <v>1423.4476</v>
      </c>
      <c r="F4019">
        <v>206.45038</v>
      </c>
      <c r="G4019">
        <v>194.84067999999999</v>
      </c>
      <c r="H4019">
        <v>959.5652</v>
      </c>
      <c r="I4019">
        <v>1.7666903</v>
      </c>
      <c r="J4019">
        <v>0</v>
      </c>
      <c r="K4019">
        <v>26.500353</v>
      </c>
      <c r="L4019">
        <v>0</v>
      </c>
    </row>
    <row r="4020" spans="1:12" x14ac:dyDescent="0.3">
      <c r="A4020" t="s">
        <v>22</v>
      </c>
      <c r="B4020" t="s">
        <v>23</v>
      </c>
      <c r="C4020">
        <v>2006</v>
      </c>
      <c r="D4020">
        <v>0</v>
      </c>
      <c r="E4020">
        <v>494.92187999999999</v>
      </c>
      <c r="F4020">
        <v>0</v>
      </c>
      <c r="G4020">
        <v>809.26415999999995</v>
      </c>
      <c r="H4020">
        <v>605.27606000000003</v>
      </c>
      <c r="I4020">
        <v>0</v>
      </c>
      <c r="J4020">
        <v>0</v>
      </c>
      <c r="K4020">
        <v>0</v>
      </c>
      <c r="L4020">
        <v>0</v>
      </c>
    </row>
    <row r="4021" spans="1:12" x14ac:dyDescent="0.3">
      <c r="A4021" t="s">
        <v>24</v>
      </c>
      <c r="B4021" t="s">
        <v>25</v>
      </c>
      <c r="C4021">
        <v>2006</v>
      </c>
      <c r="D4021">
        <v>0</v>
      </c>
      <c r="E4021">
        <v>0</v>
      </c>
      <c r="F4021">
        <v>9538.4840000000004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</row>
    <row r="4022" spans="1:12" x14ac:dyDescent="0.3">
      <c r="A4022" t="s">
        <v>26</v>
      </c>
      <c r="B4022" t="s">
        <v>27</v>
      </c>
      <c r="C4022">
        <v>2006</v>
      </c>
      <c r="D4022">
        <v>919.03516000000002</v>
      </c>
      <c r="E4022">
        <v>345.34613000000002</v>
      </c>
      <c r="F4022">
        <v>149.59281999999999</v>
      </c>
      <c r="G4022">
        <v>141.11387999999999</v>
      </c>
      <c r="H4022">
        <v>219.74277000000001</v>
      </c>
      <c r="I4022">
        <v>3.9636087</v>
      </c>
      <c r="J4022">
        <v>0.54184160000000003</v>
      </c>
      <c r="K4022">
        <v>11.428158</v>
      </c>
      <c r="L4022">
        <v>4.2605079999999997</v>
      </c>
    </row>
    <row r="4023" spans="1:12" x14ac:dyDescent="0.3">
      <c r="A4023" t="s">
        <v>29</v>
      </c>
      <c r="B4023" t="s">
        <v>30</v>
      </c>
      <c r="C4023">
        <v>2006</v>
      </c>
      <c r="D4023">
        <v>9021.607</v>
      </c>
      <c r="E4023">
        <v>1325.3643</v>
      </c>
      <c r="F4023">
        <v>184.55054000000001</v>
      </c>
      <c r="G4023">
        <v>0</v>
      </c>
      <c r="H4023">
        <v>726.06066999999996</v>
      </c>
      <c r="I4023">
        <v>104.90241</v>
      </c>
      <c r="J4023">
        <v>4.8565930000000002</v>
      </c>
      <c r="K4023">
        <v>190.86410000000001</v>
      </c>
      <c r="L4023">
        <v>0</v>
      </c>
    </row>
    <row r="4024" spans="1:12" x14ac:dyDescent="0.3">
      <c r="A4024" t="s">
        <v>31</v>
      </c>
      <c r="B4024" t="s">
        <v>32</v>
      </c>
      <c r="C4024">
        <v>2006</v>
      </c>
      <c r="D4024">
        <v>891.18359999999996</v>
      </c>
      <c r="E4024">
        <v>1290.2211</v>
      </c>
      <c r="F4024">
        <v>424.43072999999998</v>
      </c>
      <c r="G4024">
        <v>0</v>
      </c>
      <c r="H4024">
        <v>4312.0225</v>
      </c>
      <c r="I4024">
        <v>211.61075</v>
      </c>
      <c r="J4024">
        <v>2.4184085999999998</v>
      </c>
      <c r="K4024">
        <v>390.57299999999998</v>
      </c>
      <c r="L4024">
        <v>0</v>
      </c>
    </row>
    <row r="4025" spans="1:12" x14ac:dyDescent="0.3">
      <c r="A4025" t="s">
        <v>33</v>
      </c>
      <c r="B4025" t="s">
        <v>34</v>
      </c>
      <c r="C4025">
        <v>2006</v>
      </c>
      <c r="D4025">
        <v>0</v>
      </c>
      <c r="E4025">
        <v>1826.3467000000001</v>
      </c>
      <c r="F4025">
        <v>701.38139999999999</v>
      </c>
      <c r="G4025">
        <v>0</v>
      </c>
      <c r="H4025">
        <v>285.83300000000003</v>
      </c>
      <c r="I4025">
        <v>0</v>
      </c>
      <c r="J4025">
        <v>0</v>
      </c>
      <c r="K4025">
        <v>0</v>
      </c>
      <c r="L4025">
        <v>0</v>
      </c>
    </row>
    <row r="4026" spans="1:12" x14ac:dyDescent="0.3">
      <c r="A4026" t="s">
        <v>35</v>
      </c>
      <c r="B4026" t="s">
        <v>36</v>
      </c>
      <c r="C4026">
        <v>2006</v>
      </c>
      <c r="D4026">
        <v>0</v>
      </c>
      <c r="E4026">
        <v>0</v>
      </c>
      <c r="F4026">
        <v>6085.2039999999997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</row>
    <row r="4027" spans="1:12" x14ac:dyDescent="0.3">
      <c r="A4027" t="s">
        <v>37</v>
      </c>
      <c r="B4027" t="s">
        <v>38</v>
      </c>
      <c r="C4027">
        <v>2006</v>
      </c>
      <c r="D4027">
        <v>0</v>
      </c>
      <c r="E4027">
        <v>20640.925999999999</v>
      </c>
      <c r="F4027">
        <v>512.75554999999997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</row>
    <row r="4028" spans="1:12" x14ac:dyDescent="0.3">
      <c r="A4028" t="s">
        <v>39</v>
      </c>
      <c r="B4028" t="s">
        <v>40</v>
      </c>
      <c r="C4028">
        <v>2006</v>
      </c>
      <c r="D4028">
        <v>1.9124901000000001</v>
      </c>
      <c r="E4028">
        <v>183.39415</v>
      </c>
      <c r="F4028">
        <v>11.201727999999999</v>
      </c>
      <c r="G4028">
        <v>0</v>
      </c>
      <c r="H4028">
        <v>9.4258439999999997</v>
      </c>
      <c r="I4028">
        <v>0</v>
      </c>
      <c r="J4028">
        <v>6.8303219999999998E-2</v>
      </c>
      <c r="K4028">
        <v>0</v>
      </c>
      <c r="L4028">
        <v>0</v>
      </c>
    </row>
    <row r="4029" spans="1:12" x14ac:dyDescent="0.3">
      <c r="A4029" t="s">
        <v>41</v>
      </c>
      <c r="B4029" t="s">
        <v>42</v>
      </c>
      <c r="C4029">
        <v>2006</v>
      </c>
      <c r="D4029">
        <v>0</v>
      </c>
      <c r="E4029">
        <v>74.07105</v>
      </c>
      <c r="F4029">
        <v>3703.5527000000002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</row>
    <row r="4030" spans="1:12" x14ac:dyDescent="0.3">
      <c r="A4030" t="s">
        <v>43</v>
      </c>
      <c r="B4030" t="s">
        <v>44</v>
      </c>
      <c r="C4030">
        <v>2006</v>
      </c>
      <c r="D4030">
        <v>0</v>
      </c>
      <c r="E4030">
        <v>3144.2411999999999</v>
      </c>
      <c r="F4030">
        <v>162.364</v>
      </c>
      <c r="G4030">
        <v>0</v>
      </c>
      <c r="H4030">
        <v>4.1631793999999998</v>
      </c>
      <c r="I4030">
        <v>0</v>
      </c>
      <c r="J4030">
        <v>0</v>
      </c>
      <c r="K4030">
        <v>0</v>
      </c>
      <c r="L4030">
        <v>0</v>
      </c>
    </row>
    <row r="4031" spans="1:12" x14ac:dyDescent="0.3">
      <c r="A4031" t="s">
        <v>45</v>
      </c>
      <c r="B4031" t="s">
        <v>46</v>
      </c>
      <c r="C4031">
        <v>2006</v>
      </c>
      <c r="D4031">
        <v>649.38480000000004</v>
      </c>
      <c r="E4031">
        <v>2084.6675</v>
      </c>
      <c r="F4031">
        <v>463.57544000000001</v>
      </c>
      <c r="G4031">
        <v>4422.4530000000004</v>
      </c>
      <c r="H4031">
        <v>34.128253999999998</v>
      </c>
      <c r="I4031">
        <v>35.076259999999998</v>
      </c>
      <c r="J4031">
        <v>0</v>
      </c>
      <c r="K4031">
        <v>211.40556000000001</v>
      </c>
      <c r="L4031">
        <v>0</v>
      </c>
    </row>
    <row r="4032" spans="1:12" x14ac:dyDescent="0.3">
      <c r="A4032" t="s">
        <v>47</v>
      </c>
      <c r="B4032" t="s">
        <v>48</v>
      </c>
      <c r="C4032">
        <v>2006</v>
      </c>
      <c r="D4032">
        <v>0</v>
      </c>
      <c r="E4032">
        <v>0</v>
      </c>
      <c r="F4032">
        <v>104.20682499999999</v>
      </c>
      <c r="G4032">
        <v>0</v>
      </c>
      <c r="H4032">
        <v>625.24099999999999</v>
      </c>
      <c r="I4032">
        <v>0</v>
      </c>
      <c r="J4032">
        <v>0</v>
      </c>
      <c r="K4032">
        <v>0</v>
      </c>
      <c r="L4032">
        <v>0</v>
      </c>
    </row>
    <row r="4033" spans="1:12" x14ac:dyDescent="0.3">
      <c r="A4033" t="s">
        <v>49</v>
      </c>
      <c r="B4033" t="s">
        <v>50</v>
      </c>
      <c r="C4033">
        <v>2006</v>
      </c>
      <c r="D4033">
        <v>0</v>
      </c>
      <c r="E4033">
        <v>0</v>
      </c>
      <c r="F4033">
        <v>17.254781999999999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</row>
    <row r="4034" spans="1:12" x14ac:dyDescent="0.3">
      <c r="A4034" t="s">
        <v>51</v>
      </c>
      <c r="B4034" t="s">
        <v>52</v>
      </c>
      <c r="C4034">
        <v>2006</v>
      </c>
      <c r="D4034">
        <v>0</v>
      </c>
      <c r="E4034">
        <v>0</v>
      </c>
      <c r="F4034">
        <v>11136.743</v>
      </c>
      <c r="G4034">
        <v>0</v>
      </c>
      <c r="H4034">
        <v>0</v>
      </c>
      <c r="I4034">
        <v>0</v>
      </c>
      <c r="J4034">
        <v>0</v>
      </c>
      <c r="K4034">
        <v>159.09632999999999</v>
      </c>
      <c r="L4034">
        <v>0</v>
      </c>
    </row>
    <row r="4035" spans="1:12" x14ac:dyDescent="0.3">
      <c r="A4035" t="s">
        <v>53</v>
      </c>
      <c r="B4035" t="s">
        <v>54</v>
      </c>
      <c r="C4035">
        <v>2006</v>
      </c>
      <c r="D4035">
        <v>0</v>
      </c>
      <c r="E4035">
        <v>0</v>
      </c>
      <c r="F4035">
        <v>0</v>
      </c>
      <c r="G4035">
        <v>0</v>
      </c>
      <c r="H4035">
        <v>6663.6553000000004</v>
      </c>
      <c r="I4035">
        <v>0</v>
      </c>
      <c r="J4035">
        <v>0</v>
      </c>
      <c r="K4035">
        <v>0</v>
      </c>
      <c r="L4035">
        <v>0</v>
      </c>
    </row>
    <row r="4036" spans="1:12" x14ac:dyDescent="0.3">
      <c r="A4036" t="s">
        <v>55</v>
      </c>
      <c r="B4036" t="s">
        <v>56</v>
      </c>
      <c r="C4036">
        <v>2006</v>
      </c>
      <c r="D4036">
        <v>0</v>
      </c>
      <c r="E4036">
        <v>291.96512000000001</v>
      </c>
      <c r="F4036">
        <v>4.2009369999999997</v>
      </c>
      <c r="G4036">
        <v>0</v>
      </c>
      <c r="H4036">
        <v>224.75014999999999</v>
      </c>
      <c r="I4036">
        <v>0</v>
      </c>
      <c r="J4036">
        <v>0</v>
      </c>
      <c r="K4036">
        <v>4.2009369999999997</v>
      </c>
      <c r="L4036">
        <v>0</v>
      </c>
    </row>
    <row r="4037" spans="1:12" x14ac:dyDescent="0.3">
      <c r="A4037" t="s">
        <v>59</v>
      </c>
      <c r="B4037" t="s">
        <v>60</v>
      </c>
      <c r="C4037">
        <v>2006</v>
      </c>
      <c r="D4037">
        <v>522.79880000000003</v>
      </c>
      <c r="E4037">
        <v>0</v>
      </c>
      <c r="F4037">
        <v>5.3346819999999999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</row>
    <row r="4038" spans="1:12" x14ac:dyDescent="0.3">
      <c r="A4038" t="s">
        <v>61</v>
      </c>
      <c r="B4038" t="s">
        <v>62</v>
      </c>
      <c r="C4038">
        <v>2006</v>
      </c>
      <c r="D4038">
        <v>56.093364999999999</v>
      </c>
      <c r="E4038">
        <v>97.828540000000004</v>
      </c>
      <c r="F4038">
        <v>70.076520000000002</v>
      </c>
      <c r="G4038">
        <v>73.666070000000005</v>
      </c>
      <c r="H4038">
        <v>1868.7072000000001</v>
      </c>
      <c r="I4038">
        <v>1.2858077000000001</v>
      </c>
      <c r="J4038">
        <v>0</v>
      </c>
      <c r="K4038">
        <v>79.559359999999998</v>
      </c>
      <c r="L4038">
        <v>0</v>
      </c>
    </row>
    <row r="4039" spans="1:12" x14ac:dyDescent="0.3">
      <c r="A4039" t="s">
        <v>63</v>
      </c>
      <c r="B4039" t="s">
        <v>64</v>
      </c>
      <c r="C4039">
        <v>2006</v>
      </c>
      <c r="D4039">
        <v>0</v>
      </c>
      <c r="E4039">
        <v>0</v>
      </c>
      <c r="F4039">
        <v>6933.3984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</row>
    <row r="4040" spans="1:12" x14ac:dyDescent="0.3">
      <c r="A4040" t="s">
        <v>65</v>
      </c>
      <c r="B4040" t="s">
        <v>66</v>
      </c>
      <c r="C4040">
        <v>2006</v>
      </c>
      <c r="D4040">
        <v>0</v>
      </c>
      <c r="E4040">
        <v>8967.0110000000004</v>
      </c>
      <c r="F4040">
        <v>82.266159999999999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</row>
    <row r="4041" spans="1:12" x14ac:dyDescent="0.3">
      <c r="A4041" t="s">
        <v>67</v>
      </c>
      <c r="B4041" t="s">
        <v>68</v>
      </c>
      <c r="C4041">
        <v>2006</v>
      </c>
      <c r="D4041">
        <v>2498.5956999999999</v>
      </c>
      <c r="E4041">
        <v>282.71172999999999</v>
      </c>
      <c r="F4041">
        <v>61.515971999999998</v>
      </c>
      <c r="G4041">
        <v>2550.9497000000001</v>
      </c>
      <c r="H4041">
        <v>551.02606000000003</v>
      </c>
      <c r="I4041">
        <v>2.6177009999999998</v>
      </c>
      <c r="J4041">
        <v>0</v>
      </c>
      <c r="K4041">
        <v>0</v>
      </c>
      <c r="L4041">
        <v>0</v>
      </c>
    </row>
    <row r="4042" spans="1:12" x14ac:dyDescent="0.3">
      <c r="A4042" t="s">
        <v>69</v>
      </c>
      <c r="B4042" t="s">
        <v>70</v>
      </c>
      <c r="C4042">
        <v>2006</v>
      </c>
      <c r="D4042">
        <v>0</v>
      </c>
      <c r="E4042">
        <v>0</v>
      </c>
      <c r="F4042">
        <v>32.698577999999998</v>
      </c>
      <c r="G4042">
        <v>0</v>
      </c>
      <c r="H4042">
        <v>5.5657160000000001</v>
      </c>
      <c r="I4042">
        <v>0</v>
      </c>
      <c r="J4042">
        <v>0</v>
      </c>
      <c r="K4042">
        <v>0</v>
      </c>
      <c r="L4042">
        <v>0</v>
      </c>
    </row>
    <row r="4043" spans="1:12" x14ac:dyDescent="0.3">
      <c r="A4043" t="s">
        <v>71</v>
      </c>
      <c r="B4043" t="s">
        <v>72</v>
      </c>
      <c r="C4043">
        <v>2006</v>
      </c>
      <c r="D4043">
        <v>0</v>
      </c>
      <c r="E4043">
        <v>0</v>
      </c>
      <c r="F4043">
        <v>0</v>
      </c>
      <c r="G4043">
        <v>0</v>
      </c>
      <c r="H4043">
        <v>11.442310000000001</v>
      </c>
      <c r="I4043">
        <v>0</v>
      </c>
      <c r="J4043">
        <v>0</v>
      </c>
      <c r="K4043">
        <v>0</v>
      </c>
      <c r="L4043">
        <v>0</v>
      </c>
    </row>
    <row r="4044" spans="1:12" x14ac:dyDescent="0.3">
      <c r="A4044" t="s">
        <v>75</v>
      </c>
      <c r="B4044" t="s">
        <v>76</v>
      </c>
      <c r="C4044">
        <v>2006</v>
      </c>
      <c r="D4044">
        <v>0</v>
      </c>
      <c r="E4044">
        <v>0</v>
      </c>
      <c r="F4044">
        <v>32.477885999999998</v>
      </c>
      <c r="G4044">
        <v>0</v>
      </c>
      <c r="H4044">
        <v>219.36818</v>
      </c>
      <c r="I4044">
        <v>0</v>
      </c>
      <c r="J4044">
        <v>0</v>
      </c>
      <c r="K4044">
        <v>36.4664</v>
      </c>
      <c r="L4044">
        <v>0</v>
      </c>
    </row>
    <row r="4045" spans="1:12" x14ac:dyDescent="0.3">
      <c r="A4045" t="s">
        <v>77</v>
      </c>
      <c r="B4045" t="s">
        <v>78</v>
      </c>
      <c r="C4045">
        <v>2006</v>
      </c>
      <c r="D4045">
        <v>2928.0347000000002</v>
      </c>
      <c r="E4045">
        <v>1233.8527999999999</v>
      </c>
      <c r="F4045">
        <v>320.21564000000001</v>
      </c>
      <c r="G4045">
        <v>2969.5497999999998</v>
      </c>
      <c r="H4045">
        <v>10772.25</v>
      </c>
      <c r="I4045">
        <v>75.39873</v>
      </c>
      <c r="J4045">
        <v>0.61051599999999995</v>
      </c>
      <c r="K4045">
        <v>272.90062999999998</v>
      </c>
      <c r="L4045">
        <v>0</v>
      </c>
    </row>
    <row r="4046" spans="1:12" x14ac:dyDescent="0.3">
      <c r="A4046" t="s">
        <v>79</v>
      </c>
      <c r="B4046" t="s">
        <v>80</v>
      </c>
      <c r="C4046">
        <v>2006</v>
      </c>
      <c r="D4046">
        <v>0</v>
      </c>
      <c r="E4046">
        <v>0</v>
      </c>
      <c r="F4046">
        <v>489.0693</v>
      </c>
      <c r="G4046">
        <v>0</v>
      </c>
      <c r="H4046">
        <v>0</v>
      </c>
      <c r="I4046">
        <v>20.377887999999999</v>
      </c>
      <c r="J4046">
        <v>0</v>
      </c>
      <c r="K4046">
        <v>0</v>
      </c>
      <c r="L4046">
        <v>0</v>
      </c>
    </row>
    <row r="4047" spans="1:12" x14ac:dyDescent="0.3">
      <c r="A4047" t="s">
        <v>81</v>
      </c>
      <c r="B4047" t="s">
        <v>82</v>
      </c>
      <c r="C4047">
        <v>2006</v>
      </c>
      <c r="D4047">
        <v>0</v>
      </c>
      <c r="E4047">
        <v>0</v>
      </c>
      <c r="F4047">
        <v>11605.736000000001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</row>
    <row r="4048" spans="1:12" x14ac:dyDescent="0.3">
      <c r="A4048" t="s">
        <v>83</v>
      </c>
      <c r="B4048" t="s">
        <v>84</v>
      </c>
      <c r="C4048">
        <v>2006</v>
      </c>
      <c r="D4048">
        <v>0</v>
      </c>
      <c r="E4048">
        <v>0</v>
      </c>
      <c r="F4048">
        <v>6.8530984000000004</v>
      </c>
      <c r="G4048">
        <v>0</v>
      </c>
      <c r="H4048">
        <v>31.981124999999999</v>
      </c>
      <c r="I4048">
        <v>0</v>
      </c>
      <c r="J4048">
        <v>0</v>
      </c>
      <c r="K4048">
        <v>0</v>
      </c>
      <c r="L4048">
        <v>0</v>
      </c>
    </row>
    <row r="4049" spans="1:12" x14ac:dyDescent="0.3">
      <c r="A4049" t="s">
        <v>85</v>
      </c>
      <c r="B4049" t="s">
        <v>86</v>
      </c>
      <c r="C4049">
        <v>2006</v>
      </c>
      <c r="D4049">
        <v>0</v>
      </c>
      <c r="E4049">
        <v>0</v>
      </c>
      <c r="F4049">
        <v>11.208221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</row>
    <row r="4050" spans="1:12" x14ac:dyDescent="0.3">
      <c r="A4050" t="s">
        <v>87</v>
      </c>
      <c r="B4050" t="s">
        <v>88</v>
      </c>
      <c r="C4050">
        <v>2006</v>
      </c>
      <c r="D4050">
        <v>642.06646999999998</v>
      </c>
      <c r="E4050">
        <v>692.94713999999999</v>
      </c>
      <c r="F4050">
        <v>164.75667000000001</v>
      </c>
      <c r="G4050">
        <v>0</v>
      </c>
      <c r="H4050">
        <v>1746.9052999999999</v>
      </c>
      <c r="I4050">
        <v>0.60572300000000001</v>
      </c>
      <c r="J4050">
        <v>0</v>
      </c>
      <c r="K4050">
        <v>86.618390000000005</v>
      </c>
      <c r="L4050">
        <v>0</v>
      </c>
    </row>
    <row r="4051" spans="1:12" x14ac:dyDescent="0.3">
      <c r="A4051" t="s">
        <v>89</v>
      </c>
      <c r="B4051" t="s">
        <v>90</v>
      </c>
      <c r="C4051">
        <v>2006</v>
      </c>
      <c r="D4051">
        <v>1746.8327999999999</v>
      </c>
      <c r="E4051">
        <v>18.072095999999998</v>
      </c>
      <c r="F4051">
        <v>28.769684000000002</v>
      </c>
      <c r="G4051">
        <v>41.606791999999999</v>
      </c>
      <c r="H4051">
        <v>330.63137999999998</v>
      </c>
      <c r="I4051">
        <v>2.8147557000000001</v>
      </c>
      <c r="J4051">
        <v>6.8282485000000004E-2</v>
      </c>
      <c r="K4051">
        <v>5.4094899999999999</v>
      </c>
      <c r="L4051">
        <v>0</v>
      </c>
    </row>
    <row r="4052" spans="1:12" x14ac:dyDescent="0.3">
      <c r="A4052" t="s">
        <v>91</v>
      </c>
      <c r="B4052" t="s">
        <v>92</v>
      </c>
      <c r="C4052">
        <v>2006</v>
      </c>
      <c r="D4052">
        <v>66.524429999999995</v>
      </c>
      <c r="E4052">
        <v>172.86983000000001</v>
      </c>
      <c r="F4052">
        <v>4.91906</v>
      </c>
      <c r="G4052">
        <v>0</v>
      </c>
      <c r="H4052">
        <v>991.07354999999995</v>
      </c>
      <c r="I4052">
        <v>1.4054458000000001</v>
      </c>
      <c r="J4052">
        <v>0.23424096</v>
      </c>
      <c r="K4052">
        <v>12.414770000000001</v>
      </c>
      <c r="L4052">
        <v>0</v>
      </c>
    </row>
    <row r="4053" spans="1:12" x14ac:dyDescent="0.3">
      <c r="A4053" t="s">
        <v>93</v>
      </c>
      <c r="B4053" t="s">
        <v>94</v>
      </c>
      <c r="C4053">
        <v>2006</v>
      </c>
      <c r="D4053">
        <v>0</v>
      </c>
      <c r="E4053">
        <v>0</v>
      </c>
      <c r="F4053">
        <v>82.678520000000006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</row>
    <row r="4054" spans="1:12" x14ac:dyDescent="0.3">
      <c r="A4054" t="s">
        <v>95</v>
      </c>
      <c r="B4054" t="s">
        <v>96</v>
      </c>
      <c r="C4054">
        <v>2006</v>
      </c>
      <c r="D4054">
        <v>0</v>
      </c>
      <c r="E4054">
        <v>20.847390000000001</v>
      </c>
      <c r="F4054">
        <v>0</v>
      </c>
      <c r="G4054">
        <v>0</v>
      </c>
      <c r="H4054">
        <v>96.419173999999998</v>
      </c>
      <c r="I4054">
        <v>0</v>
      </c>
      <c r="J4054">
        <v>0</v>
      </c>
      <c r="K4054">
        <v>0</v>
      </c>
      <c r="L4054">
        <v>0</v>
      </c>
    </row>
    <row r="4055" spans="1:12" x14ac:dyDescent="0.3">
      <c r="A4055" t="s">
        <v>97</v>
      </c>
      <c r="B4055" t="s">
        <v>98</v>
      </c>
      <c r="C4055">
        <v>2006</v>
      </c>
      <c r="D4055">
        <v>0</v>
      </c>
      <c r="E4055">
        <v>0</v>
      </c>
      <c r="F4055">
        <v>1969.4084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</row>
    <row r="4056" spans="1:12" x14ac:dyDescent="0.3">
      <c r="A4056" t="s">
        <v>99</v>
      </c>
      <c r="B4056" t="s">
        <v>100</v>
      </c>
      <c r="C4056">
        <v>2006</v>
      </c>
      <c r="D4056">
        <v>0</v>
      </c>
      <c r="E4056">
        <v>0</v>
      </c>
      <c r="F4056">
        <v>122.64722</v>
      </c>
      <c r="G4056">
        <v>0</v>
      </c>
      <c r="H4056">
        <v>1511.1063999999999</v>
      </c>
      <c r="I4056">
        <v>62.480666999999997</v>
      </c>
      <c r="J4056">
        <v>0</v>
      </c>
      <c r="K4056">
        <v>16.198689999999999</v>
      </c>
      <c r="L4056">
        <v>282.32004000000001</v>
      </c>
    </row>
    <row r="4057" spans="1:12" x14ac:dyDescent="0.3">
      <c r="A4057" t="s">
        <v>101</v>
      </c>
      <c r="B4057" t="s">
        <v>102</v>
      </c>
      <c r="C4057">
        <v>2006</v>
      </c>
      <c r="D4057">
        <v>0</v>
      </c>
      <c r="E4057">
        <v>195.65083000000001</v>
      </c>
      <c r="F4057">
        <v>0.97338720000000001</v>
      </c>
      <c r="G4057">
        <v>0</v>
      </c>
      <c r="H4057">
        <v>73.004040000000003</v>
      </c>
      <c r="I4057">
        <v>0</v>
      </c>
      <c r="J4057">
        <v>0</v>
      </c>
      <c r="K4057">
        <v>4.8669359999999999</v>
      </c>
      <c r="L4057">
        <v>0</v>
      </c>
    </row>
    <row r="4058" spans="1:12" x14ac:dyDescent="0.3">
      <c r="A4058" t="s">
        <v>103</v>
      </c>
      <c r="B4058" t="s">
        <v>104</v>
      </c>
      <c r="C4058">
        <v>2006</v>
      </c>
      <c r="D4058">
        <v>521.33996999999999</v>
      </c>
      <c r="E4058">
        <v>477.31567000000001</v>
      </c>
      <c r="F4058">
        <v>451.82796999999999</v>
      </c>
      <c r="G4058">
        <v>0</v>
      </c>
      <c r="H4058">
        <v>1533.8979999999999</v>
      </c>
      <c r="I4058">
        <v>4.6341330000000003</v>
      </c>
      <c r="J4058">
        <v>0</v>
      </c>
      <c r="K4058">
        <v>2.3170663999999999</v>
      </c>
      <c r="L4058">
        <v>0</v>
      </c>
    </row>
    <row r="4059" spans="1:12" x14ac:dyDescent="0.3">
      <c r="A4059" t="s">
        <v>105</v>
      </c>
      <c r="B4059" t="s">
        <v>106</v>
      </c>
      <c r="C4059">
        <v>2006</v>
      </c>
      <c r="D4059">
        <v>0</v>
      </c>
      <c r="E4059">
        <v>197.72046</v>
      </c>
      <c r="F4059">
        <v>1218.2417</v>
      </c>
      <c r="G4059">
        <v>0</v>
      </c>
      <c r="H4059">
        <v>7.9797497000000002</v>
      </c>
      <c r="I4059">
        <v>0</v>
      </c>
      <c r="J4059">
        <v>0</v>
      </c>
      <c r="K4059">
        <v>36.352192000000002</v>
      </c>
      <c r="L4059">
        <v>0</v>
      </c>
    </row>
    <row r="4060" spans="1:12" x14ac:dyDescent="0.3">
      <c r="A4060" t="s">
        <v>107</v>
      </c>
      <c r="B4060" t="s">
        <v>108</v>
      </c>
      <c r="C4060">
        <v>2006</v>
      </c>
      <c r="D4060">
        <v>0</v>
      </c>
      <c r="E4060">
        <v>0</v>
      </c>
      <c r="F4060">
        <v>4409.9907000000003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</row>
    <row r="4061" spans="1:12" x14ac:dyDescent="0.3">
      <c r="A4061" t="s">
        <v>109</v>
      </c>
      <c r="B4061" t="s">
        <v>110</v>
      </c>
      <c r="C4061">
        <v>2006</v>
      </c>
      <c r="D4061">
        <v>4818.24</v>
      </c>
      <c r="E4061">
        <v>152.35927000000001</v>
      </c>
      <c r="F4061">
        <v>278.51659999999998</v>
      </c>
      <c r="G4061">
        <v>2527.9989999999998</v>
      </c>
      <c r="H4061">
        <v>247.46248</v>
      </c>
      <c r="I4061">
        <v>4.8522058000000001</v>
      </c>
      <c r="J4061">
        <v>0</v>
      </c>
      <c r="K4061">
        <v>89.280590000000004</v>
      </c>
      <c r="L4061">
        <v>0</v>
      </c>
    </row>
    <row r="4062" spans="1:12" x14ac:dyDescent="0.3">
      <c r="A4062" t="s">
        <v>111</v>
      </c>
      <c r="B4062" t="s">
        <v>112</v>
      </c>
      <c r="C4062">
        <v>2006</v>
      </c>
      <c r="D4062">
        <v>0</v>
      </c>
      <c r="E4062">
        <v>0.65989273999999998</v>
      </c>
      <c r="F4062">
        <v>0.16497318</v>
      </c>
      <c r="G4062">
        <v>0</v>
      </c>
      <c r="H4062">
        <v>122.90501999999999</v>
      </c>
      <c r="I4062">
        <v>0</v>
      </c>
      <c r="J4062">
        <v>0</v>
      </c>
      <c r="K4062">
        <v>0</v>
      </c>
      <c r="L4062">
        <v>0</v>
      </c>
    </row>
    <row r="4063" spans="1:12" x14ac:dyDescent="0.3">
      <c r="A4063" t="s">
        <v>113</v>
      </c>
      <c r="B4063" t="s">
        <v>114</v>
      </c>
      <c r="C4063">
        <v>2006</v>
      </c>
      <c r="D4063">
        <v>4518.683</v>
      </c>
      <c r="E4063">
        <v>1728.7593999999999</v>
      </c>
      <c r="F4063">
        <v>419.31612999999999</v>
      </c>
      <c r="G4063">
        <v>0</v>
      </c>
      <c r="H4063">
        <v>3.6782116999999999</v>
      </c>
      <c r="I4063">
        <v>1121.8544999999999</v>
      </c>
      <c r="J4063">
        <v>0</v>
      </c>
      <c r="K4063">
        <v>564.60546999999997</v>
      </c>
      <c r="L4063">
        <v>0</v>
      </c>
    </row>
    <row r="4064" spans="1:12" x14ac:dyDescent="0.3">
      <c r="A4064" t="s">
        <v>115</v>
      </c>
      <c r="B4064" t="s">
        <v>116</v>
      </c>
      <c r="C4064">
        <v>2006</v>
      </c>
      <c r="D4064">
        <v>0</v>
      </c>
      <c r="E4064">
        <v>0</v>
      </c>
      <c r="F4064">
        <v>362.24813999999998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</row>
    <row r="4065" spans="1:12" x14ac:dyDescent="0.3">
      <c r="A4065" t="s">
        <v>117</v>
      </c>
      <c r="B4065" t="s">
        <v>118</v>
      </c>
      <c r="C4065">
        <v>2006</v>
      </c>
      <c r="D4065">
        <v>0</v>
      </c>
      <c r="E4065">
        <v>0</v>
      </c>
      <c r="F4065">
        <v>1307.7023999999999</v>
      </c>
      <c r="G4065">
        <v>0</v>
      </c>
      <c r="H4065">
        <v>435.9008</v>
      </c>
      <c r="I4065">
        <v>0</v>
      </c>
      <c r="J4065">
        <v>0</v>
      </c>
      <c r="K4065">
        <v>0</v>
      </c>
      <c r="L4065">
        <v>0</v>
      </c>
    </row>
    <row r="4066" spans="1:12" x14ac:dyDescent="0.3">
      <c r="A4066" t="s">
        <v>119</v>
      </c>
      <c r="B4066" t="s">
        <v>120</v>
      </c>
      <c r="C4066">
        <v>2006</v>
      </c>
      <c r="D4066">
        <v>209.82344000000001</v>
      </c>
      <c r="E4066">
        <v>185.20131000000001</v>
      </c>
      <c r="F4066">
        <v>911.01917000000003</v>
      </c>
      <c r="G4066">
        <v>0</v>
      </c>
      <c r="H4066">
        <v>187.34236000000001</v>
      </c>
      <c r="I4066">
        <v>0</v>
      </c>
      <c r="J4066">
        <v>0</v>
      </c>
      <c r="K4066">
        <v>17.128444999999999</v>
      </c>
      <c r="L4066">
        <v>0</v>
      </c>
    </row>
    <row r="4067" spans="1:12" x14ac:dyDescent="0.3">
      <c r="A4067" t="s">
        <v>122</v>
      </c>
      <c r="B4067" t="s">
        <v>123</v>
      </c>
      <c r="C4067">
        <v>2006</v>
      </c>
      <c r="D4067">
        <v>0</v>
      </c>
      <c r="E4067">
        <v>0</v>
      </c>
      <c r="F4067">
        <v>71.676509999999993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</row>
    <row r="4068" spans="1:12" x14ac:dyDescent="0.3">
      <c r="A4068" t="s">
        <v>124</v>
      </c>
      <c r="B4068" t="s">
        <v>125</v>
      </c>
      <c r="C4068">
        <v>2006</v>
      </c>
      <c r="D4068">
        <v>0</v>
      </c>
      <c r="E4068">
        <v>127.07528000000001</v>
      </c>
      <c r="F4068">
        <v>369.86720000000003</v>
      </c>
      <c r="G4068">
        <v>0</v>
      </c>
      <c r="H4068">
        <v>501.20197000000002</v>
      </c>
      <c r="I4068">
        <v>0</v>
      </c>
      <c r="J4068">
        <v>0</v>
      </c>
      <c r="K4068">
        <v>1.4198356000000001</v>
      </c>
      <c r="L4068">
        <v>0</v>
      </c>
    </row>
    <row r="4069" spans="1:12" x14ac:dyDescent="0.3">
      <c r="A4069" t="s">
        <v>126</v>
      </c>
      <c r="B4069" t="s">
        <v>127</v>
      </c>
      <c r="C4069">
        <v>2006</v>
      </c>
      <c r="D4069">
        <v>0</v>
      </c>
      <c r="E4069">
        <v>1004.3481399999999</v>
      </c>
      <c r="F4069">
        <v>183.91686999999999</v>
      </c>
      <c r="G4069">
        <v>0</v>
      </c>
      <c r="H4069">
        <v>154.53370000000001</v>
      </c>
      <c r="I4069">
        <v>7.3760222999999998</v>
      </c>
      <c r="J4069">
        <v>0</v>
      </c>
      <c r="K4069">
        <v>0</v>
      </c>
      <c r="L4069">
        <v>0</v>
      </c>
    </row>
    <row r="4070" spans="1:12" x14ac:dyDescent="0.3">
      <c r="A4070" t="s">
        <v>130</v>
      </c>
      <c r="B4070" t="s">
        <v>131</v>
      </c>
      <c r="C4070">
        <v>2006</v>
      </c>
      <c r="D4070">
        <v>0</v>
      </c>
      <c r="E4070">
        <v>90.87706</v>
      </c>
      <c r="F4070">
        <v>10.09745</v>
      </c>
      <c r="G4070">
        <v>0</v>
      </c>
      <c r="H4070">
        <v>10.09745</v>
      </c>
      <c r="I4070">
        <v>0</v>
      </c>
      <c r="J4070">
        <v>0</v>
      </c>
      <c r="K4070">
        <v>0</v>
      </c>
      <c r="L4070">
        <v>0</v>
      </c>
    </row>
    <row r="4071" spans="1:12" x14ac:dyDescent="0.3">
      <c r="A4071" t="s">
        <v>132</v>
      </c>
      <c r="B4071" t="s">
        <v>133</v>
      </c>
      <c r="C4071">
        <v>2006</v>
      </c>
      <c r="D4071">
        <v>0</v>
      </c>
      <c r="E4071">
        <v>0</v>
      </c>
      <c r="F4071">
        <v>99.870509999999996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</row>
    <row r="4072" spans="1:12" x14ac:dyDescent="0.3">
      <c r="A4072" t="s">
        <v>134</v>
      </c>
      <c r="B4072" t="s">
        <v>135</v>
      </c>
      <c r="C4072">
        <v>2006</v>
      </c>
      <c r="D4072">
        <v>0</v>
      </c>
      <c r="E4072">
        <v>400.92509999999999</v>
      </c>
      <c r="F4072">
        <v>6726.6323000000002</v>
      </c>
      <c r="G4072">
        <v>0</v>
      </c>
      <c r="H4072">
        <v>7.4245386</v>
      </c>
      <c r="I4072">
        <v>59.39631</v>
      </c>
      <c r="J4072">
        <v>0</v>
      </c>
      <c r="K4072">
        <v>29.698153999999999</v>
      </c>
      <c r="L4072">
        <v>0</v>
      </c>
    </row>
    <row r="4073" spans="1:12" x14ac:dyDescent="0.3">
      <c r="A4073" t="s">
        <v>136</v>
      </c>
      <c r="B4073" t="s">
        <v>137</v>
      </c>
      <c r="C4073">
        <v>2006</v>
      </c>
      <c r="D4073">
        <v>9.2213320000000003</v>
      </c>
      <c r="E4073">
        <v>0</v>
      </c>
      <c r="F4073">
        <v>9.2213320000000003</v>
      </c>
      <c r="G4073">
        <v>0</v>
      </c>
      <c r="H4073">
        <v>138.31998999999999</v>
      </c>
      <c r="I4073">
        <v>0</v>
      </c>
      <c r="J4073">
        <v>0</v>
      </c>
      <c r="K4073">
        <v>479.50925000000001</v>
      </c>
      <c r="L4073">
        <v>0</v>
      </c>
    </row>
    <row r="4074" spans="1:12" x14ac:dyDescent="0.3">
      <c r="A4074" t="s">
        <v>138</v>
      </c>
      <c r="B4074" t="s">
        <v>139</v>
      </c>
      <c r="C4074">
        <v>2006</v>
      </c>
      <c r="D4074">
        <v>0</v>
      </c>
      <c r="E4074">
        <v>0</v>
      </c>
      <c r="F4074">
        <v>0.24782072999999999</v>
      </c>
      <c r="G4074">
        <v>0</v>
      </c>
      <c r="H4074">
        <v>40.023049999999998</v>
      </c>
      <c r="I4074">
        <v>0</v>
      </c>
      <c r="J4074">
        <v>0</v>
      </c>
      <c r="K4074">
        <v>0.74346219999999996</v>
      </c>
      <c r="L4074">
        <v>0</v>
      </c>
    </row>
    <row r="4075" spans="1:12" x14ac:dyDescent="0.3">
      <c r="A4075" t="s">
        <v>140</v>
      </c>
      <c r="B4075" t="s">
        <v>141</v>
      </c>
      <c r="C4075">
        <v>2006</v>
      </c>
      <c r="D4075">
        <v>1705.2651000000001</v>
      </c>
      <c r="E4075">
        <v>1632.5162</v>
      </c>
      <c r="F4075">
        <v>330.25925000000001</v>
      </c>
      <c r="G4075">
        <v>1723.1458</v>
      </c>
      <c r="H4075">
        <v>931.43933000000004</v>
      </c>
      <c r="I4075">
        <v>114.04322999999999</v>
      </c>
      <c r="J4075">
        <v>3.4752654999999999</v>
      </c>
      <c r="K4075">
        <v>109.39591</v>
      </c>
      <c r="L4075">
        <v>13.110611</v>
      </c>
    </row>
    <row r="4076" spans="1:12" x14ac:dyDescent="0.3">
      <c r="A4076" t="s">
        <v>143</v>
      </c>
      <c r="B4076" t="s">
        <v>144</v>
      </c>
      <c r="C4076">
        <v>2006</v>
      </c>
      <c r="D4076">
        <v>1874.0681999999999</v>
      </c>
      <c r="E4076">
        <v>1239.5474999999999</v>
      </c>
      <c r="F4076">
        <v>445.57607999999999</v>
      </c>
      <c r="G4076">
        <v>2098.8647000000001</v>
      </c>
      <c r="H4076">
        <v>711.48035000000004</v>
      </c>
      <c r="I4076">
        <v>180.75060999999999</v>
      </c>
      <c r="J4076">
        <v>5.7840195000000003</v>
      </c>
      <c r="K4076">
        <v>160.34586999999999</v>
      </c>
      <c r="L4076">
        <v>13.955095999999999</v>
      </c>
    </row>
    <row r="4077" spans="1:12" x14ac:dyDescent="0.3">
      <c r="A4077" t="s">
        <v>145</v>
      </c>
      <c r="B4077" t="s">
        <v>146</v>
      </c>
      <c r="C4077">
        <v>2006</v>
      </c>
      <c r="D4077">
        <v>0</v>
      </c>
      <c r="E4077">
        <v>0</v>
      </c>
      <c r="F4077">
        <v>6146.2812000000004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</row>
    <row r="4078" spans="1:12" x14ac:dyDescent="0.3">
      <c r="A4078" t="s">
        <v>147</v>
      </c>
      <c r="B4078" t="s">
        <v>148</v>
      </c>
      <c r="C4078">
        <v>2006</v>
      </c>
      <c r="D4078">
        <v>0</v>
      </c>
      <c r="E4078">
        <v>0</v>
      </c>
      <c r="F4078">
        <v>2889.2190000000001</v>
      </c>
      <c r="G4078">
        <v>0</v>
      </c>
      <c r="H4078">
        <v>2063.7280000000001</v>
      </c>
      <c r="I4078">
        <v>206.37279000000001</v>
      </c>
      <c r="J4078">
        <v>0</v>
      </c>
      <c r="K4078">
        <v>0</v>
      </c>
      <c r="L4078">
        <v>0</v>
      </c>
    </row>
    <row r="4079" spans="1:12" x14ac:dyDescent="0.3">
      <c r="A4079" t="s">
        <v>149</v>
      </c>
      <c r="B4079" t="s">
        <v>150</v>
      </c>
      <c r="C4079">
        <v>2006</v>
      </c>
      <c r="D4079">
        <v>0</v>
      </c>
      <c r="E4079">
        <v>0</v>
      </c>
      <c r="F4079">
        <v>482.94529999999997</v>
      </c>
      <c r="G4079">
        <v>0</v>
      </c>
      <c r="H4079">
        <v>381.86369999999999</v>
      </c>
      <c r="I4079">
        <v>0</v>
      </c>
      <c r="J4079">
        <v>0</v>
      </c>
      <c r="K4079">
        <v>146.00671</v>
      </c>
      <c r="L4079">
        <v>0</v>
      </c>
    </row>
    <row r="4080" spans="1:12" x14ac:dyDescent="0.3">
      <c r="A4080" t="s">
        <v>151</v>
      </c>
      <c r="B4080" t="s">
        <v>152</v>
      </c>
      <c r="C4080">
        <v>2006</v>
      </c>
      <c r="D4080">
        <v>3100.8793999999998</v>
      </c>
      <c r="E4080">
        <v>2339.4265</v>
      </c>
      <c r="F4080">
        <v>1570.3779999999999</v>
      </c>
      <c r="G4080">
        <v>4350.3456999999999</v>
      </c>
      <c r="H4080">
        <v>2181.8188</v>
      </c>
      <c r="I4080">
        <v>30.382162000000001</v>
      </c>
      <c r="J4080">
        <v>0</v>
      </c>
      <c r="K4080">
        <v>2052.6948000000002</v>
      </c>
      <c r="L4080">
        <v>0</v>
      </c>
    </row>
    <row r="4081" spans="1:12" x14ac:dyDescent="0.3">
      <c r="A4081" t="s">
        <v>153</v>
      </c>
      <c r="B4081" t="s">
        <v>154</v>
      </c>
      <c r="C4081">
        <v>2006</v>
      </c>
      <c r="D4081">
        <v>368.89702999999997</v>
      </c>
      <c r="E4081">
        <v>350.68588</v>
      </c>
      <c r="F4081">
        <v>186.14071999999999</v>
      </c>
      <c r="G4081">
        <v>7255.2979999999998</v>
      </c>
      <c r="H4081">
        <v>884.45043999999996</v>
      </c>
      <c r="I4081">
        <v>35.133052999999997</v>
      </c>
      <c r="J4081">
        <v>0.16116079999999999</v>
      </c>
      <c r="K4081">
        <v>54.472349999999999</v>
      </c>
      <c r="L4081">
        <v>7.4133969999999998</v>
      </c>
    </row>
    <row r="4082" spans="1:12" x14ac:dyDescent="0.3">
      <c r="A4082" t="s">
        <v>157</v>
      </c>
      <c r="B4082" t="s">
        <v>158</v>
      </c>
      <c r="C4082">
        <v>2006</v>
      </c>
      <c r="D4082">
        <v>0</v>
      </c>
      <c r="E4082">
        <v>0</v>
      </c>
      <c r="F4082">
        <v>1253.6375</v>
      </c>
      <c r="G4082">
        <v>0</v>
      </c>
      <c r="H4082">
        <v>759.78030000000001</v>
      </c>
      <c r="I4082">
        <v>0</v>
      </c>
      <c r="J4082">
        <v>0</v>
      </c>
      <c r="K4082">
        <v>0</v>
      </c>
      <c r="L4082">
        <v>0</v>
      </c>
    </row>
    <row r="4083" spans="1:12" x14ac:dyDescent="0.3">
      <c r="A4083" t="s">
        <v>161</v>
      </c>
      <c r="B4083" t="s">
        <v>162</v>
      </c>
      <c r="C4083">
        <v>2006</v>
      </c>
      <c r="D4083">
        <v>0</v>
      </c>
      <c r="E4083">
        <v>218.78386</v>
      </c>
      <c r="F4083">
        <v>251.93292</v>
      </c>
      <c r="G4083">
        <v>0</v>
      </c>
      <c r="H4083">
        <v>623.20249999999999</v>
      </c>
      <c r="I4083">
        <v>0</v>
      </c>
      <c r="J4083">
        <v>0</v>
      </c>
      <c r="K4083">
        <v>6.6298136999999997</v>
      </c>
      <c r="L4083">
        <v>0</v>
      </c>
    </row>
    <row r="4084" spans="1:12" x14ac:dyDescent="0.3">
      <c r="A4084" t="s">
        <v>163</v>
      </c>
      <c r="B4084" t="s">
        <v>164</v>
      </c>
      <c r="C4084">
        <v>2006</v>
      </c>
      <c r="D4084">
        <v>0</v>
      </c>
      <c r="E4084">
        <v>0</v>
      </c>
      <c r="F4084">
        <v>128.25857999999999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</row>
    <row r="4085" spans="1:12" x14ac:dyDescent="0.3">
      <c r="A4085" t="s">
        <v>165</v>
      </c>
      <c r="B4085" t="s">
        <v>166</v>
      </c>
      <c r="C4085">
        <v>2006</v>
      </c>
      <c r="D4085">
        <v>0</v>
      </c>
      <c r="E4085">
        <v>537.95939999999996</v>
      </c>
      <c r="F4085">
        <v>15.01282</v>
      </c>
      <c r="G4085">
        <v>0</v>
      </c>
      <c r="H4085">
        <v>1316.124</v>
      </c>
      <c r="I4085">
        <v>0</v>
      </c>
      <c r="J4085">
        <v>0</v>
      </c>
      <c r="K4085">
        <v>0</v>
      </c>
      <c r="L4085">
        <v>0</v>
      </c>
    </row>
    <row r="4086" spans="1:12" x14ac:dyDescent="0.3">
      <c r="A4086" t="s">
        <v>167</v>
      </c>
      <c r="B4086" t="s">
        <v>168</v>
      </c>
      <c r="C4086">
        <v>2006</v>
      </c>
      <c r="D4086">
        <v>3536.3894</v>
      </c>
      <c r="E4086">
        <v>914.66583000000003</v>
      </c>
      <c r="F4086">
        <v>326.91989999999998</v>
      </c>
      <c r="G4086">
        <v>2047.3190999999999</v>
      </c>
      <c r="H4086">
        <v>245.15933000000001</v>
      </c>
      <c r="I4086">
        <v>383.34447999999998</v>
      </c>
      <c r="J4086">
        <v>27.783906999999999</v>
      </c>
      <c r="K4086">
        <v>231.81816000000001</v>
      </c>
      <c r="L4086">
        <v>0</v>
      </c>
    </row>
    <row r="4087" spans="1:12" x14ac:dyDescent="0.3">
      <c r="A4087" t="s">
        <v>169</v>
      </c>
      <c r="B4087" t="s">
        <v>170</v>
      </c>
      <c r="C4087">
        <v>2006</v>
      </c>
      <c r="D4087">
        <v>0</v>
      </c>
      <c r="E4087">
        <v>0</v>
      </c>
      <c r="F4087">
        <v>122.39209</v>
      </c>
      <c r="G4087">
        <v>0</v>
      </c>
      <c r="H4087">
        <v>241.31207000000001</v>
      </c>
      <c r="I4087">
        <v>0</v>
      </c>
      <c r="J4087">
        <v>0</v>
      </c>
      <c r="K4087">
        <v>0.43401450000000003</v>
      </c>
      <c r="L4087">
        <v>0</v>
      </c>
    </row>
    <row r="4088" spans="1:12" x14ac:dyDescent="0.3">
      <c r="A4088" t="s">
        <v>171</v>
      </c>
      <c r="B4088" t="s">
        <v>172</v>
      </c>
      <c r="C4088">
        <v>2006</v>
      </c>
      <c r="D4088">
        <v>0</v>
      </c>
      <c r="E4088">
        <v>0</v>
      </c>
      <c r="F4088">
        <v>5064.1459999999997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</row>
    <row r="4089" spans="1:12" x14ac:dyDescent="0.3">
      <c r="A4089" t="s">
        <v>173</v>
      </c>
      <c r="B4089" t="s">
        <v>174</v>
      </c>
      <c r="C4089">
        <v>2006</v>
      </c>
      <c r="D4089">
        <v>2928.4389999999999</v>
      </c>
      <c r="E4089">
        <v>963.13513</v>
      </c>
      <c r="F4089">
        <v>805.18462999999997</v>
      </c>
      <c r="G4089">
        <v>0</v>
      </c>
      <c r="H4089">
        <v>531.94835999999998</v>
      </c>
      <c r="I4089">
        <v>154.31949</v>
      </c>
      <c r="J4089">
        <v>0</v>
      </c>
      <c r="K4089">
        <v>9.9853780000000008</v>
      </c>
      <c r="L4089">
        <v>0</v>
      </c>
    </row>
    <row r="4090" spans="1:12" x14ac:dyDescent="0.3">
      <c r="A4090" t="s">
        <v>175</v>
      </c>
      <c r="B4090" t="s">
        <v>176</v>
      </c>
      <c r="C4090">
        <v>2006</v>
      </c>
      <c r="D4090">
        <v>0</v>
      </c>
      <c r="E4090">
        <v>0</v>
      </c>
      <c r="F4090">
        <v>2636.1577000000002</v>
      </c>
      <c r="G4090">
        <v>0</v>
      </c>
      <c r="H4090">
        <v>3514.8766999999998</v>
      </c>
      <c r="I4090">
        <v>0</v>
      </c>
      <c r="J4090">
        <v>0</v>
      </c>
      <c r="K4090">
        <v>0</v>
      </c>
      <c r="L4090">
        <v>0</v>
      </c>
    </row>
    <row r="4091" spans="1:12" x14ac:dyDescent="0.3">
      <c r="A4091" t="s">
        <v>177</v>
      </c>
      <c r="B4091" t="s">
        <v>178</v>
      </c>
      <c r="C4091">
        <v>2006</v>
      </c>
      <c r="D4091">
        <v>0</v>
      </c>
      <c r="E4091">
        <v>0</v>
      </c>
      <c r="F4091">
        <v>1543.364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</row>
    <row r="4092" spans="1:12" x14ac:dyDescent="0.3">
      <c r="A4092" t="s">
        <v>181</v>
      </c>
      <c r="B4092" t="s">
        <v>182</v>
      </c>
      <c r="C4092">
        <v>2006</v>
      </c>
      <c r="D4092">
        <v>0</v>
      </c>
      <c r="E4092">
        <v>0</v>
      </c>
      <c r="F4092">
        <v>11465.107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</row>
    <row r="4093" spans="1:12" x14ac:dyDescent="0.3">
      <c r="A4093" t="s">
        <v>183</v>
      </c>
      <c r="B4093" t="s">
        <v>184</v>
      </c>
      <c r="C4093">
        <v>2006</v>
      </c>
      <c r="D4093">
        <v>82.289410000000004</v>
      </c>
      <c r="E4093">
        <v>0</v>
      </c>
      <c r="F4093">
        <v>191.50989999999999</v>
      </c>
      <c r="G4093">
        <v>0</v>
      </c>
      <c r="H4093">
        <v>244.62397999999999</v>
      </c>
      <c r="I4093">
        <v>0</v>
      </c>
      <c r="J4093">
        <v>0</v>
      </c>
      <c r="K4093">
        <v>58.350670000000001</v>
      </c>
      <c r="L4093">
        <v>11.969369</v>
      </c>
    </row>
    <row r="4094" spans="1:12" x14ac:dyDescent="0.3">
      <c r="A4094" t="s">
        <v>185</v>
      </c>
      <c r="B4094" t="s">
        <v>186</v>
      </c>
      <c r="C4094">
        <v>2006</v>
      </c>
      <c r="D4094">
        <v>0</v>
      </c>
      <c r="E4094">
        <v>0</v>
      </c>
      <c r="F4094">
        <v>28.598139</v>
      </c>
      <c r="G4094">
        <v>0</v>
      </c>
      <c r="H4094">
        <v>48.722754999999999</v>
      </c>
      <c r="I4094">
        <v>0</v>
      </c>
      <c r="J4094">
        <v>0</v>
      </c>
      <c r="K4094">
        <v>0</v>
      </c>
      <c r="L4094">
        <v>0</v>
      </c>
    </row>
    <row r="4095" spans="1:12" x14ac:dyDescent="0.3">
      <c r="A4095" t="s">
        <v>187</v>
      </c>
      <c r="B4095" t="s">
        <v>188</v>
      </c>
      <c r="C4095">
        <v>2006</v>
      </c>
      <c r="D4095">
        <v>0</v>
      </c>
      <c r="E4095">
        <v>0</v>
      </c>
      <c r="F4095">
        <v>21.196693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</row>
    <row r="4096" spans="1:12" x14ac:dyDescent="0.3">
      <c r="A4096" t="s">
        <v>189</v>
      </c>
      <c r="B4096" t="s">
        <v>190</v>
      </c>
      <c r="C4096">
        <v>2006</v>
      </c>
      <c r="D4096">
        <v>0</v>
      </c>
      <c r="E4096">
        <v>0</v>
      </c>
      <c r="F4096">
        <v>856.41705000000002</v>
      </c>
      <c r="G4096">
        <v>0</v>
      </c>
      <c r="H4096">
        <v>0</v>
      </c>
      <c r="I4096">
        <v>0</v>
      </c>
      <c r="J4096">
        <v>0</v>
      </c>
      <c r="K4096">
        <v>13.175647</v>
      </c>
      <c r="L4096">
        <v>0</v>
      </c>
    </row>
    <row r="4097" spans="1:12" x14ac:dyDescent="0.3">
      <c r="A4097" t="s">
        <v>191</v>
      </c>
      <c r="B4097" t="s">
        <v>192</v>
      </c>
      <c r="C4097">
        <v>2006</v>
      </c>
      <c r="D4097">
        <v>0</v>
      </c>
      <c r="E4097">
        <v>0</v>
      </c>
      <c r="F4097">
        <v>32.550075999999997</v>
      </c>
      <c r="G4097">
        <v>0</v>
      </c>
      <c r="H4097">
        <v>29.295067</v>
      </c>
      <c r="I4097">
        <v>0</v>
      </c>
      <c r="J4097">
        <v>0</v>
      </c>
      <c r="K4097">
        <v>0</v>
      </c>
      <c r="L4097">
        <v>0</v>
      </c>
    </row>
    <row r="4098" spans="1:12" x14ac:dyDescent="0.3">
      <c r="A4098" t="s">
        <v>193</v>
      </c>
      <c r="B4098" t="s">
        <v>194</v>
      </c>
      <c r="C4098">
        <v>2006</v>
      </c>
      <c r="D4098">
        <v>3153.2294999999999</v>
      </c>
      <c r="E4098">
        <v>2108.6318000000001</v>
      </c>
      <c r="F4098">
        <v>540.79065000000003</v>
      </c>
      <c r="G4098">
        <v>1967.1815999999999</v>
      </c>
      <c r="H4098">
        <v>1125.3262999999999</v>
      </c>
      <c r="I4098">
        <v>91.321640000000002</v>
      </c>
      <c r="J4098">
        <v>4.0167646000000001</v>
      </c>
      <c r="K4098">
        <v>134.99722</v>
      </c>
      <c r="L4098">
        <v>23.537779</v>
      </c>
    </row>
    <row r="4099" spans="1:12" x14ac:dyDescent="0.3">
      <c r="A4099" t="s">
        <v>195</v>
      </c>
      <c r="B4099" t="s">
        <v>196</v>
      </c>
      <c r="C4099">
        <v>2006</v>
      </c>
      <c r="D4099">
        <v>0</v>
      </c>
      <c r="E4099">
        <v>0</v>
      </c>
      <c r="F4099">
        <v>492.37072999999998</v>
      </c>
      <c r="G4099">
        <v>0</v>
      </c>
      <c r="H4099">
        <v>267.73473999999999</v>
      </c>
      <c r="I4099">
        <v>0</v>
      </c>
      <c r="J4099">
        <v>0</v>
      </c>
      <c r="K4099">
        <v>18.284324999999999</v>
      </c>
      <c r="L4099">
        <v>0</v>
      </c>
    </row>
    <row r="4100" spans="1:12" x14ac:dyDescent="0.3">
      <c r="A4100" t="s">
        <v>197</v>
      </c>
      <c r="B4100" t="s">
        <v>198</v>
      </c>
      <c r="C4100">
        <v>2006</v>
      </c>
      <c r="D4100">
        <v>3834.8953000000001</v>
      </c>
      <c r="E4100">
        <v>1703.9169999999999</v>
      </c>
      <c r="F4100">
        <v>21.641622999999999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</row>
    <row r="4101" spans="1:12" x14ac:dyDescent="0.3">
      <c r="A4101" t="s">
        <v>199</v>
      </c>
      <c r="B4101" t="s">
        <v>200</v>
      </c>
      <c r="C4101">
        <v>2006</v>
      </c>
      <c r="D4101">
        <v>696.52120000000002</v>
      </c>
      <c r="E4101">
        <v>1309.4597000000001</v>
      </c>
      <c r="F4101">
        <v>73.632239999999996</v>
      </c>
      <c r="G4101">
        <v>1339.3107</v>
      </c>
      <c r="H4101">
        <v>18.905574999999999</v>
      </c>
      <c r="I4101">
        <v>3.980121</v>
      </c>
      <c r="J4101">
        <v>0</v>
      </c>
      <c r="K4101">
        <v>125.37381000000001</v>
      </c>
      <c r="L4101">
        <v>0</v>
      </c>
    </row>
    <row r="4102" spans="1:12" x14ac:dyDescent="0.3">
      <c r="A4102" t="s">
        <v>201</v>
      </c>
      <c r="B4102" t="s">
        <v>202</v>
      </c>
      <c r="C4102">
        <v>2006</v>
      </c>
      <c r="D4102">
        <v>0</v>
      </c>
      <c r="E4102">
        <v>0</v>
      </c>
      <c r="F4102">
        <v>0</v>
      </c>
      <c r="G4102">
        <v>0</v>
      </c>
      <c r="H4102">
        <v>23759.143</v>
      </c>
      <c r="I4102">
        <v>0</v>
      </c>
      <c r="J4102">
        <v>0</v>
      </c>
      <c r="K4102">
        <v>0</v>
      </c>
      <c r="L4102">
        <v>8654.6470000000008</v>
      </c>
    </row>
    <row r="4103" spans="1:12" x14ac:dyDescent="0.3">
      <c r="A4103" t="s">
        <v>203</v>
      </c>
      <c r="B4103" t="s">
        <v>204</v>
      </c>
      <c r="C4103">
        <v>2006</v>
      </c>
      <c r="D4103">
        <v>430.95666999999997</v>
      </c>
      <c r="E4103">
        <v>63.689438000000003</v>
      </c>
      <c r="F4103">
        <v>16.267664</v>
      </c>
      <c r="G4103">
        <v>15.031389000000001</v>
      </c>
      <c r="H4103">
        <v>96.020150000000001</v>
      </c>
      <c r="I4103">
        <v>7.9633117000000002</v>
      </c>
      <c r="J4103">
        <v>8.5260289999999992E-3</v>
      </c>
      <c r="K4103">
        <v>4.766051</v>
      </c>
      <c r="L4103">
        <v>0</v>
      </c>
    </row>
    <row r="4104" spans="1:12" x14ac:dyDescent="0.3">
      <c r="A4104" t="s">
        <v>205</v>
      </c>
      <c r="B4104" t="s">
        <v>206</v>
      </c>
      <c r="C4104">
        <v>2006</v>
      </c>
      <c r="D4104">
        <v>250.7783</v>
      </c>
      <c r="E4104">
        <v>102.37157999999999</v>
      </c>
      <c r="F4104">
        <v>146.18405000000001</v>
      </c>
      <c r="G4104">
        <v>0</v>
      </c>
      <c r="H4104">
        <v>41.119605999999997</v>
      </c>
      <c r="I4104">
        <v>0</v>
      </c>
      <c r="J4104">
        <v>0</v>
      </c>
      <c r="K4104">
        <v>20.944497999999999</v>
      </c>
      <c r="L4104">
        <v>28.467420000000001</v>
      </c>
    </row>
    <row r="4105" spans="1:12" x14ac:dyDescent="0.3">
      <c r="A4105" t="s">
        <v>207</v>
      </c>
      <c r="B4105" t="s">
        <v>208</v>
      </c>
      <c r="C4105">
        <v>2006</v>
      </c>
      <c r="D4105">
        <v>7.6301819999999996</v>
      </c>
      <c r="E4105">
        <v>1704.8007</v>
      </c>
      <c r="F4105">
        <v>669.13969999999995</v>
      </c>
      <c r="G4105">
        <v>0</v>
      </c>
      <c r="H4105">
        <v>252.20475999999999</v>
      </c>
      <c r="I4105">
        <v>1.7712920999999999</v>
      </c>
      <c r="J4105">
        <v>0</v>
      </c>
      <c r="K4105">
        <v>0</v>
      </c>
      <c r="L4105">
        <v>0</v>
      </c>
    </row>
    <row r="4106" spans="1:12" x14ac:dyDescent="0.3">
      <c r="A4106" t="s">
        <v>209</v>
      </c>
      <c r="B4106" t="s">
        <v>210</v>
      </c>
      <c r="C4106">
        <v>2006</v>
      </c>
      <c r="D4106">
        <v>0</v>
      </c>
      <c r="E4106">
        <v>495.51799999999997</v>
      </c>
      <c r="F4106">
        <v>473.50274999999999</v>
      </c>
      <c r="G4106">
        <v>0</v>
      </c>
      <c r="H4106">
        <v>213.16359</v>
      </c>
      <c r="I4106">
        <v>0</v>
      </c>
      <c r="J4106">
        <v>0</v>
      </c>
      <c r="K4106">
        <v>0</v>
      </c>
      <c r="L4106">
        <v>0</v>
      </c>
    </row>
    <row r="4107" spans="1:12" x14ac:dyDescent="0.3">
      <c r="A4107" t="s">
        <v>211</v>
      </c>
      <c r="B4107" t="s">
        <v>212</v>
      </c>
      <c r="C4107">
        <v>2006</v>
      </c>
      <c r="D4107">
        <v>1377.4443000000001</v>
      </c>
      <c r="E4107">
        <v>3230.4349999999999</v>
      </c>
      <c r="F4107">
        <v>1154.8981000000001</v>
      </c>
      <c r="G4107">
        <v>0</v>
      </c>
      <c r="H4107">
        <v>168.66666000000001</v>
      </c>
      <c r="I4107">
        <v>386.52773999999999</v>
      </c>
      <c r="J4107">
        <v>0</v>
      </c>
      <c r="K4107">
        <v>30.453700999999999</v>
      </c>
      <c r="L4107">
        <v>0</v>
      </c>
    </row>
    <row r="4108" spans="1:12" x14ac:dyDescent="0.3">
      <c r="A4108" t="s">
        <v>213</v>
      </c>
      <c r="B4108" t="s">
        <v>214</v>
      </c>
      <c r="C4108">
        <v>2006</v>
      </c>
      <c r="D4108">
        <v>5217.6864999999998</v>
      </c>
      <c r="E4108">
        <v>1328.165</v>
      </c>
      <c r="F4108">
        <v>838.68726000000004</v>
      </c>
      <c r="G4108">
        <v>0</v>
      </c>
      <c r="H4108">
        <v>1.4611276</v>
      </c>
      <c r="I4108">
        <v>1.4611276</v>
      </c>
      <c r="J4108">
        <v>0</v>
      </c>
      <c r="K4108">
        <v>0</v>
      </c>
      <c r="L4108">
        <v>0</v>
      </c>
    </row>
    <row r="4109" spans="1:12" x14ac:dyDescent="0.3">
      <c r="A4109" t="s">
        <v>215</v>
      </c>
      <c r="B4109" t="s">
        <v>216</v>
      </c>
      <c r="C4109">
        <v>2006</v>
      </c>
      <c r="D4109">
        <v>752.45385999999996</v>
      </c>
      <c r="E4109">
        <v>2691.5414999999998</v>
      </c>
      <c r="F4109">
        <v>895.59199999999998</v>
      </c>
      <c r="G4109">
        <v>0</v>
      </c>
      <c r="H4109">
        <v>629.56949999999995</v>
      </c>
      <c r="I4109">
        <v>50.549377</v>
      </c>
      <c r="J4109">
        <v>0.68079966000000003</v>
      </c>
      <c r="K4109">
        <v>86.972160000000002</v>
      </c>
      <c r="L4109">
        <v>94.120559999999998</v>
      </c>
    </row>
    <row r="4110" spans="1:12" x14ac:dyDescent="0.3">
      <c r="A4110" t="s">
        <v>217</v>
      </c>
      <c r="B4110" t="s">
        <v>218</v>
      </c>
      <c r="C4110">
        <v>2006</v>
      </c>
      <c r="D4110">
        <v>0</v>
      </c>
      <c r="E4110">
        <v>0</v>
      </c>
      <c r="F4110">
        <v>2673.1106</v>
      </c>
      <c r="G4110">
        <v>0</v>
      </c>
      <c r="H4110">
        <v>59.237909999999999</v>
      </c>
      <c r="I4110">
        <v>18.511848000000001</v>
      </c>
      <c r="J4110">
        <v>0</v>
      </c>
      <c r="K4110">
        <v>25.916585999999999</v>
      </c>
      <c r="L4110">
        <v>0</v>
      </c>
    </row>
    <row r="4111" spans="1:12" x14ac:dyDescent="0.3">
      <c r="A4111" t="s">
        <v>219</v>
      </c>
      <c r="B4111" t="s">
        <v>220</v>
      </c>
      <c r="C4111">
        <v>2006</v>
      </c>
      <c r="D4111">
        <v>2432.3960000000002</v>
      </c>
      <c r="E4111">
        <v>2187.8595999999998</v>
      </c>
      <c r="F4111">
        <v>1204.7916</v>
      </c>
      <c r="G4111">
        <v>2377.317</v>
      </c>
      <c r="H4111">
        <v>693.84299999999996</v>
      </c>
      <c r="I4111">
        <v>16.640984</v>
      </c>
      <c r="J4111">
        <v>15.625336000000001</v>
      </c>
      <c r="K4111">
        <v>168.20674</v>
      </c>
      <c r="L4111">
        <v>0</v>
      </c>
    </row>
    <row r="4112" spans="1:12" x14ac:dyDescent="0.3">
      <c r="A4112" t="s">
        <v>221</v>
      </c>
      <c r="B4112" t="s">
        <v>222</v>
      </c>
      <c r="C4112">
        <v>2006</v>
      </c>
      <c r="D4112">
        <v>0</v>
      </c>
      <c r="E4112">
        <v>1215.1146000000001</v>
      </c>
      <c r="F4112">
        <v>505.64949999999999</v>
      </c>
      <c r="G4112">
        <v>0</v>
      </c>
      <c r="H4112">
        <v>7.7792234000000002</v>
      </c>
      <c r="I4112">
        <v>0</v>
      </c>
      <c r="J4112">
        <v>0</v>
      </c>
      <c r="K4112">
        <v>1.5558445000000001</v>
      </c>
      <c r="L4112">
        <v>0</v>
      </c>
    </row>
    <row r="4113" spans="1:12" x14ac:dyDescent="0.3">
      <c r="A4113" t="s">
        <v>223</v>
      </c>
      <c r="B4113" t="s">
        <v>224</v>
      </c>
      <c r="C4113">
        <v>2006</v>
      </c>
      <c r="D4113">
        <v>3062.6466999999998</v>
      </c>
      <c r="E4113">
        <v>496.77969999999999</v>
      </c>
      <c r="F4113">
        <v>407.98032000000001</v>
      </c>
      <c r="G4113">
        <v>0</v>
      </c>
      <c r="H4113">
        <v>482.49727999999999</v>
      </c>
      <c r="I4113">
        <v>0</v>
      </c>
      <c r="J4113">
        <v>0</v>
      </c>
      <c r="K4113">
        <v>0</v>
      </c>
      <c r="L4113">
        <v>0</v>
      </c>
    </row>
    <row r="4114" spans="1:12" x14ac:dyDescent="0.3">
      <c r="A4114" t="s">
        <v>225</v>
      </c>
      <c r="B4114" t="s">
        <v>226</v>
      </c>
      <c r="C4114">
        <v>2006</v>
      </c>
      <c r="D4114">
        <v>0</v>
      </c>
      <c r="E4114">
        <v>0</v>
      </c>
      <c r="F4114">
        <v>75.60154</v>
      </c>
      <c r="G4114">
        <v>0</v>
      </c>
      <c r="H4114">
        <v>87.795333999999997</v>
      </c>
      <c r="I4114">
        <v>0</v>
      </c>
      <c r="J4114">
        <v>0</v>
      </c>
      <c r="K4114">
        <v>12.7357435</v>
      </c>
      <c r="L4114">
        <v>27.368300000000001</v>
      </c>
    </row>
    <row r="4115" spans="1:12" x14ac:dyDescent="0.3">
      <c r="A4115" t="s">
        <v>227</v>
      </c>
      <c r="B4115" t="s">
        <v>228</v>
      </c>
      <c r="C4115">
        <v>2006</v>
      </c>
      <c r="D4115">
        <v>0</v>
      </c>
      <c r="E4115">
        <v>0</v>
      </c>
      <c r="F4115">
        <v>299.91602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</row>
    <row r="4116" spans="1:12" x14ac:dyDescent="0.3">
      <c r="A4116" t="s">
        <v>229</v>
      </c>
      <c r="B4116" t="s">
        <v>230</v>
      </c>
      <c r="C4116">
        <v>2006</v>
      </c>
      <c r="D4116">
        <v>2371.6590000000001</v>
      </c>
      <c r="E4116">
        <v>0</v>
      </c>
      <c r="F4116">
        <v>16.546455000000002</v>
      </c>
      <c r="G4116">
        <v>0</v>
      </c>
      <c r="H4116">
        <v>55.154857999999997</v>
      </c>
      <c r="I4116">
        <v>0</v>
      </c>
      <c r="J4116">
        <v>0</v>
      </c>
      <c r="K4116">
        <v>0</v>
      </c>
      <c r="L4116">
        <v>0</v>
      </c>
    </row>
    <row r="4117" spans="1:12" x14ac:dyDescent="0.3">
      <c r="A4117" t="s">
        <v>231</v>
      </c>
      <c r="B4117" t="s">
        <v>232</v>
      </c>
      <c r="C4117">
        <v>2006</v>
      </c>
      <c r="D4117">
        <v>0</v>
      </c>
      <c r="E4117">
        <v>6322.0454</v>
      </c>
      <c r="F4117">
        <v>13807.01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</row>
    <row r="4118" spans="1:12" x14ac:dyDescent="0.3">
      <c r="A4118" t="s">
        <v>233</v>
      </c>
      <c r="B4118" t="s">
        <v>234</v>
      </c>
      <c r="C4118">
        <v>2006</v>
      </c>
      <c r="D4118">
        <v>283.95909999999998</v>
      </c>
      <c r="E4118">
        <v>132.51424</v>
      </c>
      <c r="F4118">
        <v>0</v>
      </c>
      <c r="G4118">
        <v>0</v>
      </c>
      <c r="H4118">
        <v>2337.9299999999998</v>
      </c>
      <c r="I4118">
        <v>0</v>
      </c>
      <c r="J4118">
        <v>0</v>
      </c>
      <c r="K4118">
        <v>0</v>
      </c>
      <c r="L4118">
        <v>0</v>
      </c>
    </row>
    <row r="4119" spans="1:12" x14ac:dyDescent="0.3">
      <c r="A4119" t="s">
        <v>235</v>
      </c>
      <c r="B4119" t="s">
        <v>236</v>
      </c>
      <c r="C4119">
        <v>2006</v>
      </c>
      <c r="D4119">
        <v>0</v>
      </c>
      <c r="E4119">
        <v>0</v>
      </c>
      <c r="F4119">
        <v>0</v>
      </c>
      <c r="G4119">
        <v>0</v>
      </c>
      <c r="H4119">
        <v>603.70280000000002</v>
      </c>
      <c r="I4119">
        <v>0</v>
      </c>
      <c r="J4119">
        <v>0</v>
      </c>
      <c r="K4119">
        <v>0</v>
      </c>
      <c r="L4119">
        <v>0</v>
      </c>
    </row>
    <row r="4120" spans="1:12" x14ac:dyDescent="0.3">
      <c r="A4120" t="s">
        <v>238</v>
      </c>
      <c r="B4120" t="s">
        <v>239</v>
      </c>
      <c r="C4120">
        <v>2006</v>
      </c>
      <c r="D4120">
        <v>0</v>
      </c>
      <c r="E4120">
        <v>946.35559999999998</v>
      </c>
      <c r="F4120">
        <v>0</v>
      </c>
      <c r="G4120">
        <v>0</v>
      </c>
      <c r="H4120">
        <v>1216.7429</v>
      </c>
      <c r="I4120">
        <v>22.532276</v>
      </c>
      <c r="J4120">
        <v>0</v>
      </c>
      <c r="K4120">
        <v>18.02582</v>
      </c>
      <c r="L4120">
        <v>0</v>
      </c>
    </row>
    <row r="4121" spans="1:12" x14ac:dyDescent="0.3">
      <c r="A4121" t="s">
        <v>240</v>
      </c>
      <c r="B4121" t="s">
        <v>241</v>
      </c>
      <c r="C4121">
        <v>2006</v>
      </c>
      <c r="D4121">
        <v>0</v>
      </c>
      <c r="E4121">
        <v>0</v>
      </c>
      <c r="F4121">
        <v>2239.4596999999999</v>
      </c>
      <c r="G4121">
        <v>0</v>
      </c>
      <c r="H4121">
        <v>145.22811999999999</v>
      </c>
      <c r="I4121">
        <v>0</v>
      </c>
      <c r="J4121">
        <v>0</v>
      </c>
      <c r="K4121">
        <v>0</v>
      </c>
      <c r="L4121">
        <v>0</v>
      </c>
    </row>
    <row r="4122" spans="1:12" x14ac:dyDescent="0.3">
      <c r="A4122" t="s">
        <v>242</v>
      </c>
      <c r="B4122" t="s">
        <v>243</v>
      </c>
      <c r="C4122">
        <v>2006</v>
      </c>
      <c r="D4122">
        <v>0</v>
      </c>
      <c r="E4122">
        <v>0</v>
      </c>
      <c r="F4122">
        <v>0</v>
      </c>
      <c r="G4122">
        <v>0</v>
      </c>
      <c r="H4122">
        <v>267.34309999999999</v>
      </c>
      <c r="I4122">
        <v>0</v>
      </c>
      <c r="J4122">
        <v>0</v>
      </c>
      <c r="K4122">
        <v>0</v>
      </c>
      <c r="L4122">
        <v>0</v>
      </c>
    </row>
    <row r="4123" spans="1:12" x14ac:dyDescent="0.3">
      <c r="A4123" t="s">
        <v>244</v>
      </c>
      <c r="B4123" t="s">
        <v>245</v>
      </c>
      <c r="C4123">
        <v>2006</v>
      </c>
      <c r="D4123">
        <v>0</v>
      </c>
      <c r="E4123">
        <v>0</v>
      </c>
      <c r="F4123">
        <v>57.293590000000002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</row>
    <row r="4124" spans="1:12" x14ac:dyDescent="0.3">
      <c r="A4124" t="s">
        <v>246</v>
      </c>
      <c r="B4124" t="s">
        <v>247</v>
      </c>
      <c r="C4124">
        <v>2006</v>
      </c>
      <c r="D4124">
        <v>0</v>
      </c>
      <c r="E4124">
        <v>1638.7379000000001</v>
      </c>
      <c r="F4124">
        <v>2499.9114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</row>
    <row r="4125" spans="1:12" x14ac:dyDescent="0.3">
      <c r="A4125" t="s">
        <v>248</v>
      </c>
      <c r="B4125" t="s">
        <v>249</v>
      </c>
      <c r="C4125">
        <v>2006</v>
      </c>
      <c r="D4125">
        <v>0</v>
      </c>
      <c r="E4125">
        <v>752.33749999999998</v>
      </c>
      <c r="F4125">
        <v>162.08896999999999</v>
      </c>
      <c r="G4125">
        <v>2645.4142999999999</v>
      </c>
      <c r="H4125">
        <v>122.33131</v>
      </c>
      <c r="I4125">
        <v>3.0582826000000001</v>
      </c>
      <c r="J4125">
        <v>0</v>
      </c>
      <c r="K4125">
        <v>6.1165649999999996</v>
      </c>
      <c r="L4125">
        <v>0</v>
      </c>
    </row>
    <row r="4126" spans="1:12" x14ac:dyDescent="0.3">
      <c r="A4126" t="s">
        <v>250</v>
      </c>
      <c r="B4126" t="s">
        <v>251</v>
      </c>
      <c r="C4126">
        <v>2006</v>
      </c>
      <c r="D4126">
        <v>20.754417</v>
      </c>
      <c r="E4126">
        <v>31.481172999999998</v>
      </c>
      <c r="F4126">
        <v>70.739789999999999</v>
      </c>
      <c r="G4126">
        <v>0</v>
      </c>
      <c r="H4126">
        <v>104.27455999999999</v>
      </c>
      <c r="I4126">
        <v>0</v>
      </c>
      <c r="J4126">
        <v>2.1846753999999999E-2</v>
      </c>
      <c r="K4126">
        <v>0.87387020000000004</v>
      </c>
      <c r="L4126">
        <v>0</v>
      </c>
    </row>
    <row r="4127" spans="1:12" x14ac:dyDescent="0.3">
      <c r="A4127" t="s">
        <v>252</v>
      </c>
      <c r="B4127" t="s">
        <v>253</v>
      </c>
      <c r="C4127">
        <v>2006</v>
      </c>
      <c r="D4127">
        <v>237.35005000000001</v>
      </c>
      <c r="E4127">
        <v>143.68503000000001</v>
      </c>
      <c r="F4127">
        <v>52.617947000000001</v>
      </c>
      <c r="G4127">
        <v>9.1175519999999999</v>
      </c>
      <c r="H4127">
        <v>153.14144999999999</v>
      </c>
      <c r="I4127">
        <v>4.5949210000000003</v>
      </c>
      <c r="J4127">
        <v>9.0362259999999996E-3</v>
      </c>
      <c r="K4127">
        <v>4.1160009999999998</v>
      </c>
      <c r="L4127">
        <v>0.73193436999999995</v>
      </c>
    </row>
    <row r="4128" spans="1:12" x14ac:dyDescent="0.3">
      <c r="A4128" t="s">
        <v>254</v>
      </c>
      <c r="B4128" t="s">
        <v>255</v>
      </c>
      <c r="C4128">
        <v>2006</v>
      </c>
      <c r="D4128">
        <v>0</v>
      </c>
      <c r="E4128">
        <v>6872.9395000000004</v>
      </c>
      <c r="F4128">
        <v>84.590019999999996</v>
      </c>
      <c r="G4128">
        <v>0</v>
      </c>
      <c r="H4128">
        <v>232.62255999999999</v>
      </c>
      <c r="I4128">
        <v>126.88503</v>
      </c>
      <c r="J4128">
        <v>42.295009999999998</v>
      </c>
      <c r="K4128">
        <v>126.88503</v>
      </c>
      <c r="L4128">
        <v>0</v>
      </c>
    </row>
    <row r="4129" spans="1:12" x14ac:dyDescent="0.3">
      <c r="A4129" t="s">
        <v>256</v>
      </c>
      <c r="B4129" t="s">
        <v>257</v>
      </c>
      <c r="C4129">
        <v>2006</v>
      </c>
      <c r="D4129">
        <v>0</v>
      </c>
      <c r="E4129">
        <v>0</v>
      </c>
      <c r="F4129">
        <v>2948.3914</v>
      </c>
      <c r="G4129">
        <v>0</v>
      </c>
      <c r="H4129">
        <v>0</v>
      </c>
      <c r="I4129">
        <v>0</v>
      </c>
      <c r="J4129">
        <v>0</v>
      </c>
      <c r="K4129">
        <v>334.15102999999999</v>
      </c>
      <c r="L4129">
        <v>0</v>
      </c>
    </row>
    <row r="4130" spans="1:12" x14ac:dyDescent="0.3">
      <c r="A4130" t="s">
        <v>258</v>
      </c>
      <c r="B4130" t="s">
        <v>259</v>
      </c>
      <c r="C4130">
        <v>2006</v>
      </c>
      <c r="D4130">
        <v>0</v>
      </c>
      <c r="E4130">
        <v>0</v>
      </c>
      <c r="F4130">
        <v>21.793210999999999</v>
      </c>
      <c r="G4130">
        <v>0</v>
      </c>
      <c r="H4130">
        <v>31.929586</v>
      </c>
      <c r="I4130">
        <v>0</v>
      </c>
      <c r="J4130">
        <v>0</v>
      </c>
      <c r="K4130">
        <v>0.50681883000000005</v>
      </c>
      <c r="L4130">
        <v>0</v>
      </c>
    </row>
    <row r="4131" spans="1:12" x14ac:dyDescent="0.3">
      <c r="A4131" t="s">
        <v>260</v>
      </c>
      <c r="B4131" t="s">
        <v>261</v>
      </c>
      <c r="C4131">
        <v>2006</v>
      </c>
      <c r="D4131">
        <v>0</v>
      </c>
      <c r="E4131">
        <v>0</v>
      </c>
      <c r="F4131">
        <v>12.880057000000001</v>
      </c>
      <c r="G4131">
        <v>0</v>
      </c>
      <c r="H4131">
        <v>101.52516</v>
      </c>
      <c r="I4131">
        <v>0</v>
      </c>
      <c r="J4131">
        <v>0</v>
      </c>
      <c r="K4131">
        <v>4.5459027000000001</v>
      </c>
      <c r="L4131">
        <v>0</v>
      </c>
    </row>
    <row r="4132" spans="1:12" x14ac:dyDescent="0.3">
      <c r="A4132" t="s">
        <v>262</v>
      </c>
      <c r="B4132" t="s">
        <v>263</v>
      </c>
      <c r="C4132">
        <v>2006</v>
      </c>
      <c r="D4132">
        <v>1008.02826</v>
      </c>
      <c r="E4132">
        <v>2550.9211</v>
      </c>
      <c r="F4132">
        <v>114.69492</v>
      </c>
      <c r="G4132">
        <v>0</v>
      </c>
      <c r="H4132">
        <v>239.23166000000001</v>
      </c>
      <c r="I4132">
        <v>0</v>
      </c>
      <c r="J4132">
        <v>0</v>
      </c>
      <c r="K4132">
        <v>23.468927000000001</v>
      </c>
      <c r="L4132">
        <v>0</v>
      </c>
    </row>
    <row r="4133" spans="1:12" x14ac:dyDescent="0.3">
      <c r="A4133" t="s">
        <v>264</v>
      </c>
      <c r="B4133" t="s">
        <v>265</v>
      </c>
      <c r="C4133">
        <v>2006</v>
      </c>
      <c r="D4133">
        <v>0</v>
      </c>
      <c r="E4133">
        <v>0</v>
      </c>
      <c r="F4133">
        <v>987.68269999999995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</row>
    <row r="4134" spans="1:12" x14ac:dyDescent="0.3">
      <c r="A4134" t="s">
        <v>266</v>
      </c>
      <c r="B4134" t="s">
        <v>267</v>
      </c>
      <c r="C4134">
        <v>2006</v>
      </c>
      <c r="D4134">
        <v>0</v>
      </c>
      <c r="E4134">
        <v>0</v>
      </c>
      <c r="F4134">
        <v>74.338049999999996</v>
      </c>
      <c r="G4134">
        <v>0</v>
      </c>
      <c r="H4134">
        <v>34.309869999999997</v>
      </c>
      <c r="I4134">
        <v>0</v>
      </c>
      <c r="J4134">
        <v>0</v>
      </c>
      <c r="K4134">
        <v>3.5739450000000001</v>
      </c>
      <c r="L4134">
        <v>0</v>
      </c>
    </row>
    <row r="4135" spans="1:12" x14ac:dyDescent="0.3">
      <c r="A4135" t="s">
        <v>268</v>
      </c>
      <c r="B4135" t="s">
        <v>269</v>
      </c>
      <c r="C4135">
        <v>2006</v>
      </c>
      <c r="D4135">
        <v>0</v>
      </c>
      <c r="E4135">
        <v>0</v>
      </c>
      <c r="F4135">
        <v>5439.7143999999998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</row>
    <row r="4136" spans="1:12" x14ac:dyDescent="0.3">
      <c r="A4136" t="s">
        <v>272</v>
      </c>
      <c r="B4136" t="s">
        <v>273</v>
      </c>
      <c r="C4136">
        <v>2006</v>
      </c>
      <c r="D4136">
        <v>0</v>
      </c>
      <c r="E4136">
        <v>0</v>
      </c>
      <c r="F4136">
        <v>189.13884999999999</v>
      </c>
      <c r="G4136">
        <v>0</v>
      </c>
      <c r="H4136">
        <v>16.591127</v>
      </c>
      <c r="I4136">
        <v>0</v>
      </c>
      <c r="J4136">
        <v>0</v>
      </c>
      <c r="K4136">
        <v>0</v>
      </c>
      <c r="L4136">
        <v>0</v>
      </c>
    </row>
    <row r="4137" spans="1:12" x14ac:dyDescent="0.3">
      <c r="A4137" t="s">
        <v>274</v>
      </c>
      <c r="B4137" t="s">
        <v>275</v>
      </c>
      <c r="C4137">
        <v>2006</v>
      </c>
      <c r="D4137">
        <v>633.01909999999998</v>
      </c>
      <c r="E4137">
        <v>0</v>
      </c>
      <c r="F4137">
        <v>815.01199999999994</v>
      </c>
      <c r="G4137">
        <v>0</v>
      </c>
      <c r="H4137">
        <v>63.301907</v>
      </c>
      <c r="I4137">
        <v>0</v>
      </c>
      <c r="J4137">
        <v>0</v>
      </c>
      <c r="K4137">
        <v>356.07319999999999</v>
      </c>
      <c r="L4137">
        <v>0</v>
      </c>
    </row>
    <row r="4138" spans="1:12" x14ac:dyDescent="0.3">
      <c r="A4138" t="s">
        <v>276</v>
      </c>
      <c r="B4138" t="s">
        <v>277</v>
      </c>
      <c r="C4138">
        <v>2006</v>
      </c>
      <c r="D4138">
        <v>295.93392999999998</v>
      </c>
      <c r="E4138">
        <v>1082.1075000000001</v>
      </c>
      <c r="F4138">
        <v>555.50549999999998</v>
      </c>
      <c r="G4138">
        <v>101.34851999999999</v>
      </c>
      <c r="H4138">
        <v>283.90636999999998</v>
      </c>
      <c r="I4138">
        <v>0.46618452999999999</v>
      </c>
      <c r="J4138">
        <v>9.3236899999999998E-2</v>
      </c>
      <c r="K4138">
        <v>69.834440000000001</v>
      </c>
      <c r="L4138">
        <v>0</v>
      </c>
    </row>
    <row r="4139" spans="1:12" x14ac:dyDescent="0.3">
      <c r="A4139" t="s">
        <v>279</v>
      </c>
      <c r="B4139" t="s">
        <v>280</v>
      </c>
      <c r="C4139">
        <v>2006</v>
      </c>
      <c r="D4139">
        <v>0</v>
      </c>
      <c r="E4139">
        <v>1453.5922</v>
      </c>
      <c r="F4139">
        <v>2.5501616</v>
      </c>
      <c r="G4139">
        <v>0</v>
      </c>
      <c r="H4139">
        <v>94.355980000000002</v>
      </c>
      <c r="I4139">
        <v>0</v>
      </c>
      <c r="J4139">
        <v>0</v>
      </c>
      <c r="K4139">
        <v>0</v>
      </c>
      <c r="L4139">
        <v>0</v>
      </c>
    </row>
    <row r="4140" spans="1:12" x14ac:dyDescent="0.3">
      <c r="A4140" t="s">
        <v>281</v>
      </c>
      <c r="B4140" t="s">
        <v>282</v>
      </c>
      <c r="C4140">
        <v>2006</v>
      </c>
      <c r="D4140">
        <v>1327.0084999999999</v>
      </c>
      <c r="E4140">
        <v>0</v>
      </c>
      <c r="F4140">
        <v>38.688296999999999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</row>
    <row r="4141" spans="1:12" x14ac:dyDescent="0.3">
      <c r="A4141" t="s">
        <v>283</v>
      </c>
      <c r="B4141" t="s">
        <v>284</v>
      </c>
      <c r="C4141">
        <v>2006</v>
      </c>
      <c r="D4141">
        <v>1893.1149</v>
      </c>
      <c r="E4141">
        <v>0</v>
      </c>
      <c r="F4141">
        <v>0</v>
      </c>
      <c r="G4141">
        <v>0</v>
      </c>
      <c r="H4141">
        <v>2760.7921999999999</v>
      </c>
      <c r="I4141">
        <v>0</v>
      </c>
      <c r="J4141">
        <v>0</v>
      </c>
      <c r="K4141">
        <v>0</v>
      </c>
      <c r="L4141">
        <v>0</v>
      </c>
    </row>
    <row r="4142" spans="1:12" x14ac:dyDescent="0.3">
      <c r="A4142" t="s">
        <v>285</v>
      </c>
      <c r="B4142" t="s">
        <v>286</v>
      </c>
      <c r="C4142">
        <v>2006</v>
      </c>
      <c r="D4142">
        <v>0</v>
      </c>
      <c r="E4142">
        <v>0</v>
      </c>
      <c r="F4142">
        <v>2171.0810000000001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</row>
    <row r="4143" spans="1:12" x14ac:dyDescent="0.3">
      <c r="A4143" t="s">
        <v>287</v>
      </c>
      <c r="B4143" t="s">
        <v>288</v>
      </c>
      <c r="C4143">
        <v>2006</v>
      </c>
      <c r="D4143">
        <v>405.89929999999998</v>
      </c>
      <c r="E4143">
        <v>78.97</v>
      </c>
      <c r="F4143">
        <v>103.01848</v>
      </c>
      <c r="G4143">
        <v>0</v>
      </c>
      <c r="H4143">
        <v>51.996707999999998</v>
      </c>
      <c r="I4143">
        <v>5.8496300000000003</v>
      </c>
      <c r="J4143">
        <v>0</v>
      </c>
      <c r="K4143">
        <v>0</v>
      </c>
      <c r="L4143">
        <v>0</v>
      </c>
    </row>
    <row r="4144" spans="1:12" x14ac:dyDescent="0.3">
      <c r="A4144" t="s">
        <v>289</v>
      </c>
      <c r="B4144" t="s">
        <v>290</v>
      </c>
      <c r="C4144">
        <v>2006</v>
      </c>
      <c r="D4144">
        <v>0</v>
      </c>
      <c r="E4144">
        <v>0.48106787000000001</v>
      </c>
      <c r="F4144">
        <v>0.48106787000000001</v>
      </c>
      <c r="G4144">
        <v>0</v>
      </c>
      <c r="H4144">
        <v>700.91583000000003</v>
      </c>
      <c r="I4144">
        <v>0</v>
      </c>
      <c r="J4144">
        <v>0</v>
      </c>
      <c r="K4144">
        <v>0</v>
      </c>
      <c r="L4144">
        <v>0</v>
      </c>
    </row>
    <row r="4145" spans="1:12" x14ac:dyDescent="0.3">
      <c r="A4145" t="s">
        <v>291</v>
      </c>
      <c r="B4145" t="s">
        <v>292</v>
      </c>
      <c r="C4145">
        <v>2006</v>
      </c>
      <c r="D4145">
        <v>16.532336999999998</v>
      </c>
      <c r="E4145">
        <v>42.481822999999999</v>
      </c>
      <c r="F4145">
        <v>0.62781019999999998</v>
      </c>
      <c r="G4145">
        <v>0</v>
      </c>
      <c r="H4145">
        <v>69.686935000000005</v>
      </c>
      <c r="I4145">
        <v>0</v>
      </c>
      <c r="J4145">
        <v>0</v>
      </c>
      <c r="K4145">
        <v>0</v>
      </c>
      <c r="L4145">
        <v>0</v>
      </c>
    </row>
    <row r="4146" spans="1:12" x14ac:dyDescent="0.3">
      <c r="A4146" t="s">
        <v>293</v>
      </c>
      <c r="B4146" t="s">
        <v>294</v>
      </c>
      <c r="C4146">
        <v>2006</v>
      </c>
      <c r="D4146">
        <v>45.183219999999999</v>
      </c>
      <c r="E4146">
        <v>0</v>
      </c>
      <c r="F4146">
        <v>5.0203575999999996</v>
      </c>
      <c r="G4146">
        <v>0</v>
      </c>
      <c r="H4146">
        <v>758.07399999999996</v>
      </c>
      <c r="I4146">
        <v>0</v>
      </c>
      <c r="J4146">
        <v>0</v>
      </c>
      <c r="K4146">
        <v>0</v>
      </c>
      <c r="L4146">
        <v>0</v>
      </c>
    </row>
    <row r="4147" spans="1:12" x14ac:dyDescent="0.3">
      <c r="A4147" t="s">
        <v>295</v>
      </c>
      <c r="B4147" t="s">
        <v>296</v>
      </c>
      <c r="C4147">
        <v>2006</v>
      </c>
      <c r="D4147">
        <v>0</v>
      </c>
      <c r="E4147">
        <v>0</v>
      </c>
      <c r="F4147">
        <v>1987.8739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</row>
    <row r="4148" spans="1:12" x14ac:dyDescent="0.3">
      <c r="A4148" t="s">
        <v>297</v>
      </c>
      <c r="B4148" t="s">
        <v>298</v>
      </c>
      <c r="C4148">
        <v>2006</v>
      </c>
      <c r="D4148">
        <v>0</v>
      </c>
      <c r="E4148">
        <v>0</v>
      </c>
      <c r="F4148">
        <v>0.37642904999999999</v>
      </c>
      <c r="G4148">
        <v>0</v>
      </c>
      <c r="H4148">
        <v>102.012276</v>
      </c>
      <c r="I4148">
        <v>0</v>
      </c>
      <c r="J4148">
        <v>0</v>
      </c>
      <c r="K4148">
        <v>0</v>
      </c>
      <c r="L4148">
        <v>0</v>
      </c>
    </row>
    <row r="4149" spans="1:12" x14ac:dyDescent="0.3">
      <c r="A4149" t="s">
        <v>299</v>
      </c>
      <c r="B4149" t="s">
        <v>300</v>
      </c>
      <c r="C4149">
        <v>2006</v>
      </c>
      <c r="D4149">
        <v>1439.3242</v>
      </c>
      <c r="E4149">
        <v>3464.3213000000001</v>
      </c>
      <c r="F4149">
        <v>309.81243999999998</v>
      </c>
      <c r="G4149">
        <v>210.38144</v>
      </c>
      <c r="H4149">
        <v>6.6691520000000004</v>
      </c>
      <c r="I4149">
        <v>166.12251000000001</v>
      </c>
      <c r="J4149">
        <v>2.4251459999999998</v>
      </c>
      <c r="K4149">
        <v>313.45015999999998</v>
      </c>
      <c r="L4149">
        <v>0</v>
      </c>
    </row>
    <row r="4150" spans="1:12" x14ac:dyDescent="0.3">
      <c r="A4150" t="s">
        <v>301</v>
      </c>
      <c r="B4150" t="s">
        <v>302</v>
      </c>
      <c r="C4150">
        <v>2006</v>
      </c>
      <c r="D4150">
        <v>727.10530000000006</v>
      </c>
      <c r="E4150">
        <v>0</v>
      </c>
      <c r="F4150">
        <v>5574.4736000000003</v>
      </c>
      <c r="G4150">
        <v>0</v>
      </c>
      <c r="H4150">
        <v>1131.0526</v>
      </c>
      <c r="I4150">
        <v>121.18420999999999</v>
      </c>
      <c r="J4150">
        <v>0</v>
      </c>
      <c r="K4150">
        <v>0</v>
      </c>
      <c r="L4150">
        <v>0</v>
      </c>
    </row>
    <row r="4151" spans="1:12" x14ac:dyDescent="0.3">
      <c r="A4151" t="s">
        <v>303</v>
      </c>
      <c r="B4151" t="s">
        <v>304</v>
      </c>
      <c r="C4151">
        <v>2006</v>
      </c>
      <c r="D4151">
        <v>1169.3128999999999</v>
      </c>
      <c r="E4151">
        <v>2297.9749000000002</v>
      </c>
      <c r="F4151">
        <v>157.82138</v>
      </c>
      <c r="G4151">
        <v>0</v>
      </c>
      <c r="H4151">
        <v>5581.1377000000002</v>
      </c>
      <c r="I4151">
        <v>148.25644</v>
      </c>
      <c r="J4151">
        <v>0</v>
      </c>
      <c r="K4151">
        <v>176.95124999999999</v>
      </c>
      <c r="L4151">
        <v>760.41210000000001</v>
      </c>
    </row>
    <row r="4152" spans="1:12" x14ac:dyDescent="0.3">
      <c r="A4152" t="s">
        <v>305</v>
      </c>
      <c r="B4152" t="s">
        <v>306</v>
      </c>
      <c r="C4152">
        <v>2006</v>
      </c>
      <c r="D4152">
        <v>0</v>
      </c>
      <c r="E4152">
        <v>0</v>
      </c>
      <c r="F4152">
        <v>404.14429999999999</v>
      </c>
      <c r="G4152">
        <v>0</v>
      </c>
      <c r="H4152">
        <v>57.207638000000003</v>
      </c>
      <c r="I4152">
        <v>0</v>
      </c>
      <c r="J4152">
        <v>0</v>
      </c>
      <c r="K4152">
        <v>59.053043000000002</v>
      </c>
      <c r="L4152">
        <v>57.207638000000003</v>
      </c>
    </row>
    <row r="4153" spans="1:12" x14ac:dyDescent="0.3">
      <c r="A4153" t="s">
        <v>307</v>
      </c>
      <c r="B4153" t="s">
        <v>308</v>
      </c>
      <c r="C4153">
        <v>2006</v>
      </c>
      <c r="D4153">
        <v>11.914288000000001</v>
      </c>
      <c r="E4153">
        <v>0</v>
      </c>
      <c r="F4153">
        <v>3.5042024000000001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</row>
    <row r="4154" spans="1:12" x14ac:dyDescent="0.3">
      <c r="A4154" t="s">
        <v>309</v>
      </c>
      <c r="B4154" t="s">
        <v>310</v>
      </c>
      <c r="C4154">
        <v>2006</v>
      </c>
      <c r="D4154">
        <v>0</v>
      </c>
      <c r="E4154">
        <v>113.02858999999999</v>
      </c>
      <c r="F4154">
        <v>0</v>
      </c>
      <c r="G4154">
        <v>0</v>
      </c>
      <c r="H4154">
        <v>41.991630000000001</v>
      </c>
      <c r="I4154">
        <v>0</v>
      </c>
      <c r="J4154">
        <v>0</v>
      </c>
      <c r="K4154">
        <v>6.7079275999999993E-2</v>
      </c>
      <c r="L4154">
        <v>0</v>
      </c>
    </row>
    <row r="4155" spans="1:12" x14ac:dyDescent="0.3">
      <c r="A4155" t="s">
        <v>478</v>
      </c>
      <c r="B4155" t="s">
        <v>479</v>
      </c>
      <c r="C4155">
        <v>2006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</row>
    <row r="4156" spans="1:12" x14ac:dyDescent="0.3">
      <c r="A4156" t="s">
        <v>311</v>
      </c>
      <c r="B4156" t="s">
        <v>312</v>
      </c>
      <c r="C4156">
        <v>2006</v>
      </c>
      <c r="D4156">
        <v>4090.4038</v>
      </c>
      <c r="E4156">
        <v>1900.5274999999999</v>
      </c>
      <c r="F4156">
        <v>411.01330000000002</v>
      </c>
      <c r="G4156">
        <v>1723.3725999999999</v>
      </c>
      <c r="H4156">
        <v>1321.6366</v>
      </c>
      <c r="I4156">
        <v>56.703437999999998</v>
      </c>
      <c r="J4156">
        <v>1.0393703999999999</v>
      </c>
      <c r="K4156">
        <v>141.56612000000001</v>
      </c>
      <c r="L4156">
        <v>37.398090000000003</v>
      </c>
    </row>
    <row r="4157" spans="1:12" x14ac:dyDescent="0.3">
      <c r="A4157" t="s">
        <v>314</v>
      </c>
      <c r="B4157" t="s">
        <v>315</v>
      </c>
      <c r="C4157">
        <v>2006</v>
      </c>
      <c r="D4157">
        <v>374.31945999999999</v>
      </c>
      <c r="E4157">
        <v>0</v>
      </c>
      <c r="F4157">
        <v>26.096343999999998</v>
      </c>
      <c r="G4157">
        <v>0</v>
      </c>
      <c r="H4157">
        <v>509.28647000000001</v>
      </c>
      <c r="I4157">
        <v>0</v>
      </c>
      <c r="J4157">
        <v>0</v>
      </c>
      <c r="K4157">
        <v>0</v>
      </c>
      <c r="L4157">
        <v>0</v>
      </c>
    </row>
    <row r="4158" spans="1:12" x14ac:dyDescent="0.3">
      <c r="A4158" t="s">
        <v>316</v>
      </c>
      <c r="B4158" t="s">
        <v>317</v>
      </c>
      <c r="C4158">
        <v>2006</v>
      </c>
      <c r="D4158">
        <v>2445.875</v>
      </c>
      <c r="E4158">
        <v>0</v>
      </c>
      <c r="F4158">
        <v>119.66119399999999</v>
      </c>
      <c r="G4158">
        <v>0</v>
      </c>
      <c r="H4158">
        <v>789.76385000000005</v>
      </c>
      <c r="I4158">
        <v>0</v>
      </c>
      <c r="J4158">
        <v>0</v>
      </c>
      <c r="K4158">
        <v>0</v>
      </c>
      <c r="L4158">
        <v>0</v>
      </c>
    </row>
    <row r="4159" spans="1:12" x14ac:dyDescent="0.3">
      <c r="A4159" t="s">
        <v>318</v>
      </c>
      <c r="B4159" t="s">
        <v>319</v>
      </c>
      <c r="C4159">
        <v>2006</v>
      </c>
      <c r="D4159">
        <v>8.5827939999999998</v>
      </c>
      <c r="E4159">
        <v>100.84783</v>
      </c>
      <c r="F4159">
        <v>66.516655</v>
      </c>
      <c r="G4159">
        <v>0</v>
      </c>
      <c r="H4159">
        <v>25613.203000000001</v>
      </c>
      <c r="I4159">
        <v>137.32470000000001</v>
      </c>
      <c r="J4159">
        <v>0</v>
      </c>
      <c r="K4159">
        <v>83.682236000000003</v>
      </c>
      <c r="L4159">
        <v>0</v>
      </c>
    </row>
    <row r="4160" spans="1:12" x14ac:dyDescent="0.3">
      <c r="A4160" t="s">
        <v>321</v>
      </c>
      <c r="B4160" t="s">
        <v>322</v>
      </c>
      <c r="C4160">
        <v>2006</v>
      </c>
      <c r="D4160">
        <v>5524.8410000000003</v>
      </c>
      <c r="E4160">
        <v>1083.9493</v>
      </c>
      <c r="F4160">
        <v>310.07202000000001</v>
      </c>
      <c r="G4160">
        <v>0</v>
      </c>
      <c r="H4160">
        <v>1158.355</v>
      </c>
      <c r="I4160">
        <v>81.354100000000003</v>
      </c>
      <c r="J4160">
        <v>2.8951638000000002</v>
      </c>
      <c r="K4160">
        <v>138.96786</v>
      </c>
      <c r="L4160">
        <v>100.75169</v>
      </c>
    </row>
    <row r="4161" spans="1:12" x14ac:dyDescent="0.3">
      <c r="A4161" t="s">
        <v>324</v>
      </c>
      <c r="B4161" t="s">
        <v>325</v>
      </c>
      <c r="C4161">
        <v>2006</v>
      </c>
      <c r="D4161">
        <v>0</v>
      </c>
      <c r="E4161">
        <v>4489.433</v>
      </c>
      <c r="F4161">
        <v>795.29376000000002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</row>
    <row r="4162" spans="1:12" x14ac:dyDescent="0.3">
      <c r="A4162" t="s">
        <v>326</v>
      </c>
      <c r="B4162" t="s">
        <v>327</v>
      </c>
      <c r="C4162">
        <v>2006</v>
      </c>
      <c r="D4162">
        <v>0.77915129999999999</v>
      </c>
      <c r="E4162">
        <v>199.29578000000001</v>
      </c>
      <c r="F4162">
        <v>155.94157000000001</v>
      </c>
      <c r="G4162">
        <v>14.191684</v>
      </c>
      <c r="H4162">
        <v>177.81345999999999</v>
      </c>
      <c r="I4162">
        <v>0</v>
      </c>
      <c r="J4162">
        <v>0</v>
      </c>
      <c r="K4162">
        <v>5.8992880000000003</v>
      </c>
      <c r="L4162">
        <v>0</v>
      </c>
    </row>
    <row r="4163" spans="1:12" x14ac:dyDescent="0.3">
      <c r="A4163" t="s">
        <v>328</v>
      </c>
      <c r="B4163" t="s">
        <v>329</v>
      </c>
      <c r="C4163">
        <v>2006</v>
      </c>
      <c r="D4163">
        <v>0</v>
      </c>
      <c r="E4163">
        <v>0</v>
      </c>
      <c r="F4163">
        <v>96.019419999999997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</row>
    <row r="4164" spans="1:12" x14ac:dyDescent="0.3">
      <c r="A4164" t="s">
        <v>330</v>
      </c>
      <c r="B4164" t="s">
        <v>331</v>
      </c>
      <c r="C4164">
        <v>2006</v>
      </c>
      <c r="D4164">
        <v>0</v>
      </c>
      <c r="E4164">
        <v>0</v>
      </c>
      <c r="F4164">
        <v>705.18020000000001</v>
      </c>
      <c r="G4164">
        <v>0</v>
      </c>
      <c r="H4164">
        <v>1060.7331999999999</v>
      </c>
      <c r="I4164">
        <v>0</v>
      </c>
      <c r="J4164">
        <v>0</v>
      </c>
      <c r="K4164">
        <v>5.9258839999999999</v>
      </c>
      <c r="L4164">
        <v>0</v>
      </c>
    </row>
    <row r="4165" spans="1:12" x14ac:dyDescent="0.3">
      <c r="A4165" t="s">
        <v>332</v>
      </c>
      <c r="B4165" t="s">
        <v>333</v>
      </c>
      <c r="C4165">
        <v>2006</v>
      </c>
      <c r="D4165">
        <v>0</v>
      </c>
      <c r="E4165">
        <v>80.026984999999996</v>
      </c>
      <c r="F4165">
        <v>253.4188</v>
      </c>
      <c r="G4165">
        <v>0</v>
      </c>
      <c r="H4165">
        <v>125.96841000000001</v>
      </c>
      <c r="I4165">
        <v>0</v>
      </c>
      <c r="J4165">
        <v>0</v>
      </c>
      <c r="K4165">
        <v>0</v>
      </c>
      <c r="L4165">
        <v>44.459440000000001</v>
      </c>
    </row>
    <row r="4166" spans="1:12" x14ac:dyDescent="0.3">
      <c r="A4166" t="s">
        <v>334</v>
      </c>
      <c r="B4166" t="s">
        <v>335</v>
      </c>
      <c r="C4166">
        <v>2006</v>
      </c>
      <c r="D4166">
        <v>0</v>
      </c>
      <c r="E4166">
        <v>0</v>
      </c>
      <c r="F4166">
        <v>0</v>
      </c>
      <c r="G4166">
        <v>0</v>
      </c>
      <c r="H4166">
        <v>9767.2270000000008</v>
      </c>
      <c r="I4166">
        <v>0</v>
      </c>
      <c r="J4166">
        <v>0</v>
      </c>
      <c r="K4166">
        <v>0</v>
      </c>
      <c r="L4166">
        <v>0</v>
      </c>
    </row>
    <row r="4167" spans="1:12" x14ac:dyDescent="0.3">
      <c r="A4167" t="s">
        <v>336</v>
      </c>
      <c r="B4167" t="s">
        <v>337</v>
      </c>
      <c r="C4167">
        <v>2006</v>
      </c>
      <c r="D4167">
        <v>28.950213999999999</v>
      </c>
      <c r="E4167">
        <v>170.52382</v>
      </c>
      <c r="F4167">
        <v>58.606529999999999</v>
      </c>
      <c r="G4167">
        <v>0</v>
      </c>
      <c r="H4167">
        <v>695.51130000000001</v>
      </c>
      <c r="I4167">
        <v>0</v>
      </c>
      <c r="J4167">
        <v>0</v>
      </c>
      <c r="K4167">
        <v>12.356798</v>
      </c>
      <c r="L4167">
        <v>0</v>
      </c>
    </row>
    <row r="4168" spans="1:12" x14ac:dyDescent="0.3">
      <c r="A4168" t="s">
        <v>338</v>
      </c>
      <c r="B4168" t="s">
        <v>339</v>
      </c>
      <c r="C4168">
        <v>2006</v>
      </c>
      <c r="D4168">
        <v>170.82083</v>
      </c>
      <c r="E4168">
        <v>182.88666000000001</v>
      </c>
      <c r="F4168">
        <v>52.061805999999997</v>
      </c>
      <c r="G4168">
        <v>0</v>
      </c>
      <c r="H4168">
        <v>111.05029</v>
      </c>
      <c r="I4168">
        <v>0.55860310000000002</v>
      </c>
      <c r="J4168">
        <v>0</v>
      </c>
      <c r="K4168">
        <v>0</v>
      </c>
      <c r="L4168">
        <v>116.97149</v>
      </c>
    </row>
    <row r="4169" spans="1:12" x14ac:dyDescent="0.3">
      <c r="A4169" t="s">
        <v>340</v>
      </c>
      <c r="B4169" t="s">
        <v>341</v>
      </c>
      <c r="C4169">
        <v>2006</v>
      </c>
      <c r="D4169">
        <v>3861.4521</v>
      </c>
      <c r="E4169">
        <v>120.301</v>
      </c>
      <c r="F4169">
        <v>126.604996</v>
      </c>
      <c r="G4169">
        <v>0</v>
      </c>
      <c r="H4169">
        <v>53.583855</v>
      </c>
      <c r="I4169">
        <v>6.8293147000000003</v>
      </c>
      <c r="J4169">
        <v>0</v>
      </c>
      <c r="K4169">
        <v>52.270527000000001</v>
      </c>
      <c r="L4169">
        <v>0</v>
      </c>
    </row>
    <row r="4170" spans="1:12" x14ac:dyDescent="0.3">
      <c r="A4170" t="s">
        <v>342</v>
      </c>
      <c r="B4170" t="s">
        <v>343</v>
      </c>
      <c r="C4170">
        <v>2006</v>
      </c>
      <c r="D4170">
        <v>1421.4961000000001</v>
      </c>
      <c r="E4170">
        <v>1172.5443</v>
      </c>
      <c r="F4170">
        <v>511.20650000000001</v>
      </c>
      <c r="G4170">
        <v>0</v>
      </c>
      <c r="H4170">
        <v>1045.2177999999999</v>
      </c>
      <c r="I4170">
        <v>278.40800000000002</v>
      </c>
      <c r="J4170">
        <v>0</v>
      </c>
      <c r="K4170">
        <v>161.53366</v>
      </c>
      <c r="L4170">
        <v>8.5517819999999993</v>
      </c>
    </row>
    <row r="4171" spans="1:12" x14ac:dyDescent="0.3">
      <c r="A4171" t="s">
        <v>344</v>
      </c>
      <c r="B4171" t="s">
        <v>345</v>
      </c>
      <c r="C4171">
        <v>2006</v>
      </c>
      <c r="D4171">
        <v>948.03796</v>
      </c>
      <c r="E4171">
        <v>895.07500000000005</v>
      </c>
      <c r="F4171">
        <v>4732.2456000000002</v>
      </c>
      <c r="G4171">
        <v>0</v>
      </c>
      <c r="H4171">
        <v>37.074112</v>
      </c>
      <c r="I4171">
        <v>0</v>
      </c>
      <c r="J4171">
        <v>0</v>
      </c>
      <c r="K4171">
        <v>0</v>
      </c>
      <c r="L4171">
        <v>0</v>
      </c>
    </row>
    <row r="4172" spans="1:12" x14ac:dyDescent="0.3">
      <c r="A4172" t="s">
        <v>346</v>
      </c>
      <c r="B4172" t="s">
        <v>347</v>
      </c>
      <c r="C4172">
        <v>2006</v>
      </c>
      <c r="D4172">
        <v>0</v>
      </c>
      <c r="E4172">
        <v>17556.826000000001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</row>
    <row r="4173" spans="1:12" x14ac:dyDescent="0.3">
      <c r="A4173" t="s">
        <v>350</v>
      </c>
      <c r="B4173" t="s">
        <v>351</v>
      </c>
      <c r="C4173">
        <v>2006</v>
      </c>
      <c r="D4173">
        <v>1195.5847000000001</v>
      </c>
      <c r="E4173">
        <v>562.37639999999999</v>
      </c>
      <c r="F4173">
        <v>75.585679999999996</v>
      </c>
      <c r="G4173">
        <v>267.63986</v>
      </c>
      <c r="H4173">
        <v>872.80065999999999</v>
      </c>
      <c r="I4173">
        <v>0</v>
      </c>
      <c r="J4173">
        <v>0</v>
      </c>
      <c r="K4173">
        <v>0</v>
      </c>
      <c r="L4173">
        <v>0</v>
      </c>
    </row>
    <row r="4174" spans="1:12" x14ac:dyDescent="0.3">
      <c r="A4174" t="s">
        <v>352</v>
      </c>
      <c r="B4174" t="s">
        <v>353</v>
      </c>
      <c r="C4174">
        <v>2006</v>
      </c>
      <c r="D4174">
        <v>1233.6320000000001</v>
      </c>
      <c r="E4174">
        <v>3159.1997000000001</v>
      </c>
      <c r="F4174">
        <v>200.20410000000001</v>
      </c>
      <c r="G4174">
        <v>1085.6128000000001</v>
      </c>
      <c r="H4174">
        <v>1202.5429999999999</v>
      </c>
      <c r="I4174">
        <v>6.9394834000000002E-2</v>
      </c>
      <c r="J4174">
        <v>0</v>
      </c>
      <c r="K4174">
        <v>3.5391363999999998</v>
      </c>
      <c r="L4174">
        <v>0</v>
      </c>
    </row>
    <row r="4175" spans="1:12" x14ac:dyDescent="0.3">
      <c r="A4175" t="s">
        <v>354</v>
      </c>
      <c r="B4175" t="s">
        <v>355</v>
      </c>
      <c r="C4175">
        <v>2006</v>
      </c>
      <c r="D4175">
        <v>0</v>
      </c>
      <c r="E4175">
        <v>0</v>
      </c>
      <c r="F4175">
        <v>15.054976</v>
      </c>
      <c r="G4175">
        <v>0</v>
      </c>
      <c r="H4175">
        <v>13.979620000000001</v>
      </c>
      <c r="I4175">
        <v>0</v>
      </c>
      <c r="J4175">
        <v>0</v>
      </c>
      <c r="K4175">
        <v>0</v>
      </c>
      <c r="L4175">
        <v>0</v>
      </c>
    </row>
    <row r="4176" spans="1:12" x14ac:dyDescent="0.3">
      <c r="A4176" t="s">
        <v>356</v>
      </c>
      <c r="B4176" t="s">
        <v>357</v>
      </c>
      <c r="C4176">
        <v>2006</v>
      </c>
      <c r="D4176">
        <v>0</v>
      </c>
      <c r="E4176">
        <v>0</v>
      </c>
      <c r="F4176">
        <v>1832.5087000000001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</row>
    <row r="4177" spans="1:12" x14ac:dyDescent="0.3">
      <c r="A4177" t="s">
        <v>358</v>
      </c>
      <c r="B4177" t="s">
        <v>359</v>
      </c>
      <c r="C4177">
        <v>2006</v>
      </c>
      <c r="D4177">
        <v>0</v>
      </c>
      <c r="E4177">
        <v>0</v>
      </c>
      <c r="F4177">
        <v>4077.9531000000002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</row>
    <row r="4178" spans="1:12" x14ac:dyDescent="0.3">
      <c r="A4178" t="s">
        <v>360</v>
      </c>
      <c r="B4178" t="s">
        <v>361</v>
      </c>
      <c r="C4178">
        <v>2006</v>
      </c>
      <c r="D4178">
        <v>0</v>
      </c>
      <c r="E4178">
        <v>0</v>
      </c>
      <c r="F4178">
        <v>1980.1149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</row>
    <row r="4179" spans="1:12" x14ac:dyDescent="0.3">
      <c r="A4179" t="s">
        <v>362</v>
      </c>
      <c r="B4179" t="s">
        <v>363</v>
      </c>
      <c r="C4179">
        <v>2006</v>
      </c>
      <c r="D4179">
        <v>0</v>
      </c>
      <c r="E4179">
        <v>0</v>
      </c>
      <c r="F4179">
        <v>6563.8329999999996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</row>
    <row r="4180" spans="1:12" x14ac:dyDescent="0.3">
      <c r="A4180" t="s">
        <v>364</v>
      </c>
      <c r="B4180" t="s">
        <v>365</v>
      </c>
      <c r="C4180">
        <v>2006</v>
      </c>
      <c r="D4180">
        <v>0</v>
      </c>
      <c r="E4180">
        <v>0</v>
      </c>
      <c r="F4180">
        <v>981.90610000000004</v>
      </c>
      <c r="G4180">
        <v>0</v>
      </c>
      <c r="H4180">
        <v>178.52838</v>
      </c>
      <c r="I4180">
        <v>0</v>
      </c>
      <c r="J4180">
        <v>0</v>
      </c>
      <c r="K4180">
        <v>0</v>
      </c>
      <c r="L4180">
        <v>0</v>
      </c>
    </row>
    <row r="4181" spans="1:12" x14ac:dyDescent="0.3">
      <c r="A4181" t="s">
        <v>366</v>
      </c>
      <c r="B4181" t="s">
        <v>367</v>
      </c>
      <c r="C4181">
        <v>2006</v>
      </c>
      <c r="D4181">
        <v>0</v>
      </c>
      <c r="E4181">
        <v>0</v>
      </c>
      <c r="F4181">
        <v>372.88785000000001</v>
      </c>
      <c r="G4181">
        <v>0</v>
      </c>
      <c r="H4181">
        <v>266.34848</v>
      </c>
      <c r="I4181">
        <v>0</v>
      </c>
      <c r="J4181">
        <v>0</v>
      </c>
      <c r="K4181">
        <v>0</v>
      </c>
      <c r="L4181">
        <v>0</v>
      </c>
    </row>
    <row r="4182" spans="1:12" x14ac:dyDescent="0.3">
      <c r="A4182" t="s">
        <v>368</v>
      </c>
      <c r="B4182" t="s">
        <v>369</v>
      </c>
      <c r="C4182">
        <v>2006</v>
      </c>
      <c r="D4182">
        <v>0</v>
      </c>
      <c r="E4182">
        <v>0</v>
      </c>
      <c r="F4182">
        <v>241.47153</v>
      </c>
      <c r="G4182">
        <v>0</v>
      </c>
      <c r="H4182">
        <v>60.36788</v>
      </c>
      <c r="I4182">
        <v>0</v>
      </c>
      <c r="J4182">
        <v>0</v>
      </c>
      <c r="K4182">
        <v>0</v>
      </c>
      <c r="L4182">
        <v>0</v>
      </c>
    </row>
    <row r="4183" spans="1:12" x14ac:dyDescent="0.3">
      <c r="A4183" t="s">
        <v>370</v>
      </c>
      <c r="B4183" t="s">
        <v>371</v>
      </c>
      <c r="C4183">
        <v>2006</v>
      </c>
      <c r="D4183">
        <v>0</v>
      </c>
      <c r="E4183">
        <v>4872.05</v>
      </c>
      <c r="F4183">
        <v>4276.0330000000004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</row>
    <row r="4184" spans="1:12" x14ac:dyDescent="0.3">
      <c r="A4184" t="s">
        <v>372</v>
      </c>
      <c r="B4184" t="s">
        <v>373</v>
      </c>
      <c r="C4184">
        <v>2006</v>
      </c>
      <c r="D4184">
        <v>0</v>
      </c>
      <c r="E4184">
        <v>4.3477907</v>
      </c>
      <c r="F4184">
        <v>200.86792</v>
      </c>
      <c r="G4184">
        <v>0</v>
      </c>
      <c r="H4184">
        <v>19.999835999999998</v>
      </c>
      <c r="I4184">
        <v>0</v>
      </c>
      <c r="J4184">
        <v>0</v>
      </c>
      <c r="K4184">
        <v>4.3477907</v>
      </c>
      <c r="L4184">
        <v>0</v>
      </c>
    </row>
    <row r="4185" spans="1:12" x14ac:dyDescent="0.3">
      <c r="A4185" t="s">
        <v>374</v>
      </c>
      <c r="B4185" t="s">
        <v>375</v>
      </c>
      <c r="C4185">
        <v>2006</v>
      </c>
      <c r="D4185">
        <v>3330.9391999999998</v>
      </c>
      <c r="E4185">
        <v>15.975726999999999</v>
      </c>
      <c r="F4185">
        <v>50.589799999999997</v>
      </c>
      <c r="G4185">
        <v>0</v>
      </c>
      <c r="H4185">
        <v>1377.9065000000001</v>
      </c>
      <c r="I4185">
        <v>0</v>
      </c>
      <c r="J4185">
        <v>0</v>
      </c>
      <c r="K4185">
        <v>0</v>
      </c>
      <c r="L4185">
        <v>0</v>
      </c>
    </row>
    <row r="4186" spans="1:12" x14ac:dyDescent="0.3">
      <c r="A4186" t="s">
        <v>376</v>
      </c>
      <c r="B4186" t="s">
        <v>377</v>
      </c>
      <c r="C4186">
        <v>2006</v>
      </c>
      <c r="D4186">
        <v>0</v>
      </c>
      <c r="E4186">
        <v>0</v>
      </c>
      <c r="F4186">
        <v>3540.1752999999999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</row>
    <row r="4187" spans="1:12" x14ac:dyDescent="0.3">
      <c r="A4187" t="s">
        <v>378</v>
      </c>
      <c r="B4187" t="s">
        <v>379</v>
      </c>
      <c r="C4187">
        <v>2006</v>
      </c>
      <c r="D4187">
        <v>0</v>
      </c>
      <c r="E4187">
        <v>0</v>
      </c>
      <c r="F4187">
        <v>8.8897359999999992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</row>
    <row r="4188" spans="1:12" x14ac:dyDescent="0.3">
      <c r="A4188" t="s">
        <v>380</v>
      </c>
      <c r="B4188" t="s">
        <v>381</v>
      </c>
      <c r="C4188">
        <v>2006</v>
      </c>
      <c r="D4188">
        <v>0</v>
      </c>
      <c r="E4188">
        <v>6970.6270000000004</v>
      </c>
      <c r="F4188">
        <v>1774.424</v>
      </c>
      <c r="G4188">
        <v>0</v>
      </c>
      <c r="H4188">
        <v>0</v>
      </c>
      <c r="I4188">
        <v>0</v>
      </c>
      <c r="J4188">
        <v>0</v>
      </c>
      <c r="K4188">
        <v>215.56301999999999</v>
      </c>
      <c r="L4188">
        <v>0</v>
      </c>
    </row>
    <row r="4189" spans="1:12" x14ac:dyDescent="0.3">
      <c r="A4189" t="s">
        <v>382</v>
      </c>
      <c r="B4189" t="s">
        <v>383</v>
      </c>
      <c r="C4189">
        <v>2006</v>
      </c>
      <c r="D4189">
        <v>987.56759999999997</v>
      </c>
      <c r="E4189">
        <v>355.22678000000002</v>
      </c>
      <c r="F4189">
        <v>225.03896</v>
      </c>
      <c r="G4189">
        <v>3349.5466000000001</v>
      </c>
      <c r="H4189">
        <v>818.32349999999997</v>
      </c>
      <c r="I4189">
        <v>1.859826</v>
      </c>
      <c r="J4189">
        <v>0</v>
      </c>
      <c r="K4189">
        <v>74.393039999999999</v>
      </c>
      <c r="L4189">
        <v>0</v>
      </c>
    </row>
    <row r="4190" spans="1:12" x14ac:dyDescent="0.3">
      <c r="A4190" t="s">
        <v>384</v>
      </c>
      <c r="B4190" t="s">
        <v>385</v>
      </c>
      <c r="C4190">
        <v>2006</v>
      </c>
      <c r="D4190">
        <v>2710.7766000000001</v>
      </c>
      <c r="E4190">
        <v>184.71222</v>
      </c>
      <c r="F4190">
        <v>29.953333000000001</v>
      </c>
      <c r="G4190">
        <v>2770.6833000000001</v>
      </c>
      <c r="H4190">
        <v>1792.2076</v>
      </c>
      <c r="I4190">
        <v>0</v>
      </c>
      <c r="J4190">
        <v>0</v>
      </c>
      <c r="K4190">
        <v>54.914444000000003</v>
      </c>
      <c r="L4190">
        <v>0</v>
      </c>
    </row>
    <row r="4191" spans="1:12" x14ac:dyDescent="0.3">
      <c r="A4191" t="s">
        <v>386</v>
      </c>
      <c r="B4191" t="s">
        <v>387</v>
      </c>
      <c r="C4191">
        <v>2006</v>
      </c>
      <c r="D4191">
        <v>0</v>
      </c>
      <c r="E4191">
        <v>0</v>
      </c>
      <c r="F4191">
        <v>142.39161999999999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</row>
    <row r="4192" spans="1:12" x14ac:dyDescent="0.3">
      <c r="A4192" t="s">
        <v>388</v>
      </c>
      <c r="B4192" t="s">
        <v>389</v>
      </c>
      <c r="C4192">
        <v>2006</v>
      </c>
      <c r="D4192">
        <v>0</v>
      </c>
      <c r="E4192">
        <v>0</v>
      </c>
      <c r="F4192">
        <v>27.333603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</row>
    <row r="4193" spans="1:12" x14ac:dyDescent="0.3">
      <c r="A4193" t="s">
        <v>390</v>
      </c>
      <c r="B4193" t="s">
        <v>391</v>
      </c>
      <c r="C4193">
        <v>2006</v>
      </c>
      <c r="D4193">
        <v>4808.5663999999997</v>
      </c>
      <c r="E4193">
        <v>0.40001383000000001</v>
      </c>
      <c r="F4193">
        <v>0</v>
      </c>
      <c r="G4193">
        <v>200.60693000000001</v>
      </c>
      <c r="H4193">
        <v>58.002006999999999</v>
      </c>
      <c r="I4193">
        <v>0.20000692</v>
      </c>
      <c r="J4193">
        <v>0.40001383000000001</v>
      </c>
      <c r="K4193">
        <v>8.2002830000000007</v>
      </c>
      <c r="L4193">
        <v>0</v>
      </c>
    </row>
    <row r="4194" spans="1:12" x14ac:dyDescent="0.3">
      <c r="A4194" t="s">
        <v>392</v>
      </c>
      <c r="B4194" t="s">
        <v>393</v>
      </c>
      <c r="C4194">
        <v>2006</v>
      </c>
      <c r="D4194">
        <v>71.267525000000006</v>
      </c>
      <c r="E4194">
        <v>314.14251999999999</v>
      </c>
      <c r="F4194">
        <v>129.51911999999999</v>
      </c>
      <c r="G4194">
        <v>57.264732000000002</v>
      </c>
      <c r="H4194">
        <v>1672.8397</v>
      </c>
      <c r="I4194">
        <v>1.0135350000000001</v>
      </c>
      <c r="J4194">
        <v>2.6671976E-2</v>
      </c>
      <c r="K4194">
        <v>48.889732000000002</v>
      </c>
      <c r="L4194">
        <v>0</v>
      </c>
    </row>
    <row r="4195" spans="1:12" x14ac:dyDescent="0.3">
      <c r="A4195" t="s">
        <v>394</v>
      </c>
      <c r="B4195" t="s">
        <v>395</v>
      </c>
      <c r="C4195">
        <v>2006</v>
      </c>
      <c r="D4195">
        <v>3207.6895</v>
      </c>
      <c r="E4195">
        <v>1558.9549999999999</v>
      </c>
      <c r="F4195">
        <v>446.39774</v>
      </c>
      <c r="G4195">
        <v>3098.5376000000001</v>
      </c>
      <c r="H4195">
        <v>72.281850000000006</v>
      </c>
      <c r="I4195">
        <v>4.9993210000000001</v>
      </c>
      <c r="J4195">
        <v>0.62491509999999995</v>
      </c>
      <c r="K4195">
        <v>4.9993210000000001</v>
      </c>
      <c r="L4195">
        <v>0</v>
      </c>
    </row>
    <row r="4196" spans="1:12" x14ac:dyDescent="0.3">
      <c r="A4196" t="s">
        <v>398</v>
      </c>
      <c r="B4196" t="s">
        <v>399</v>
      </c>
      <c r="C4196">
        <v>2006</v>
      </c>
      <c r="D4196">
        <v>1493.2168999999999</v>
      </c>
      <c r="E4196">
        <v>2026.3810000000001</v>
      </c>
      <c r="F4196">
        <v>581.71469999999999</v>
      </c>
      <c r="G4196">
        <v>1345.3272999999999</v>
      </c>
      <c r="H4196">
        <v>580.81975999999997</v>
      </c>
      <c r="I4196">
        <v>521.30589999999995</v>
      </c>
      <c r="J4196">
        <v>2.6848372999999999</v>
      </c>
      <c r="K4196">
        <v>61.974995</v>
      </c>
      <c r="L4196">
        <v>0</v>
      </c>
    </row>
    <row r="4197" spans="1:12" x14ac:dyDescent="0.3">
      <c r="A4197" t="s">
        <v>402</v>
      </c>
      <c r="B4197" t="s">
        <v>403</v>
      </c>
      <c r="C4197">
        <v>2006</v>
      </c>
      <c r="D4197">
        <v>0</v>
      </c>
      <c r="E4197">
        <v>0</v>
      </c>
      <c r="F4197">
        <v>98.460769999999997</v>
      </c>
      <c r="G4197">
        <v>0</v>
      </c>
      <c r="H4197">
        <v>42.510047999999998</v>
      </c>
      <c r="I4197">
        <v>0</v>
      </c>
      <c r="J4197">
        <v>0</v>
      </c>
      <c r="K4197">
        <v>4.3760342999999997</v>
      </c>
      <c r="L4197">
        <v>0</v>
      </c>
    </row>
    <row r="4198" spans="1:12" x14ac:dyDescent="0.3">
      <c r="A4198" t="s">
        <v>404</v>
      </c>
      <c r="B4198" t="s">
        <v>405</v>
      </c>
      <c r="C4198">
        <v>2006</v>
      </c>
      <c r="D4198">
        <v>0</v>
      </c>
      <c r="E4198">
        <v>19.047509999999999</v>
      </c>
      <c r="F4198">
        <v>1333.3257000000001</v>
      </c>
      <c r="G4198">
        <v>0</v>
      </c>
      <c r="H4198">
        <v>1638.0859</v>
      </c>
      <c r="I4198">
        <v>0</v>
      </c>
      <c r="J4198">
        <v>0</v>
      </c>
      <c r="K4198">
        <v>0</v>
      </c>
      <c r="L4198">
        <v>0</v>
      </c>
    </row>
    <row r="4199" spans="1:12" x14ac:dyDescent="0.3">
      <c r="A4199" t="s">
        <v>406</v>
      </c>
      <c r="B4199" t="s">
        <v>407</v>
      </c>
      <c r="C4199">
        <v>2006</v>
      </c>
      <c r="D4199">
        <v>96.909599999999998</v>
      </c>
      <c r="E4199">
        <v>66.074730000000002</v>
      </c>
      <c r="F4199">
        <v>414.06826999999998</v>
      </c>
      <c r="G4199">
        <v>7376.1419999999998</v>
      </c>
      <c r="H4199">
        <v>6796.8867</v>
      </c>
      <c r="I4199">
        <v>107.92205</v>
      </c>
      <c r="J4199">
        <v>0</v>
      </c>
      <c r="K4199">
        <v>920.64110000000005</v>
      </c>
      <c r="L4199">
        <v>0</v>
      </c>
    </row>
    <row r="4200" spans="1:12" x14ac:dyDescent="0.3">
      <c r="A4200" t="s">
        <v>408</v>
      </c>
      <c r="B4200" t="s">
        <v>409</v>
      </c>
      <c r="C4200">
        <v>2006</v>
      </c>
      <c r="D4200">
        <v>0</v>
      </c>
      <c r="E4200">
        <v>105.63596</v>
      </c>
      <c r="F4200">
        <v>185.86580000000001</v>
      </c>
      <c r="G4200">
        <v>3719.9902000000002</v>
      </c>
      <c r="H4200">
        <v>4139.8599999999997</v>
      </c>
      <c r="I4200">
        <v>1.337164</v>
      </c>
      <c r="J4200">
        <v>2.674328</v>
      </c>
      <c r="K4200">
        <v>30.754774000000001</v>
      </c>
      <c r="L4200">
        <v>121.68192999999999</v>
      </c>
    </row>
    <row r="4201" spans="1:12" x14ac:dyDescent="0.3">
      <c r="A4201" t="s">
        <v>410</v>
      </c>
      <c r="B4201" t="s">
        <v>411</v>
      </c>
      <c r="C4201">
        <v>2006</v>
      </c>
      <c r="D4201">
        <v>0</v>
      </c>
      <c r="E4201">
        <v>731.27200000000005</v>
      </c>
      <c r="F4201">
        <v>975.19903999999997</v>
      </c>
      <c r="G4201">
        <v>0</v>
      </c>
      <c r="H4201">
        <v>200.64148</v>
      </c>
      <c r="I4201">
        <v>0</v>
      </c>
      <c r="J4201">
        <v>0</v>
      </c>
      <c r="K4201">
        <v>1.5277270000000001</v>
      </c>
      <c r="L4201">
        <v>0</v>
      </c>
    </row>
    <row r="4202" spans="1:12" x14ac:dyDescent="0.3">
      <c r="A4202" t="s">
        <v>412</v>
      </c>
      <c r="B4202" t="s">
        <v>413</v>
      </c>
      <c r="C4202">
        <v>2006</v>
      </c>
      <c r="D4202">
        <v>5573.7285000000002</v>
      </c>
      <c r="E4202">
        <v>1802.3407999999999</v>
      </c>
      <c r="F4202">
        <v>891.56964000000005</v>
      </c>
      <c r="G4202">
        <v>1739.9353000000001</v>
      </c>
      <c r="H4202">
        <v>178.48849999999999</v>
      </c>
      <c r="I4202">
        <v>12.21926</v>
      </c>
      <c r="J4202">
        <v>0</v>
      </c>
      <c r="K4202">
        <v>80.734399999999994</v>
      </c>
      <c r="L4202">
        <v>0</v>
      </c>
    </row>
    <row r="4203" spans="1:12" x14ac:dyDescent="0.3">
      <c r="A4203" t="s">
        <v>414</v>
      </c>
      <c r="B4203" t="s">
        <v>415</v>
      </c>
      <c r="C4203">
        <v>2006</v>
      </c>
      <c r="D4203">
        <v>0</v>
      </c>
      <c r="E4203">
        <v>32.589137999999998</v>
      </c>
      <c r="F4203">
        <v>0</v>
      </c>
      <c r="G4203">
        <v>0</v>
      </c>
      <c r="H4203">
        <v>2366.2550000000001</v>
      </c>
      <c r="I4203">
        <v>0</v>
      </c>
      <c r="J4203">
        <v>0</v>
      </c>
      <c r="K4203">
        <v>0</v>
      </c>
      <c r="L4203">
        <v>0</v>
      </c>
    </row>
    <row r="4204" spans="1:12" x14ac:dyDescent="0.3">
      <c r="A4204" t="s">
        <v>416</v>
      </c>
      <c r="B4204" t="s">
        <v>417</v>
      </c>
      <c r="C4204">
        <v>2006</v>
      </c>
      <c r="D4204">
        <v>0.49634072000000001</v>
      </c>
      <c r="E4204">
        <v>32.262146000000001</v>
      </c>
      <c r="F4204">
        <v>17.123754999999999</v>
      </c>
      <c r="G4204">
        <v>0</v>
      </c>
      <c r="H4204">
        <v>35.736533999999999</v>
      </c>
      <c r="I4204">
        <v>0</v>
      </c>
      <c r="J4204">
        <v>0</v>
      </c>
      <c r="K4204">
        <v>1.4890220999999999</v>
      </c>
      <c r="L4204">
        <v>0</v>
      </c>
    </row>
    <row r="4205" spans="1:12" x14ac:dyDescent="0.3">
      <c r="A4205" t="s">
        <v>418</v>
      </c>
      <c r="B4205" t="s">
        <v>419</v>
      </c>
      <c r="C4205">
        <v>2006</v>
      </c>
      <c r="D4205">
        <v>367.59575999999998</v>
      </c>
      <c r="E4205">
        <v>1418.7064</v>
      </c>
      <c r="F4205">
        <v>118.52598</v>
      </c>
      <c r="G4205">
        <v>0</v>
      </c>
      <c r="H4205">
        <v>119.42731499999999</v>
      </c>
      <c r="I4205">
        <v>0</v>
      </c>
      <c r="J4205">
        <v>0.60089210000000004</v>
      </c>
      <c r="K4205">
        <v>29.894383999999999</v>
      </c>
      <c r="L4205">
        <v>0</v>
      </c>
    </row>
    <row r="4206" spans="1:12" x14ac:dyDescent="0.3">
      <c r="A4206" t="s">
        <v>420</v>
      </c>
      <c r="B4206" t="s">
        <v>421</v>
      </c>
      <c r="C4206">
        <v>2006</v>
      </c>
      <c r="D4206">
        <v>0</v>
      </c>
      <c r="E4206">
        <v>0</v>
      </c>
      <c r="F4206">
        <v>23.340745999999999</v>
      </c>
      <c r="G4206">
        <v>0</v>
      </c>
      <c r="H4206">
        <v>16.15898</v>
      </c>
      <c r="I4206">
        <v>0</v>
      </c>
      <c r="J4206">
        <v>0</v>
      </c>
      <c r="K4206">
        <v>0</v>
      </c>
      <c r="L4206">
        <v>0</v>
      </c>
    </row>
    <row r="4207" spans="1:12" x14ac:dyDescent="0.3">
      <c r="A4207" t="s">
        <v>422</v>
      </c>
      <c r="B4207" t="s">
        <v>423</v>
      </c>
      <c r="C4207">
        <v>2006</v>
      </c>
      <c r="D4207">
        <v>0</v>
      </c>
      <c r="E4207">
        <v>0</v>
      </c>
      <c r="F4207">
        <v>470.51740000000001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</row>
    <row r="4208" spans="1:12" x14ac:dyDescent="0.3">
      <c r="A4208" t="s">
        <v>424</v>
      </c>
      <c r="B4208" t="s">
        <v>425</v>
      </c>
      <c r="C4208">
        <v>2006</v>
      </c>
      <c r="D4208">
        <v>0</v>
      </c>
      <c r="E4208">
        <v>5247.64</v>
      </c>
      <c r="F4208">
        <v>7.3599439999999996</v>
      </c>
      <c r="G4208">
        <v>0</v>
      </c>
      <c r="H4208">
        <v>0</v>
      </c>
      <c r="I4208">
        <v>0</v>
      </c>
      <c r="J4208">
        <v>0</v>
      </c>
      <c r="K4208">
        <v>22.079832</v>
      </c>
      <c r="L4208">
        <v>0</v>
      </c>
    </row>
    <row r="4209" spans="1:12" x14ac:dyDescent="0.3">
      <c r="A4209" t="s">
        <v>426</v>
      </c>
      <c r="B4209" t="s">
        <v>427</v>
      </c>
      <c r="C4209">
        <v>2006</v>
      </c>
      <c r="D4209">
        <v>0</v>
      </c>
      <c r="E4209">
        <v>1154.0237</v>
      </c>
      <c r="F4209">
        <v>96.651899999999998</v>
      </c>
      <c r="G4209">
        <v>0</v>
      </c>
      <c r="H4209">
        <v>8.6986709999999992</v>
      </c>
      <c r="I4209">
        <v>3.8660760000000001</v>
      </c>
      <c r="J4209">
        <v>0</v>
      </c>
      <c r="K4209">
        <v>0</v>
      </c>
      <c r="L4209">
        <v>0</v>
      </c>
    </row>
    <row r="4210" spans="1:12" x14ac:dyDescent="0.3">
      <c r="A4210" t="s">
        <v>428</v>
      </c>
      <c r="B4210" t="s">
        <v>429</v>
      </c>
      <c r="C4210">
        <v>2006</v>
      </c>
      <c r="D4210">
        <v>665.99712999999997</v>
      </c>
      <c r="E4210">
        <v>1151.9680000000001</v>
      </c>
      <c r="F4210">
        <v>62.673679999999997</v>
      </c>
      <c r="G4210">
        <v>0</v>
      </c>
      <c r="H4210">
        <v>631.59079999999994</v>
      </c>
      <c r="I4210">
        <v>1.8559403000000001</v>
      </c>
      <c r="J4210">
        <v>0</v>
      </c>
      <c r="K4210">
        <v>0.85658789999999996</v>
      </c>
      <c r="L4210">
        <v>1.2848820000000001</v>
      </c>
    </row>
    <row r="4211" spans="1:12" x14ac:dyDescent="0.3">
      <c r="A4211" t="s">
        <v>430</v>
      </c>
      <c r="B4211" t="s">
        <v>431</v>
      </c>
      <c r="C4211">
        <v>2006</v>
      </c>
      <c r="D4211">
        <v>0</v>
      </c>
      <c r="E4211">
        <v>2651.9769999999999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</row>
    <row r="4212" spans="1:12" x14ac:dyDescent="0.3">
      <c r="A4212" t="s">
        <v>432</v>
      </c>
      <c r="B4212" t="s">
        <v>433</v>
      </c>
      <c r="C4212">
        <v>2006</v>
      </c>
      <c r="D4212">
        <v>0</v>
      </c>
      <c r="E4212">
        <v>0</v>
      </c>
      <c r="F4212">
        <v>6362.8410000000003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</row>
    <row r="4213" spans="1:12" x14ac:dyDescent="0.3">
      <c r="A4213" t="s">
        <v>434</v>
      </c>
      <c r="B4213" t="s">
        <v>435</v>
      </c>
      <c r="C4213">
        <v>2006</v>
      </c>
      <c r="D4213">
        <v>0</v>
      </c>
      <c r="E4213">
        <v>0</v>
      </c>
      <c r="F4213">
        <v>13.197191</v>
      </c>
      <c r="G4213">
        <v>0</v>
      </c>
      <c r="H4213">
        <v>40.286163000000002</v>
      </c>
      <c r="I4213">
        <v>0</v>
      </c>
      <c r="J4213">
        <v>0.34729450000000001</v>
      </c>
      <c r="K4213">
        <v>1.7364725999999999</v>
      </c>
      <c r="L4213">
        <v>0</v>
      </c>
    </row>
    <row r="4214" spans="1:12" x14ac:dyDescent="0.3">
      <c r="A4214" t="s">
        <v>436</v>
      </c>
      <c r="B4214" t="s">
        <v>437</v>
      </c>
      <c r="C4214">
        <v>2006</v>
      </c>
      <c r="D4214">
        <v>1378.4222</v>
      </c>
      <c r="E4214">
        <v>517.1463</v>
      </c>
      <c r="F4214">
        <v>17.766988999999999</v>
      </c>
      <c r="G4214">
        <v>1908.2592999999999</v>
      </c>
      <c r="H4214">
        <v>272.63869999999997</v>
      </c>
      <c r="I4214">
        <v>0.84604710000000005</v>
      </c>
      <c r="J4214">
        <v>0</v>
      </c>
      <c r="K4214">
        <v>0</v>
      </c>
      <c r="L4214">
        <v>0</v>
      </c>
    </row>
    <row r="4215" spans="1:12" x14ac:dyDescent="0.3">
      <c r="A4215" t="s">
        <v>438</v>
      </c>
      <c r="B4215" t="s">
        <v>439</v>
      </c>
      <c r="C4215">
        <v>2006</v>
      </c>
      <c r="D4215">
        <v>0</v>
      </c>
      <c r="E4215">
        <v>12465.298000000001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</row>
    <row r="4216" spans="1:12" x14ac:dyDescent="0.3">
      <c r="A4216" t="s">
        <v>440</v>
      </c>
      <c r="B4216" t="s">
        <v>441</v>
      </c>
      <c r="C4216">
        <v>2006</v>
      </c>
      <c r="D4216">
        <v>2438.1217999999999</v>
      </c>
      <c r="E4216">
        <v>2306.7563</v>
      </c>
      <c r="F4216">
        <v>229.97130999999999</v>
      </c>
      <c r="G4216">
        <v>1235.8501000000001</v>
      </c>
      <c r="H4216">
        <v>75.182929999999999</v>
      </c>
      <c r="I4216">
        <v>69.122429999999994</v>
      </c>
      <c r="J4216">
        <v>0.16379722999999999</v>
      </c>
      <c r="K4216">
        <v>152.00382999999999</v>
      </c>
      <c r="L4216">
        <v>0</v>
      </c>
    </row>
    <row r="4217" spans="1:12" x14ac:dyDescent="0.3">
      <c r="A4217" t="s">
        <v>442</v>
      </c>
      <c r="B4217" t="s">
        <v>443</v>
      </c>
      <c r="C4217">
        <v>2006</v>
      </c>
      <c r="D4217">
        <v>6663.2362999999996</v>
      </c>
      <c r="E4217">
        <v>2733.0347000000002</v>
      </c>
      <c r="F4217">
        <v>239.71463</v>
      </c>
      <c r="G4217">
        <v>2635.2204999999999</v>
      </c>
      <c r="H4217">
        <v>946.30535999999995</v>
      </c>
      <c r="I4217">
        <v>89.010080000000002</v>
      </c>
      <c r="J4217">
        <v>1.7072259999999999</v>
      </c>
      <c r="K4217">
        <v>183.64397</v>
      </c>
      <c r="L4217">
        <v>55.26726</v>
      </c>
    </row>
    <row r="4218" spans="1:12" x14ac:dyDescent="0.3">
      <c r="A4218" t="s">
        <v>444</v>
      </c>
      <c r="B4218" t="s">
        <v>445</v>
      </c>
      <c r="C4218">
        <v>2006</v>
      </c>
      <c r="D4218">
        <v>0</v>
      </c>
      <c r="E4218">
        <v>0</v>
      </c>
      <c r="F4218">
        <v>9026.3629999999994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</row>
    <row r="4219" spans="1:12" x14ac:dyDescent="0.3">
      <c r="A4219" t="s">
        <v>446</v>
      </c>
      <c r="B4219" t="s">
        <v>447</v>
      </c>
      <c r="C4219">
        <v>2006</v>
      </c>
      <c r="D4219">
        <v>1088.9369999999999</v>
      </c>
      <c r="E4219">
        <v>308.48797999999999</v>
      </c>
      <c r="F4219">
        <v>119.347336</v>
      </c>
      <c r="G4219">
        <v>70.296880000000002</v>
      </c>
      <c r="H4219">
        <v>433.65607</v>
      </c>
      <c r="I4219">
        <v>1.6847554</v>
      </c>
      <c r="J4219">
        <v>6.6649669999999994E-2</v>
      </c>
      <c r="K4219">
        <v>15.425694</v>
      </c>
      <c r="L4219">
        <v>6.8575100000000004</v>
      </c>
    </row>
    <row r="4220" spans="1:12" x14ac:dyDescent="0.3">
      <c r="A4220" t="s">
        <v>448</v>
      </c>
      <c r="B4220" t="s">
        <v>449</v>
      </c>
      <c r="C4220">
        <v>2006</v>
      </c>
      <c r="D4220">
        <v>0</v>
      </c>
      <c r="E4220">
        <v>0</v>
      </c>
      <c r="F4220">
        <v>598.87379999999996</v>
      </c>
      <c r="G4220">
        <v>0</v>
      </c>
      <c r="H4220">
        <v>1079.1886999999999</v>
      </c>
      <c r="I4220">
        <v>0</v>
      </c>
      <c r="J4220">
        <v>0</v>
      </c>
      <c r="K4220">
        <v>15.1998415</v>
      </c>
      <c r="L4220">
        <v>0</v>
      </c>
    </row>
    <row r="4221" spans="1:12" x14ac:dyDescent="0.3">
      <c r="A4221" t="s">
        <v>450</v>
      </c>
      <c r="B4221" t="s">
        <v>451</v>
      </c>
      <c r="C4221">
        <v>2006</v>
      </c>
      <c r="D4221">
        <v>75.658134000000004</v>
      </c>
      <c r="E4221">
        <v>1489.1918000000001</v>
      </c>
      <c r="F4221">
        <v>108.24357000000001</v>
      </c>
      <c r="G4221">
        <v>0</v>
      </c>
      <c r="H4221">
        <v>174.16353000000001</v>
      </c>
      <c r="I4221">
        <v>0</v>
      </c>
      <c r="J4221">
        <v>0</v>
      </c>
      <c r="K4221">
        <v>0</v>
      </c>
      <c r="L4221">
        <v>0</v>
      </c>
    </row>
    <row r="4222" spans="1:12" x14ac:dyDescent="0.3">
      <c r="A4222" t="s">
        <v>452</v>
      </c>
      <c r="B4222" t="s">
        <v>453</v>
      </c>
      <c r="C4222">
        <v>2006</v>
      </c>
      <c r="D4222">
        <v>0</v>
      </c>
      <c r="E4222">
        <v>0</v>
      </c>
      <c r="F4222">
        <v>231.54687999999999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</row>
    <row r="4223" spans="1:12" x14ac:dyDescent="0.3">
      <c r="A4223" t="s">
        <v>454</v>
      </c>
      <c r="B4223" t="s">
        <v>455</v>
      </c>
      <c r="C4223">
        <v>2006</v>
      </c>
      <c r="D4223">
        <v>0</v>
      </c>
      <c r="E4223">
        <v>546.92999999999995</v>
      </c>
      <c r="F4223">
        <v>511.66789999999997</v>
      </c>
      <c r="G4223">
        <v>0</v>
      </c>
      <c r="H4223">
        <v>2997.279</v>
      </c>
      <c r="I4223">
        <v>0</v>
      </c>
      <c r="J4223">
        <v>0</v>
      </c>
      <c r="K4223">
        <v>0</v>
      </c>
      <c r="L4223">
        <v>0</v>
      </c>
    </row>
    <row r="4224" spans="1:12" x14ac:dyDescent="0.3">
      <c r="A4224" t="s">
        <v>456</v>
      </c>
      <c r="B4224" t="s">
        <v>457</v>
      </c>
      <c r="C4224">
        <v>2006</v>
      </c>
      <c r="D4224">
        <v>148.84156999999999</v>
      </c>
      <c r="E4224">
        <v>298.16994999999997</v>
      </c>
      <c r="F4224">
        <v>17.038281999999999</v>
      </c>
      <c r="G4224">
        <v>0</v>
      </c>
      <c r="H4224">
        <v>239.87468000000001</v>
      </c>
      <c r="I4224">
        <v>0</v>
      </c>
      <c r="J4224">
        <v>0</v>
      </c>
      <c r="K4224">
        <v>0.73021214999999995</v>
      </c>
      <c r="L4224">
        <v>0</v>
      </c>
    </row>
    <row r="4225" spans="1:12" x14ac:dyDescent="0.3">
      <c r="A4225" t="s">
        <v>458</v>
      </c>
      <c r="B4225" t="s">
        <v>459</v>
      </c>
      <c r="C4225">
        <v>2006</v>
      </c>
      <c r="D4225">
        <v>0</v>
      </c>
      <c r="E4225">
        <v>0</v>
      </c>
      <c r="F4225">
        <v>255.20477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</row>
    <row r="4226" spans="1:12" x14ac:dyDescent="0.3">
      <c r="A4226" t="s">
        <v>460</v>
      </c>
      <c r="B4226" t="s">
        <v>461</v>
      </c>
      <c r="C4226">
        <v>2006</v>
      </c>
      <c r="D4226">
        <v>1134.2312999999999</v>
      </c>
      <c r="E4226">
        <v>584.66880000000003</v>
      </c>
      <c r="F4226">
        <v>176.2405</v>
      </c>
      <c r="G4226">
        <v>413.94137999999998</v>
      </c>
      <c r="H4226">
        <v>452.38576999999998</v>
      </c>
      <c r="I4226">
        <v>19.965668000000001</v>
      </c>
      <c r="J4226">
        <v>0.81241684999999997</v>
      </c>
      <c r="K4226">
        <v>33.967117000000002</v>
      </c>
      <c r="L4226">
        <v>7.6085380000000002</v>
      </c>
    </row>
    <row r="4227" spans="1:12" x14ac:dyDescent="0.3">
      <c r="A4227" t="s">
        <v>462</v>
      </c>
      <c r="B4227" t="s">
        <v>463</v>
      </c>
      <c r="C4227">
        <v>2006</v>
      </c>
      <c r="D4227">
        <v>0</v>
      </c>
      <c r="E4227">
        <v>0</v>
      </c>
      <c r="F4227">
        <v>228.94191000000001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</row>
    <row r="4228" spans="1:12" x14ac:dyDescent="0.3">
      <c r="A4228" t="s">
        <v>464</v>
      </c>
      <c r="B4228" t="s">
        <v>465</v>
      </c>
      <c r="C4228">
        <v>2006</v>
      </c>
      <c r="D4228">
        <v>0</v>
      </c>
      <c r="E4228">
        <v>0</v>
      </c>
      <c r="F4228">
        <v>0.82443219999999995</v>
      </c>
      <c r="G4228">
        <v>0</v>
      </c>
      <c r="H4228">
        <v>797.22595000000001</v>
      </c>
      <c r="I4228">
        <v>0</v>
      </c>
      <c r="J4228">
        <v>0</v>
      </c>
      <c r="K4228">
        <v>0</v>
      </c>
      <c r="L4228">
        <v>0</v>
      </c>
    </row>
    <row r="4229" spans="1:12" x14ac:dyDescent="0.3">
      <c r="A4229" t="s">
        <v>466</v>
      </c>
      <c r="B4229" t="s">
        <v>467</v>
      </c>
      <c r="C4229">
        <v>2006</v>
      </c>
      <c r="D4229">
        <v>200.21458000000001</v>
      </c>
      <c r="E4229">
        <v>0</v>
      </c>
      <c r="F4229">
        <v>3.165448</v>
      </c>
      <c r="G4229">
        <v>0</v>
      </c>
      <c r="H4229">
        <v>420.21323000000001</v>
      </c>
      <c r="I4229">
        <v>0</v>
      </c>
      <c r="J4229">
        <v>0</v>
      </c>
      <c r="K4229">
        <v>7.9136199999999999</v>
      </c>
      <c r="L4229">
        <v>0</v>
      </c>
    </row>
    <row r="4230" spans="1:12" x14ac:dyDescent="0.3">
      <c r="A4230" t="s">
        <v>5</v>
      </c>
      <c r="B4230" t="s">
        <v>6</v>
      </c>
      <c r="C4230">
        <v>2005</v>
      </c>
      <c r="D4230">
        <v>2.4585555000000001</v>
      </c>
      <c r="E4230">
        <v>0</v>
      </c>
      <c r="F4230">
        <v>6.9659069999999996</v>
      </c>
      <c r="G4230">
        <v>0</v>
      </c>
      <c r="H4230">
        <v>24.175795000000001</v>
      </c>
      <c r="I4230">
        <v>0</v>
      </c>
      <c r="J4230">
        <v>0</v>
      </c>
      <c r="K4230">
        <v>0</v>
      </c>
      <c r="L4230">
        <v>0</v>
      </c>
    </row>
    <row r="4231" spans="1:12" x14ac:dyDescent="0.3">
      <c r="A4231" t="s">
        <v>7</v>
      </c>
      <c r="B4231" t="s">
        <v>8</v>
      </c>
      <c r="C4231">
        <v>2005</v>
      </c>
      <c r="D4231">
        <v>266.84634</v>
      </c>
      <c r="E4231">
        <v>160.62792999999999</v>
      </c>
      <c r="F4231">
        <v>56.022877000000001</v>
      </c>
      <c r="G4231">
        <v>11.983673</v>
      </c>
      <c r="H4231">
        <v>94.988389999999995</v>
      </c>
      <c r="I4231">
        <v>0.82792425000000003</v>
      </c>
      <c r="J4231">
        <v>2.1228828000000002E-2</v>
      </c>
      <c r="K4231">
        <v>2.8234340000000002</v>
      </c>
      <c r="L4231">
        <v>1.0614414000000001</v>
      </c>
    </row>
    <row r="4232" spans="1:12" x14ac:dyDescent="0.3">
      <c r="A4232" t="s">
        <v>10</v>
      </c>
      <c r="B4232" t="s">
        <v>11</v>
      </c>
      <c r="C4232">
        <v>2005</v>
      </c>
      <c r="D4232">
        <v>0</v>
      </c>
      <c r="E4232">
        <v>0</v>
      </c>
      <c r="F4232">
        <v>22.755672000000001</v>
      </c>
      <c r="G4232">
        <v>0</v>
      </c>
      <c r="H4232">
        <v>1729.4312</v>
      </c>
      <c r="I4232">
        <v>0</v>
      </c>
      <c r="J4232">
        <v>0</v>
      </c>
      <c r="K4232">
        <v>0</v>
      </c>
      <c r="L4232">
        <v>0</v>
      </c>
    </row>
    <row r="4233" spans="1:12" x14ac:dyDescent="0.3">
      <c r="A4233" t="s">
        <v>12</v>
      </c>
      <c r="B4233" t="s">
        <v>13</v>
      </c>
      <c r="C4233">
        <v>2005</v>
      </c>
      <c r="D4233">
        <v>0</v>
      </c>
      <c r="E4233">
        <v>985.82696999999996</v>
      </c>
      <c r="F4233">
        <v>21.746185000000001</v>
      </c>
      <c r="G4233">
        <v>0</v>
      </c>
      <c r="H4233">
        <v>16.611668000000002</v>
      </c>
      <c r="I4233">
        <v>0</v>
      </c>
      <c r="J4233">
        <v>0</v>
      </c>
      <c r="K4233">
        <v>0</v>
      </c>
      <c r="L4233">
        <v>0</v>
      </c>
    </row>
    <row r="4234" spans="1:12" x14ac:dyDescent="0.3">
      <c r="A4234" t="s">
        <v>14</v>
      </c>
      <c r="B4234" t="s">
        <v>15</v>
      </c>
      <c r="C4234">
        <v>2005</v>
      </c>
      <c r="D4234">
        <v>0</v>
      </c>
      <c r="E4234">
        <v>0</v>
      </c>
      <c r="F4234">
        <v>3354.6381999999999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</row>
    <row r="4235" spans="1:12" x14ac:dyDescent="0.3">
      <c r="A4235" t="s">
        <v>16</v>
      </c>
      <c r="B4235" t="s">
        <v>17</v>
      </c>
      <c r="C4235">
        <v>2005</v>
      </c>
      <c r="D4235">
        <v>0</v>
      </c>
      <c r="E4235">
        <v>0</v>
      </c>
      <c r="F4235">
        <v>21.253257999999999</v>
      </c>
      <c r="G4235">
        <v>0</v>
      </c>
      <c r="H4235">
        <v>115.07862</v>
      </c>
      <c r="I4235">
        <v>0</v>
      </c>
      <c r="J4235">
        <v>0</v>
      </c>
      <c r="K4235">
        <v>0</v>
      </c>
      <c r="L4235">
        <v>0</v>
      </c>
    </row>
    <row r="4236" spans="1:12" x14ac:dyDescent="0.3">
      <c r="A4236" t="s">
        <v>18</v>
      </c>
      <c r="B4236" t="s">
        <v>19</v>
      </c>
      <c r="C4236">
        <v>2005</v>
      </c>
      <c r="D4236">
        <v>0</v>
      </c>
      <c r="E4236">
        <v>0</v>
      </c>
      <c r="F4236">
        <v>3014.0151000000001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</row>
    <row r="4237" spans="1:12" x14ac:dyDescent="0.3">
      <c r="A4237" t="s">
        <v>20</v>
      </c>
      <c r="B4237" t="s">
        <v>21</v>
      </c>
      <c r="C4237">
        <v>2005</v>
      </c>
      <c r="D4237">
        <v>55.588444000000003</v>
      </c>
      <c r="E4237">
        <v>1420.3101999999999</v>
      </c>
      <c r="F4237">
        <v>147.64085</v>
      </c>
      <c r="G4237">
        <v>175.18008</v>
      </c>
      <c r="H4237">
        <v>872.5856</v>
      </c>
      <c r="I4237">
        <v>1.7849499</v>
      </c>
      <c r="J4237">
        <v>0</v>
      </c>
      <c r="K4237">
        <v>23.459343000000001</v>
      </c>
      <c r="L4237">
        <v>0</v>
      </c>
    </row>
    <row r="4238" spans="1:12" x14ac:dyDescent="0.3">
      <c r="A4238" t="s">
        <v>22</v>
      </c>
      <c r="B4238" t="s">
        <v>23</v>
      </c>
      <c r="C4238">
        <v>2005</v>
      </c>
      <c r="D4238">
        <v>0</v>
      </c>
      <c r="E4238">
        <v>608.70952999999997</v>
      </c>
      <c r="F4238">
        <v>0</v>
      </c>
      <c r="G4238">
        <v>831.57042999999999</v>
      </c>
      <c r="H4238">
        <v>582.09929999999997</v>
      </c>
      <c r="I4238">
        <v>0</v>
      </c>
      <c r="J4238">
        <v>0</v>
      </c>
      <c r="K4238">
        <v>0</v>
      </c>
      <c r="L4238">
        <v>0</v>
      </c>
    </row>
    <row r="4239" spans="1:12" x14ac:dyDescent="0.3">
      <c r="A4239" t="s">
        <v>24</v>
      </c>
      <c r="B4239" t="s">
        <v>25</v>
      </c>
      <c r="C4239">
        <v>2005</v>
      </c>
      <c r="D4239">
        <v>0</v>
      </c>
      <c r="E4239">
        <v>0</v>
      </c>
      <c r="F4239">
        <v>9656.2999999999993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</row>
    <row r="4240" spans="1:12" x14ac:dyDescent="0.3">
      <c r="A4240" t="s">
        <v>26</v>
      </c>
      <c r="B4240" t="s">
        <v>27</v>
      </c>
      <c r="C4240">
        <v>2005</v>
      </c>
      <c r="D4240">
        <v>838.89104999999995</v>
      </c>
      <c r="E4240">
        <v>326.41262999999998</v>
      </c>
      <c r="F4240">
        <v>157.40977000000001</v>
      </c>
      <c r="G4240">
        <v>139.12728999999999</v>
      </c>
      <c r="H4240">
        <v>203.03586999999999</v>
      </c>
      <c r="I4240">
        <v>2.5620536999999999</v>
      </c>
      <c r="J4240">
        <v>0.43827896999999999</v>
      </c>
      <c r="K4240">
        <v>10.811717</v>
      </c>
      <c r="L4240">
        <v>4.1548850000000002</v>
      </c>
    </row>
    <row r="4241" spans="1:12" x14ac:dyDescent="0.3">
      <c r="A4241" t="s">
        <v>29</v>
      </c>
      <c r="B4241" t="s">
        <v>30</v>
      </c>
      <c r="C4241">
        <v>2005</v>
      </c>
      <c r="D4241">
        <v>9016.24</v>
      </c>
      <c r="E4241">
        <v>1146.1239</v>
      </c>
      <c r="F4241">
        <v>186.25745000000001</v>
      </c>
      <c r="G4241">
        <v>0</v>
      </c>
      <c r="H4241">
        <v>762.27589999999998</v>
      </c>
      <c r="I4241">
        <v>64.056790000000007</v>
      </c>
      <c r="J4241">
        <v>3.9419564999999999</v>
      </c>
      <c r="K4241">
        <v>190.69215</v>
      </c>
      <c r="L4241">
        <v>0</v>
      </c>
    </row>
    <row r="4242" spans="1:12" x14ac:dyDescent="0.3">
      <c r="A4242" t="s">
        <v>31</v>
      </c>
      <c r="B4242" t="s">
        <v>32</v>
      </c>
      <c r="C4242">
        <v>2005</v>
      </c>
      <c r="D4242">
        <v>871.28719999999998</v>
      </c>
      <c r="E4242">
        <v>1583.3851</v>
      </c>
      <c r="F4242">
        <v>399.79565000000002</v>
      </c>
      <c r="G4242">
        <v>0</v>
      </c>
      <c r="H4242">
        <v>4508.3339999999998</v>
      </c>
      <c r="I4242">
        <v>161.61951999999999</v>
      </c>
      <c r="J4242">
        <v>2.4303686999999998</v>
      </c>
      <c r="K4242">
        <v>295.28980000000001</v>
      </c>
      <c r="L4242">
        <v>0</v>
      </c>
    </row>
    <row r="4243" spans="1:12" x14ac:dyDescent="0.3">
      <c r="A4243" t="s">
        <v>33</v>
      </c>
      <c r="B4243" t="s">
        <v>34</v>
      </c>
      <c r="C4243">
        <v>2005</v>
      </c>
      <c r="D4243">
        <v>0</v>
      </c>
      <c r="E4243">
        <v>1627.2648999999999</v>
      </c>
      <c r="F4243">
        <v>682.77660000000003</v>
      </c>
      <c r="G4243">
        <v>0</v>
      </c>
      <c r="H4243">
        <v>346.62256000000002</v>
      </c>
      <c r="I4243">
        <v>0</v>
      </c>
      <c r="J4243">
        <v>0</v>
      </c>
      <c r="K4243">
        <v>0</v>
      </c>
      <c r="L4243">
        <v>0</v>
      </c>
    </row>
    <row r="4244" spans="1:12" x14ac:dyDescent="0.3">
      <c r="A4244" t="s">
        <v>35</v>
      </c>
      <c r="B4244" t="s">
        <v>36</v>
      </c>
      <c r="C4244">
        <v>2005</v>
      </c>
      <c r="D4244">
        <v>0</v>
      </c>
      <c r="E4244">
        <v>0</v>
      </c>
      <c r="F4244">
        <v>6077.2592999999997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</row>
    <row r="4245" spans="1:12" x14ac:dyDescent="0.3">
      <c r="A4245" t="s">
        <v>37</v>
      </c>
      <c r="B4245" t="s">
        <v>38</v>
      </c>
      <c r="C4245">
        <v>2005</v>
      </c>
      <c r="D4245">
        <v>0</v>
      </c>
      <c r="E4245">
        <v>20769.490000000002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</row>
    <row r="4246" spans="1:12" x14ac:dyDescent="0.3">
      <c r="A4246" t="s">
        <v>39</v>
      </c>
      <c r="B4246" t="s">
        <v>40</v>
      </c>
      <c r="C4246">
        <v>2005</v>
      </c>
      <c r="D4246">
        <v>1.1056154</v>
      </c>
      <c r="E4246">
        <v>165.77321000000001</v>
      </c>
      <c r="F4246">
        <v>10.572447</v>
      </c>
      <c r="G4246">
        <v>0</v>
      </c>
      <c r="H4246">
        <v>8.8449229999999996</v>
      </c>
      <c r="I4246">
        <v>0</v>
      </c>
      <c r="J4246">
        <v>0</v>
      </c>
      <c r="K4246">
        <v>0</v>
      </c>
      <c r="L4246">
        <v>0</v>
      </c>
    </row>
    <row r="4247" spans="1:12" x14ac:dyDescent="0.3">
      <c r="A4247" t="s">
        <v>41</v>
      </c>
      <c r="B4247" t="s">
        <v>42</v>
      </c>
      <c r="C4247">
        <v>2005</v>
      </c>
      <c r="D4247">
        <v>0</v>
      </c>
      <c r="E4247">
        <v>37.21387</v>
      </c>
      <c r="F4247">
        <v>3646.9594999999999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</row>
    <row r="4248" spans="1:12" x14ac:dyDescent="0.3">
      <c r="A4248" t="s">
        <v>43</v>
      </c>
      <c r="B4248" t="s">
        <v>44</v>
      </c>
      <c r="C4248">
        <v>2005</v>
      </c>
      <c r="D4248">
        <v>0</v>
      </c>
      <c r="E4248">
        <v>3101.0050999999999</v>
      </c>
      <c r="F4248">
        <v>97.229645000000005</v>
      </c>
      <c r="G4248">
        <v>0</v>
      </c>
      <c r="H4248">
        <v>4.1374316000000002</v>
      </c>
      <c r="I4248">
        <v>0</v>
      </c>
      <c r="J4248">
        <v>0</v>
      </c>
      <c r="K4248">
        <v>0</v>
      </c>
      <c r="L4248">
        <v>0</v>
      </c>
    </row>
    <row r="4249" spans="1:12" x14ac:dyDescent="0.3">
      <c r="A4249" t="s">
        <v>45</v>
      </c>
      <c r="B4249" t="s">
        <v>46</v>
      </c>
      <c r="C4249">
        <v>2005</v>
      </c>
      <c r="D4249">
        <v>782.52610000000004</v>
      </c>
      <c r="E4249">
        <v>2051.7453999999998</v>
      </c>
      <c r="F4249">
        <v>474.28717</v>
      </c>
      <c r="G4249">
        <v>4542.4687999999996</v>
      </c>
      <c r="H4249">
        <v>27.674706</v>
      </c>
      <c r="I4249">
        <v>21.948903999999999</v>
      </c>
      <c r="J4249">
        <v>0</v>
      </c>
      <c r="K4249">
        <v>151.73373000000001</v>
      </c>
      <c r="L4249">
        <v>0</v>
      </c>
    </row>
    <row r="4250" spans="1:12" x14ac:dyDescent="0.3">
      <c r="A4250" t="s">
        <v>47</v>
      </c>
      <c r="B4250" t="s">
        <v>48</v>
      </c>
      <c r="C4250">
        <v>2005</v>
      </c>
      <c r="D4250">
        <v>0</v>
      </c>
      <c r="E4250">
        <v>0</v>
      </c>
      <c r="F4250">
        <v>321.71926999999999</v>
      </c>
      <c r="G4250">
        <v>0</v>
      </c>
      <c r="H4250">
        <v>250.2261</v>
      </c>
      <c r="I4250">
        <v>0</v>
      </c>
      <c r="J4250">
        <v>0</v>
      </c>
      <c r="K4250">
        <v>0</v>
      </c>
      <c r="L4250">
        <v>0</v>
      </c>
    </row>
    <row r="4251" spans="1:12" x14ac:dyDescent="0.3">
      <c r="A4251" t="s">
        <v>49</v>
      </c>
      <c r="B4251" t="s">
        <v>50</v>
      </c>
      <c r="C4251">
        <v>2005</v>
      </c>
      <c r="D4251">
        <v>0</v>
      </c>
      <c r="E4251">
        <v>0</v>
      </c>
      <c r="F4251">
        <v>13.054605499999999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</row>
    <row r="4252" spans="1:12" x14ac:dyDescent="0.3">
      <c r="A4252" t="s">
        <v>51</v>
      </c>
      <c r="B4252" t="s">
        <v>52</v>
      </c>
      <c r="C4252">
        <v>2005</v>
      </c>
      <c r="D4252">
        <v>0</v>
      </c>
      <c r="E4252">
        <v>0</v>
      </c>
      <c r="F4252">
        <v>10840.108</v>
      </c>
      <c r="G4252">
        <v>0</v>
      </c>
      <c r="H4252">
        <v>0</v>
      </c>
      <c r="I4252">
        <v>0</v>
      </c>
      <c r="J4252">
        <v>0</v>
      </c>
      <c r="K4252">
        <v>159.41336000000001</v>
      </c>
      <c r="L4252">
        <v>0</v>
      </c>
    </row>
    <row r="4253" spans="1:12" x14ac:dyDescent="0.3">
      <c r="A4253" t="s">
        <v>53</v>
      </c>
      <c r="B4253" t="s">
        <v>54</v>
      </c>
      <c r="C4253">
        <v>2005</v>
      </c>
      <c r="D4253">
        <v>0</v>
      </c>
      <c r="E4253">
        <v>0</v>
      </c>
      <c r="F4253">
        <v>0</v>
      </c>
      <c r="G4253">
        <v>0</v>
      </c>
      <c r="H4253">
        <v>3958.4512</v>
      </c>
      <c r="I4253">
        <v>0</v>
      </c>
      <c r="J4253">
        <v>0</v>
      </c>
      <c r="K4253">
        <v>0</v>
      </c>
      <c r="L4253">
        <v>0</v>
      </c>
    </row>
    <row r="4254" spans="1:12" x14ac:dyDescent="0.3">
      <c r="A4254" t="s">
        <v>55</v>
      </c>
      <c r="B4254" t="s">
        <v>56</v>
      </c>
      <c r="C4254">
        <v>2005</v>
      </c>
      <c r="D4254">
        <v>0</v>
      </c>
      <c r="E4254">
        <v>302.32593000000003</v>
      </c>
      <c r="F4254">
        <v>6.4097369999999998</v>
      </c>
      <c r="G4254">
        <v>0</v>
      </c>
      <c r="H4254">
        <v>207.24817999999999</v>
      </c>
      <c r="I4254">
        <v>0</v>
      </c>
      <c r="J4254">
        <v>0</v>
      </c>
      <c r="K4254">
        <v>6.4097369999999998</v>
      </c>
      <c r="L4254">
        <v>0</v>
      </c>
    </row>
    <row r="4255" spans="1:12" x14ac:dyDescent="0.3">
      <c r="A4255" t="s">
        <v>59</v>
      </c>
      <c r="B4255" t="s">
        <v>60</v>
      </c>
      <c r="C4255">
        <v>2005</v>
      </c>
      <c r="D4255">
        <v>570.68910000000005</v>
      </c>
      <c r="E4255">
        <v>0</v>
      </c>
      <c r="F4255">
        <v>5.4351339999999997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</row>
    <row r="4256" spans="1:12" x14ac:dyDescent="0.3">
      <c r="A4256" t="s">
        <v>61</v>
      </c>
      <c r="B4256" t="s">
        <v>62</v>
      </c>
      <c r="C4256">
        <v>2005</v>
      </c>
      <c r="D4256">
        <v>57.827224999999999</v>
      </c>
      <c r="E4256">
        <v>101.84738</v>
      </c>
      <c r="F4256">
        <v>67.898253999999994</v>
      </c>
      <c r="G4256">
        <v>53.333159999999999</v>
      </c>
      <c r="H4256">
        <v>1827.1886</v>
      </c>
      <c r="I4256">
        <v>0.48730807999999998</v>
      </c>
      <c r="J4256">
        <v>0</v>
      </c>
      <c r="K4256">
        <v>73.854249999999993</v>
      </c>
      <c r="L4256">
        <v>0</v>
      </c>
    </row>
    <row r="4257" spans="1:12" x14ac:dyDescent="0.3">
      <c r="A4257" t="s">
        <v>63</v>
      </c>
      <c r="B4257" t="s">
        <v>64</v>
      </c>
      <c r="C4257">
        <v>2005</v>
      </c>
      <c r="D4257">
        <v>0</v>
      </c>
      <c r="E4257">
        <v>0</v>
      </c>
      <c r="F4257">
        <v>6753.0492999999997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</row>
    <row r="4258" spans="1:12" x14ac:dyDescent="0.3">
      <c r="A4258" t="s">
        <v>65</v>
      </c>
      <c r="B4258" t="s">
        <v>66</v>
      </c>
      <c r="C4258">
        <v>2005</v>
      </c>
      <c r="D4258">
        <v>0</v>
      </c>
      <c r="E4258">
        <v>8998.9689999999991</v>
      </c>
      <c r="F4258">
        <v>83.581760000000003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</row>
    <row r="4259" spans="1:12" x14ac:dyDescent="0.3">
      <c r="A4259" t="s">
        <v>67</v>
      </c>
      <c r="B4259" t="s">
        <v>68</v>
      </c>
      <c r="C4259">
        <v>2005</v>
      </c>
      <c r="D4259">
        <v>2398.9456</v>
      </c>
      <c r="E4259">
        <v>224.81995000000001</v>
      </c>
      <c r="F4259">
        <v>97.465294</v>
      </c>
      <c r="G4259">
        <v>2423.6370000000002</v>
      </c>
      <c r="H4259">
        <v>558.80100000000004</v>
      </c>
      <c r="I4259">
        <v>0</v>
      </c>
      <c r="J4259">
        <v>0</v>
      </c>
      <c r="K4259">
        <v>0</v>
      </c>
      <c r="L4259">
        <v>0</v>
      </c>
    </row>
    <row r="4260" spans="1:12" x14ac:dyDescent="0.3">
      <c r="A4260" t="s">
        <v>69</v>
      </c>
      <c r="B4260" t="s">
        <v>70</v>
      </c>
      <c r="C4260">
        <v>2005</v>
      </c>
      <c r="D4260">
        <v>0</v>
      </c>
      <c r="E4260">
        <v>0</v>
      </c>
      <c r="F4260">
        <v>30.146149999999999</v>
      </c>
      <c r="G4260">
        <v>0</v>
      </c>
      <c r="H4260">
        <v>7.1776549999999997</v>
      </c>
      <c r="I4260">
        <v>0</v>
      </c>
      <c r="J4260">
        <v>0</v>
      </c>
      <c r="K4260">
        <v>0</v>
      </c>
      <c r="L4260">
        <v>0</v>
      </c>
    </row>
    <row r="4261" spans="1:12" x14ac:dyDescent="0.3">
      <c r="A4261" t="s">
        <v>71</v>
      </c>
      <c r="B4261" t="s">
        <v>72</v>
      </c>
      <c r="C4261">
        <v>2005</v>
      </c>
      <c r="D4261">
        <v>0</v>
      </c>
      <c r="E4261">
        <v>0</v>
      </c>
      <c r="F4261">
        <v>0</v>
      </c>
      <c r="G4261">
        <v>0</v>
      </c>
      <c r="H4261">
        <v>11.861923000000001</v>
      </c>
      <c r="I4261">
        <v>0</v>
      </c>
      <c r="J4261">
        <v>0</v>
      </c>
      <c r="K4261">
        <v>0</v>
      </c>
      <c r="L4261">
        <v>0</v>
      </c>
    </row>
    <row r="4262" spans="1:12" x14ac:dyDescent="0.3">
      <c r="A4262" t="s">
        <v>75</v>
      </c>
      <c r="B4262" t="s">
        <v>76</v>
      </c>
      <c r="C4262">
        <v>2005</v>
      </c>
      <c r="D4262">
        <v>0</v>
      </c>
      <c r="E4262">
        <v>0</v>
      </c>
      <c r="F4262">
        <v>13.470302</v>
      </c>
      <c r="G4262">
        <v>0</v>
      </c>
      <c r="H4262">
        <v>218.45316</v>
      </c>
      <c r="I4262">
        <v>0</v>
      </c>
      <c r="J4262">
        <v>0</v>
      </c>
      <c r="K4262">
        <v>0</v>
      </c>
      <c r="L4262">
        <v>0</v>
      </c>
    </row>
    <row r="4263" spans="1:12" x14ac:dyDescent="0.3">
      <c r="A4263" t="s">
        <v>77</v>
      </c>
      <c r="B4263" t="s">
        <v>78</v>
      </c>
      <c r="C4263">
        <v>2005</v>
      </c>
      <c r="D4263">
        <v>3170.76</v>
      </c>
      <c r="E4263">
        <v>1136.8620000000001</v>
      </c>
      <c r="F4263">
        <v>513.25250000000005</v>
      </c>
      <c r="G4263">
        <v>2817.4944</v>
      </c>
      <c r="H4263">
        <v>11157.770500000001</v>
      </c>
      <c r="I4263">
        <v>48.396785999999999</v>
      </c>
      <c r="J4263">
        <v>0.6165195</v>
      </c>
      <c r="K4263">
        <v>282.36594000000002</v>
      </c>
      <c r="L4263">
        <v>0</v>
      </c>
    </row>
    <row r="4264" spans="1:12" x14ac:dyDescent="0.3">
      <c r="A4264" t="s">
        <v>79</v>
      </c>
      <c r="B4264" t="s">
        <v>80</v>
      </c>
      <c r="C4264">
        <v>2005</v>
      </c>
      <c r="D4264">
        <v>0</v>
      </c>
      <c r="E4264">
        <v>0</v>
      </c>
      <c r="F4264">
        <v>474.10167999999999</v>
      </c>
      <c r="G4264">
        <v>0</v>
      </c>
      <c r="H4264">
        <v>0</v>
      </c>
      <c r="I4264">
        <v>20.613115000000001</v>
      </c>
      <c r="J4264">
        <v>0</v>
      </c>
      <c r="K4264">
        <v>0</v>
      </c>
      <c r="L4264">
        <v>0</v>
      </c>
    </row>
    <row r="4265" spans="1:12" x14ac:dyDescent="0.3">
      <c r="A4265" t="s">
        <v>81</v>
      </c>
      <c r="B4265" t="s">
        <v>82</v>
      </c>
      <c r="C4265">
        <v>2005</v>
      </c>
      <c r="D4265">
        <v>0</v>
      </c>
      <c r="E4265">
        <v>0</v>
      </c>
      <c r="F4265">
        <v>10254.438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</row>
    <row r="4266" spans="1:12" x14ac:dyDescent="0.3">
      <c r="A4266" t="s">
        <v>83</v>
      </c>
      <c r="B4266" t="s">
        <v>84</v>
      </c>
      <c r="C4266">
        <v>2005</v>
      </c>
      <c r="D4266">
        <v>0</v>
      </c>
      <c r="E4266">
        <v>0</v>
      </c>
      <c r="F4266">
        <v>6.9949408000000002</v>
      </c>
      <c r="G4266">
        <v>0</v>
      </c>
      <c r="H4266">
        <v>30.311409000000001</v>
      </c>
      <c r="I4266">
        <v>0</v>
      </c>
      <c r="J4266">
        <v>0</v>
      </c>
      <c r="K4266">
        <v>0</v>
      </c>
      <c r="L4266">
        <v>0</v>
      </c>
    </row>
    <row r="4267" spans="1:12" x14ac:dyDescent="0.3">
      <c r="A4267" t="s">
        <v>85</v>
      </c>
      <c r="B4267" t="s">
        <v>86</v>
      </c>
      <c r="C4267">
        <v>2005</v>
      </c>
      <c r="D4267">
        <v>0</v>
      </c>
      <c r="E4267">
        <v>0</v>
      </c>
      <c r="F4267">
        <v>11.618793999999999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</row>
    <row r="4268" spans="1:12" x14ac:dyDescent="0.3">
      <c r="A4268" t="s">
        <v>87</v>
      </c>
      <c r="B4268" t="s">
        <v>88</v>
      </c>
      <c r="C4268">
        <v>2005</v>
      </c>
      <c r="D4268">
        <v>441.01150000000001</v>
      </c>
      <c r="E4268">
        <v>831.8664</v>
      </c>
      <c r="F4268">
        <v>207.35493</v>
      </c>
      <c r="G4268">
        <v>0</v>
      </c>
      <c r="H4268">
        <v>1603.7892999999999</v>
      </c>
      <c r="I4268">
        <v>0.61166644000000003</v>
      </c>
      <c r="J4268">
        <v>0</v>
      </c>
      <c r="K4268">
        <v>109.48829000000001</v>
      </c>
      <c r="L4268">
        <v>0</v>
      </c>
    </row>
    <row r="4269" spans="1:12" x14ac:dyDescent="0.3">
      <c r="A4269" t="s">
        <v>89</v>
      </c>
      <c r="B4269" t="s">
        <v>90</v>
      </c>
      <c r="C4269">
        <v>2005</v>
      </c>
      <c r="D4269">
        <v>1511.5336</v>
      </c>
      <c r="E4269">
        <v>9.2669840000000008</v>
      </c>
      <c r="F4269">
        <v>38.556454000000002</v>
      </c>
      <c r="G4269">
        <v>40.525880000000001</v>
      </c>
      <c r="H4269">
        <v>303.06240000000003</v>
      </c>
      <c r="I4269">
        <v>1.4885188</v>
      </c>
      <c r="J4269">
        <v>6.1067436000000003E-2</v>
      </c>
      <c r="K4269">
        <v>4.0609846000000003</v>
      </c>
      <c r="L4269">
        <v>0</v>
      </c>
    </row>
    <row r="4270" spans="1:12" x14ac:dyDescent="0.3">
      <c r="A4270" t="s">
        <v>91</v>
      </c>
      <c r="B4270" t="s">
        <v>92</v>
      </c>
      <c r="C4270">
        <v>2005</v>
      </c>
      <c r="D4270">
        <v>55.306347000000002</v>
      </c>
      <c r="E4270">
        <v>175.65108000000001</v>
      </c>
      <c r="F4270">
        <v>5.934158</v>
      </c>
      <c r="G4270">
        <v>0</v>
      </c>
      <c r="H4270">
        <v>935.22326999999996</v>
      </c>
      <c r="I4270">
        <v>1.1868316000000001</v>
      </c>
      <c r="J4270">
        <v>0.2373663</v>
      </c>
      <c r="K4270">
        <v>11.868316</v>
      </c>
      <c r="L4270">
        <v>0</v>
      </c>
    </row>
    <row r="4271" spans="1:12" x14ac:dyDescent="0.3">
      <c r="A4271" t="s">
        <v>93</v>
      </c>
      <c r="B4271" t="s">
        <v>94</v>
      </c>
      <c r="C4271">
        <v>2005</v>
      </c>
      <c r="D4271">
        <v>0</v>
      </c>
      <c r="E4271">
        <v>0</v>
      </c>
      <c r="F4271">
        <v>84.362700000000004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</row>
    <row r="4272" spans="1:12" x14ac:dyDescent="0.3">
      <c r="A4272" t="s">
        <v>95</v>
      </c>
      <c r="B4272" t="s">
        <v>96</v>
      </c>
      <c r="C4272">
        <v>2005</v>
      </c>
      <c r="D4272">
        <v>0</v>
      </c>
      <c r="E4272">
        <v>21.642685</v>
      </c>
      <c r="F4272">
        <v>0</v>
      </c>
      <c r="G4272">
        <v>0</v>
      </c>
      <c r="H4272">
        <v>94.686745000000002</v>
      </c>
      <c r="I4272">
        <v>0</v>
      </c>
      <c r="J4272">
        <v>0</v>
      </c>
      <c r="K4272">
        <v>0</v>
      </c>
      <c r="L4272">
        <v>0</v>
      </c>
    </row>
    <row r="4273" spans="1:12" x14ac:dyDescent="0.3">
      <c r="A4273" t="s">
        <v>97</v>
      </c>
      <c r="B4273" t="s">
        <v>98</v>
      </c>
      <c r="C4273">
        <v>2005</v>
      </c>
      <c r="D4273">
        <v>0</v>
      </c>
      <c r="E4273">
        <v>0</v>
      </c>
      <c r="F4273">
        <v>1979.8059000000001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</row>
    <row r="4274" spans="1:12" x14ac:dyDescent="0.3">
      <c r="A4274" t="s">
        <v>99</v>
      </c>
      <c r="B4274" t="s">
        <v>100</v>
      </c>
      <c r="C4274">
        <v>2005</v>
      </c>
      <c r="D4274">
        <v>0</v>
      </c>
      <c r="E4274">
        <v>0</v>
      </c>
      <c r="F4274">
        <v>63.361840000000001</v>
      </c>
      <c r="G4274">
        <v>0</v>
      </c>
      <c r="H4274">
        <v>1525.3776</v>
      </c>
      <c r="I4274">
        <v>46.934696000000002</v>
      </c>
      <c r="J4274">
        <v>0</v>
      </c>
      <c r="K4274">
        <v>16.427143000000001</v>
      </c>
      <c r="L4274">
        <v>269.87448000000001</v>
      </c>
    </row>
    <row r="4275" spans="1:12" x14ac:dyDescent="0.3">
      <c r="A4275" t="s">
        <v>101</v>
      </c>
      <c r="B4275" t="s">
        <v>102</v>
      </c>
      <c r="C4275">
        <v>2005</v>
      </c>
      <c r="D4275">
        <v>0</v>
      </c>
      <c r="E4275">
        <v>205.79549</v>
      </c>
      <c r="F4275">
        <v>0.49829412000000001</v>
      </c>
      <c r="G4275">
        <v>0</v>
      </c>
      <c r="H4275">
        <v>70.757769999999994</v>
      </c>
      <c r="I4275">
        <v>0</v>
      </c>
      <c r="J4275">
        <v>0</v>
      </c>
      <c r="K4275">
        <v>5.4812355000000004</v>
      </c>
      <c r="L4275">
        <v>0</v>
      </c>
    </row>
    <row r="4276" spans="1:12" x14ac:dyDescent="0.3">
      <c r="A4276" t="s">
        <v>103</v>
      </c>
      <c r="B4276" t="s">
        <v>104</v>
      </c>
      <c r="C4276">
        <v>2005</v>
      </c>
      <c r="D4276">
        <v>540.10875999999996</v>
      </c>
      <c r="E4276">
        <v>421.88754</v>
      </c>
      <c r="F4276">
        <v>426.52364999999998</v>
      </c>
      <c r="G4276">
        <v>0</v>
      </c>
      <c r="H4276">
        <v>1631.9166</v>
      </c>
      <c r="I4276">
        <v>2.3180632999999999</v>
      </c>
      <c r="J4276">
        <v>0</v>
      </c>
      <c r="K4276">
        <v>2.3180632999999999</v>
      </c>
      <c r="L4276">
        <v>0</v>
      </c>
    </row>
    <row r="4277" spans="1:12" x14ac:dyDescent="0.3">
      <c r="A4277" t="s">
        <v>105</v>
      </c>
      <c r="B4277" t="s">
        <v>106</v>
      </c>
      <c r="C4277">
        <v>2005</v>
      </c>
      <c r="D4277">
        <v>0</v>
      </c>
      <c r="E4277">
        <v>172.25224</v>
      </c>
      <c r="F4277">
        <v>1147.1643999999999</v>
      </c>
      <c r="G4277">
        <v>0</v>
      </c>
      <c r="H4277">
        <v>6.215287</v>
      </c>
      <c r="I4277">
        <v>0</v>
      </c>
      <c r="J4277">
        <v>0</v>
      </c>
      <c r="K4277">
        <v>37.291719999999998</v>
      </c>
      <c r="L4277">
        <v>0</v>
      </c>
    </row>
    <row r="4278" spans="1:12" x14ac:dyDescent="0.3">
      <c r="A4278" t="s">
        <v>107</v>
      </c>
      <c r="B4278" t="s">
        <v>108</v>
      </c>
      <c r="C4278">
        <v>2005</v>
      </c>
      <c r="D4278">
        <v>0</v>
      </c>
      <c r="E4278">
        <v>0</v>
      </c>
      <c r="F4278">
        <v>4227.1625999999997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</row>
    <row r="4279" spans="1:12" x14ac:dyDescent="0.3">
      <c r="A4279" t="s">
        <v>109</v>
      </c>
      <c r="B4279" t="s">
        <v>110</v>
      </c>
      <c r="C4279">
        <v>2005</v>
      </c>
      <c r="D4279">
        <v>4817.0479999999998</v>
      </c>
      <c r="E4279">
        <v>142.99395999999999</v>
      </c>
      <c r="F4279">
        <v>299.60638</v>
      </c>
      <c r="G4279">
        <v>2405.6057000000001</v>
      </c>
      <c r="H4279">
        <v>231.51401999999999</v>
      </c>
      <c r="I4279">
        <v>1.9454959999999999</v>
      </c>
      <c r="J4279">
        <v>0</v>
      </c>
      <c r="K4279">
        <v>71.010604999999998</v>
      </c>
      <c r="L4279">
        <v>0</v>
      </c>
    </row>
    <row r="4280" spans="1:12" x14ac:dyDescent="0.3">
      <c r="A4280" t="s">
        <v>111</v>
      </c>
      <c r="B4280" t="s">
        <v>112</v>
      </c>
      <c r="C4280">
        <v>2005</v>
      </c>
      <c r="D4280">
        <v>0</v>
      </c>
      <c r="E4280">
        <v>0</v>
      </c>
      <c r="F4280">
        <v>0.17013824999999999</v>
      </c>
      <c r="G4280">
        <v>0</v>
      </c>
      <c r="H4280">
        <v>124.541214</v>
      </c>
      <c r="I4280">
        <v>0</v>
      </c>
      <c r="J4280">
        <v>0</v>
      </c>
      <c r="K4280">
        <v>0</v>
      </c>
      <c r="L4280">
        <v>0</v>
      </c>
    </row>
    <row r="4281" spans="1:12" x14ac:dyDescent="0.3">
      <c r="A4281" t="s">
        <v>113</v>
      </c>
      <c r="B4281" t="s">
        <v>114</v>
      </c>
      <c r="C4281">
        <v>2005</v>
      </c>
      <c r="D4281">
        <v>2852.6352999999999</v>
      </c>
      <c r="E4281">
        <v>1620.0607</v>
      </c>
      <c r="F4281">
        <v>376.41500000000002</v>
      </c>
      <c r="G4281">
        <v>0</v>
      </c>
      <c r="H4281">
        <v>3.6903431000000002</v>
      </c>
      <c r="I4281">
        <v>1219.6584</v>
      </c>
      <c r="J4281">
        <v>0</v>
      </c>
      <c r="K4281">
        <v>584.91943000000003</v>
      </c>
      <c r="L4281">
        <v>0</v>
      </c>
    </row>
    <row r="4282" spans="1:12" x14ac:dyDescent="0.3">
      <c r="A4282" t="s">
        <v>115</v>
      </c>
      <c r="B4282" t="s">
        <v>116</v>
      </c>
      <c r="C4282">
        <v>2005</v>
      </c>
      <c r="D4282">
        <v>0</v>
      </c>
      <c r="E4282">
        <v>0</v>
      </c>
      <c r="F4282">
        <v>357.49441999999999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</row>
    <row r="4283" spans="1:12" x14ac:dyDescent="0.3">
      <c r="A4283" t="s">
        <v>117</v>
      </c>
      <c r="B4283" t="s">
        <v>118</v>
      </c>
      <c r="C4283">
        <v>2005</v>
      </c>
      <c r="D4283">
        <v>0</v>
      </c>
      <c r="E4283">
        <v>0</v>
      </c>
      <c r="F4283">
        <v>1309.0909999999999</v>
      </c>
      <c r="G4283">
        <v>0</v>
      </c>
      <c r="H4283">
        <v>436.36362000000003</v>
      </c>
      <c r="I4283">
        <v>0</v>
      </c>
      <c r="J4283">
        <v>0</v>
      </c>
      <c r="K4283">
        <v>0</v>
      </c>
      <c r="L4283">
        <v>0</v>
      </c>
    </row>
    <row r="4284" spans="1:12" x14ac:dyDescent="0.3">
      <c r="A4284" t="s">
        <v>119</v>
      </c>
      <c r="B4284" t="s">
        <v>120</v>
      </c>
      <c r="C4284">
        <v>2005</v>
      </c>
      <c r="D4284">
        <v>155.01294999999999</v>
      </c>
      <c r="E4284">
        <v>120.32474499999999</v>
      </c>
      <c r="F4284">
        <v>947.42190000000005</v>
      </c>
      <c r="G4284">
        <v>0</v>
      </c>
      <c r="H4284">
        <v>207.04528999999999</v>
      </c>
      <c r="I4284">
        <v>0</v>
      </c>
      <c r="J4284">
        <v>0</v>
      </c>
      <c r="K4284">
        <v>16.260100999999999</v>
      </c>
      <c r="L4284">
        <v>0</v>
      </c>
    </row>
    <row r="4285" spans="1:12" x14ac:dyDescent="0.3">
      <c r="A4285" t="s">
        <v>122</v>
      </c>
      <c r="B4285" t="s">
        <v>123</v>
      </c>
      <c r="C4285">
        <v>2005</v>
      </c>
      <c r="D4285">
        <v>0</v>
      </c>
      <c r="E4285">
        <v>0</v>
      </c>
      <c r="F4285">
        <v>73.815520000000006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</row>
    <row r="4286" spans="1:12" x14ac:dyDescent="0.3">
      <c r="A4286" t="s">
        <v>124</v>
      </c>
      <c r="B4286" t="s">
        <v>125</v>
      </c>
      <c r="C4286">
        <v>2005</v>
      </c>
      <c r="D4286">
        <v>0</v>
      </c>
      <c r="E4286">
        <v>106.888824</v>
      </c>
      <c r="F4286">
        <v>312.72205000000002</v>
      </c>
      <c r="G4286">
        <v>0</v>
      </c>
      <c r="H4286">
        <v>491.83303999999998</v>
      </c>
      <c r="I4286">
        <v>0</v>
      </c>
      <c r="J4286">
        <v>0</v>
      </c>
      <c r="K4286">
        <v>1.4444436</v>
      </c>
      <c r="L4286">
        <v>0</v>
      </c>
    </row>
    <row r="4287" spans="1:12" x14ac:dyDescent="0.3">
      <c r="A4287" t="s">
        <v>126</v>
      </c>
      <c r="B4287" t="s">
        <v>127</v>
      </c>
      <c r="C4287">
        <v>2005</v>
      </c>
      <c r="D4287">
        <v>0</v>
      </c>
      <c r="E4287">
        <v>946.84393</v>
      </c>
      <c r="F4287">
        <v>184.95453000000001</v>
      </c>
      <c r="G4287">
        <v>0</v>
      </c>
      <c r="H4287">
        <v>155.85503</v>
      </c>
      <c r="I4287">
        <v>6.2884539999999998</v>
      </c>
      <c r="J4287">
        <v>0</v>
      </c>
      <c r="K4287">
        <v>0</v>
      </c>
      <c r="L4287">
        <v>0</v>
      </c>
    </row>
    <row r="4288" spans="1:12" x14ac:dyDescent="0.3">
      <c r="A4288" t="s">
        <v>130</v>
      </c>
      <c r="B4288" t="s">
        <v>131</v>
      </c>
      <c r="C4288">
        <v>2005</v>
      </c>
      <c r="D4288">
        <v>0</v>
      </c>
      <c r="E4288">
        <v>84.444305</v>
      </c>
      <c r="F4288">
        <v>10.555538</v>
      </c>
      <c r="G4288">
        <v>0</v>
      </c>
      <c r="H4288">
        <v>10.555538</v>
      </c>
      <c r="I4288">
        <v>0</v>
      </c>
      <c r="J4288">
        <v>0</v>
      </c>
      <c r="K4288">
        <v>0</v>
      </c>
      <c r="L4288">
        <v>0</v>
      </c>
    </row>
    <row r="4289" spans="1:12" x14ac:dyDescent="0.3">
      <c r="A4289" t="s">
        <v>132</v>
      </c>
      <c r="B4289" t="s">
        <v>133</v>
      </c>
      <c r="C4289">
        <v>2005</v>
      </c>
      <c r="D4289">
        <v>0</v>
      </c>
      <c r="E4289">
        <v>0</v>
      </c>
      <c r="F4289">
        <v>108.97278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</row>
    <row r="4290" spans="1:12" x14ac:dyDescent="0.3">
      <c r="A4290" t="s">
        <v>134</v>
      </c>
      <c r="B4290" t="s">
        <v>135</v>
      </c>
      <c r="C4290">
        <v>2005</v>
      </c>
      <c r="D4290">
        <v>0</v>
      </c>
      <c r="E4290">
        <v>398.56900000000002</v>
      </c>
      <c r="F4290">
        <v>7048.7665999999999</v>
      </c>
      <c r="G4290">
        <v>0</v>
      </c>
      <c r="H4290">
        <v>14.761813999999999</v>
      </c>
      <c r="I4290">
        <v>36.904536999999998</v>
      </c>
      <c r="J4290">
        <v>0</v>
      </c>
      <c r="K4290">
        <v>29.523627999999999</v>
      </c>
      <c r="L4290">
        <v>0</v>
      </c>
    </row>
    <row r="4291" spans="1:12" x14ac:dyDescent="0.3">
      <c r="A4291" t="s">
        <v>136</v>
      </c>
      <c r="B4291" t="s">
        <v>137</v>
      </c>
      <c r="C4291">
        <v>2005</v>
      </c>
      <c r="D4291">
        <v>9.267652</v>
      </c>
      <c r="E4291">
        <v>0</v>
      </c>
      <c r="F4291">
        <v>9.267652</v>
      </c>
      <c r="G4291">
        <v>0</v>
      </c>
      <c r="H4291">
        <v>148.28242</v>
      </c>
      <c r="I4291">
        <v>0</v>
      </c>
      <c r="J4291">
        <v>0</v>
      </c>
      <c r="K4291">
        <v>407.77667000000002</v>
      </c>
      <c r="L4291">
        <v>0</v>
      </c>
    </row>
    <row r="4292" spans="1:12" x14ac:dyDescent="0.3">
      <c r="A4292" t="s">
        <v>138</v>
      </c>
      <c r="B4292" t="s">
        <v>139</v>
      </c>
      <c r="C4292">
        <v>2005</v>
      </c>
      <c r="D4292">
        <v>0</v>
      </c>
      <c r="E4292">
        <v>0</v>
      </c>
      <c r="F4292">
        <v>0.12760394999999999</v>
      </c>
      <c r="G4292">
        <v>0</v>
      </c>
      <c r="H4292">
        <v>35.856712000000002</v>
      </c>
      <c r="I4292">
        <v>0</v>
      </c>
      <c r="J4292">
        <v>0</v>
      </c>
      <c r="K4292">
        <v>0.76562375000000005</v>
      </c>
      <c r="L4292">
        <v>0</v>
      </c>
    </row>
    <row r="4293" spans="1:12" x14ac:dyDescent="0.3">
      <c r="A4293" t="s">
        <v>140</v>
      </c>
      <c r="B4293" t="s">
        <v>141</v>
      </c>
      <c r="C4293">
        <v>2005</v>
      </c>
      <c r="D4293">
        <v>1637.2230999999999</v>
      </c>
      <c r="E4293">
        <v>1604.9084</v>
      </c>
      <c r="F4293">
        <v>335.94278000000003</v>
      </c>
      <c r="G4293">
        <v>1717.7031999999999</v>
      </c>
      <c r="H4293">
        <v>951.41045999999994</v>
      </c>
      <c r="I4293">
        <v>97.626379999999997</v>
      </c>
      <c r="J4293">
        <v>2.0597433999999999</v>
      </c>
      <c r="K4293">
        <v>96.98527</v>
      </c>
      <c r="L4293">
        <v>11.376331</v>
      </c>
    </row>
    <row r="4294" spans="1:12" x14ac:dyDescent="0.3">
      <c r="A4294" t="s">
        <v>143</v>
      </c>
      <c r="B4294" t="s">
        <v>144</v>
      </c>
      <c r="C4294">
        <v>2005</v>
      </c>
      <c r="D4294">
        <v>1861.4123999999999</v>
      </c>
      <c r="E4294">
        <v>1179.4536000000001</v>
      </c>
      <c r="F4294">
        <v>468.08575000000002</v>
      </c>
      <c r="G4294">
        <v>2108.0774000000001</v>
      </c>
      <c r="H4294">
        <v>706.51239999999996</v>
      </c>
      <c r="I4294">
        <v>156.71127000000001</v>
      </c>
      <c r="J4294">
        <v>3.4057659999999998</v>
      </c>
      <c r="K4294">
        <v>140.37280000000001</v>
      </c>
      <c r="L4294">
        <v>13.508006</v>
      </c>
    </row>
    <row r="4295" spans="1:12" x14ac:dyDescent="0.3">
      <c r="A4295" t="s">
        <v>145</v>
      </c>
      <c r="B4295" t="s">
        <v>146</v>
      </c>
      <c r="C4295">
        <v>2005</v>
      </c>
      <c r="D4295">
        <v>0</v>
      </c>
      <c r="E4295">
        <v>0</v>
      </c>
      <c r="F4295">
        <v>3084.5156000000002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</row>
    <row r="4296" spans="1:12" x14ac:dyDescent="0.3">
      <c r="A4296" t="s">
        <v>147</v>
      </c>
      <c r="B4296" t="s">
        <v>148</v>
      </c>
      <c r="C4296">
        <v>2005</v>
      </c>
      <c r="D4296">
        <v>0</v>
      </c>
      <c r="E4296">
        <v>0</v>
      </c>
      <c r="F4296">
        <v>2893.3989999999999</v>
      </c>
      <c r="G4296">
        <v>0</v>
      </c>
      <c r="H4296">
        <v>2066.7136</v>
      </c>
      <c r="I4296">
        <v>206.67133999999999</v>
      </c>
      <c r="J4296">
        <v>0</v>
      </c>
      <c r="K4296">
        <v>0</v>
      </c>
      <c r="L4296">
        <v>0</v>
      </c>
    </row>
    <row r="4297" spans="1:12" x14ac:dyDescent="0.3">
      <c r="A4297" t="s">
        <v>149</v>
      </c>
      <c r="B4297" t="s">
        <v>150</v>
      </c>
      <c r="C4297">
        <v>2005</v>
      </c>
      <c r="D4297">
        <v>0</v>
      </c>
      <c r="E4297">
        <v>0</v>
      </c>
      <c r="F4297">
        <v>475.98322000000002</v>
      </c>
      <c r="G4297">
        <v>0</v>
      </c>
      <c r="H4297">
        <v>385.31975999999997</v>
      </c>
      <c r="I4297">
        <v>0</v>
      </c>
      <c r="J4297">
        <v>0</v>
      </c>
      <c r="K4297">
        <v>147.32813999999999</v>
      </c>
      <c r="L4297">
        <v>0</v>
      </c>
    </row>
    <row r="4298" spans="1:12" x14ac:dyDescent="0.3">
      <c r="A4298" t="s">
        <v>151</v>
      </c>
      <c r="B4298" t="s">
        <v>152</v>
      </c>
      <c r="C4298">
        <v>2005</v>
      </c>
      <c r="D4298">
        <v>1239.0209</v>
      </c>
      <c r="E4298">
        <v>2140.6466999999998</v>
      </c>
      <c r="F4298">
        <v>1162.7734</v>
      </c>
      <c r="G4298">
        <v>4435.6949999999997</v>
      </c>
      <c r="H4298">
        <v>2626.7240000000002</v>
      </c>
      <c r="I4298">
        <v>32.405163000000002</v>
      </c>
      <c r="J4298">
        <v>0</v>
      </c>
      <c r="K4298">
        <v>1812.7828</v>
      </c>
      <c r="L4298">
        <v>0</v>
      </c>
    </row>
    <row r="4299" spans="1:12" x14ac:dyDescent="0.3">
      <c r="A4299" t="s">
        <v>153</v>
      </c>
      <c r="B4299" t="s">
        <v>154</v>
      </c>
      <c r="C4299">
        <v>2005</v>
      </c>
      <c r="D4299">
        <v>446.40951999999999</v>
      </c>
      <c r="E4299">
        <v>374.36086999999998</v>
      </c>
      <c r="F4299">
        <v>195.53743</v>
      </c>
      <c r="G4299">
        <v>7327.0550000000003</v>
      </c>
      <c r="H4299">
        <v>813.63043000000005</v>
      </c>
      <c r="I4299">
        <v>15.578085</v>
      </c>
      <c r="J4299">
        <v>0.16227172000000001</v>
      </c>
      <c r="K4299">
        <v>55.010117000000001</v>
      </c>
      <c r="L4299">
        <v>7.7890424999999999</v>
      </c>
    </row>
    <row r="4300" spans="1:12" x14ac:dyDescent="0.3">
      <c r="A4300" t="s">
        <v>157</v>
      </c>
      <c r="B4300" t="s">
        <v>158</v>
      </c>
      <c r="C4300">
        <v>2005</v>
      </c>
      <c r="D4300">
        <v>0</v>
      </c>
      <c r="E4300">
        <v>0</v>
      </c>
      <c r="F4300">
        <v>1271.5930000000001</v>
      </c>
      <c r="G4300">
        <v>0</v>
      </c>
      <c r="H4300">
        <v>693.59619999999995</v>
      </c>
      <c r="I4300">
        <v>0</v>
      </c>
      <c r="J4300">
        <v>0</v>
      </c>
      <c r="K4300">
        <v>0</v>
      </c>
      <c r="L4300">
        <v>0</v>
      </c>
    </row>
    <row r="4301" spans="1:12" x14ac:dyDescent="0.3">
      <c r="A4301" t="s">
        <v>161</v>
      </c>
      <c r="B4301" t="s">
        <v>162</v>
      </c>
      <c r="C4301">
        <v>2005</v>
      </c>
      <c r="D4301">
        <v>0</v>
      </c>
      <c r="E4301">
        <v>225.48639</v>
      </c>
      <c r="F4301">
        <v>293.81558000000001</v>
      </c>
      <c r="G4301">
        <v>0</v>
      </c>
      <c r="H4301">
        <v>546.63367000000005</v>
      </c>
      <c r="I4301">
        <v>0</v>
      </c>
      <c r="J4301">
        <v>0</v>
      </c>
      <c r="K4301">
        <v>6.8329205999999996</v>
      </c>
      <c r="L4301">
        <v>0</v>
      </c>
    </row>
    <row r="4302" spans="1:12" x14ac:dyDescent="0.3">
      <c r="A4302" t="s">
        <v>163</v>
      </c>
      <c r="B4302" t="s">
        <v>164</v>
      </c>
      <c r="C4302">
        <v>2005</v>
      </c>
      <c r="D4302">
        <v>0</v>
      </c>
      <c r="E4302">
        <v>0</v>
      </c>
      <c r="F4302">
        <v>119.97349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</row>
    <row r="4303" spans="1:12" x14ac:dyDescent="0.3">
      <c r="A4303" t="s">
        <v>165</v>
      </c>
      <c r="B4303" t="s">
        <v>166</v>
      </c>
      <c r="C4303">
        <v>2005</v>
      </c>
      <c r="D4303">
        <v>0</v>
      </c>
      <c r="E4303">
        <v>216.08813000000001</v>
      </c>
      <c r="F4303">
        <v>39.740344999999998</v>
      </c>
      <c r="G4303">
        <v>0</v>
      </c>
      <c r="H4303">
        <v>1532.4872</v>
      </c>
      <c r="I4303">
        <v>0</v>
      </c>
      <c r="J4303">
        <v>0</v>
      </c>
      <c r="K4303">
        <v>0</v>
      </c>
      <c r="L4303">
        <v>0</v>
      </c>
    </row>
    <row r="4304" spans="1:12" x14ac:dyDescent="0.3">
      <c r="A4304" t="s">
        <v>167</v>
      </c>
      <c r="B4304" t="s">
        <v>168</v>
      </c>
      <c r="C4304">
        <v>2005</v>
      </c>
      <c r="D4304">
        <v>3511.9011</v>
      </c>
      <c r="E4304">
        <v>879.86443999999995</v>
      </c>
      <c r="F4304">
        <v>323.35232999999999</v>
      </c>
      <c r="G4304">
        <v>1987.2820999999999</v>
      </c>
      <c r="H4304">
        <v>239.37576000000001</v>
      </c>
      <c r="I4304">
        <v>338.46564000000001</v>
      </c>
      <c r="J4304">
        <v>15.96651</v>
      </c>
      <c r="K4304">
        <v>179.28807</v>
      </c>
      <c r="L4304">
        <v>0</v>
      </c>
    </row>
    <row r="4305" spans="1:12" x14ac:dyDescent="0.3">
      <c r="A4305" t="s">
        <v>169</v>
      </c>
      <c r="B4305" t="s">
        <v>170</v>
      </c>
      <c r="C4305">
        <v>2005</v>
      </c>
      <c r="D4305">
        <v>0</v>
      </c>
      <c r="E4305">
        <v>0</v>
      </c>
      <c r="F4305">
        <v>51.671653999999997</v>
      </c>
      <c r="G4305">
        <v>0</v>
      </c>
      <c r="H4305">
        <v>248.11304000000001</v>
      </c>
      <c r="I4305">
        <v>0</v>
      </c>
      <c r="J4305">
        <v>0</v>
      </c>
      <c r="K4305">
        <v>0.44544527</v>
      </c>
      <c r="L4305">
        <v>0</v>
      </c>
    </row>
    <row r="4306" spans="1:12" x14ac:dyDescent="0.3">
      <c r="A4306" t="s">
        <v>171</v>
      </c>
      <c r="B4306" t="s">
        <v>172</v>
      </c>
      <c r="C4306">
        <v>2005</v>
      </c>
      <c r="D4306">
        <v>0</v>
      </c>
      <c r="E4306">
        <v>0</v>
      </c>
      <c r="F4306">
        <v>4795.9989999999998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</row>
    <row r="4307" spans="1:12" x14ac:dyDescent="0.3">
      <c r="A4307" t="s">
        <v>173</v>
      </c>
      <c r="B4307" t="s">
        <v>174</v>
      </c>
      <c r="C4307">
        <v>2005</v>
      </c>
      <c r="D4307">
        <v>3236.3991999999998</v>
      </c>
      <c r="E4307">
        <v>743.98940000000005</v>
      </c>
      <c r="F4307">
        <v>784.05730000000005</v>
      </c>
      <c r="G4307">
        <v>0</v>
      </c>
      <c r="H4307">
        <v>457.13909999999998</v>
      </c>
      <c r="I4307">
        <v>115.65073</v>
      </c>
      <c r="J4307">
        <v>0</v>
      </c>
      <c r="K4307">
        <v>10.927628</v>
      </c>
      <c r="L4307">
        <v>0</v>
      </c>
    </row>
    <row r="4308" spans="1:12" x14ac:dyDescent="0.3">
      <c r="A4308" t="s">
        <v>175</v>
      </c>
      <c r="B4308" t="s">
        <v>176</v>
      </c>
      <c r="C4308">
        <v>2005</v>
      </c>
      <c r="D4308">
        <v>0</v>
      </c>
      <c r="E4308">
        <v>0</v>
      </c>
      <c r="F4308">
        <v>2457.4767999999999</v>
      </c>
      <c r="G4308">
        <v>0</v>
      </c>
      <c r="H4308">
        <v>3510.6813999999999</v>
      </c>
      <c r="I4308">
        <v>0</v>
      </c>
      <c r="J4308">
        <v>0</v>
      </c>
      <c r="K4308">
        <v>0</v>
      </c>
      <c r="L4308">
        <v>0</v>
      </c>
    </row>
    <row r="4309" spans="1:12" x14ac:dyDescent="0.3">
      <c r="A4309" t="s">
        <v>177</v>
      </c>
      <c r="B4309" t="s">
        <v>178</v>
      </c>
      <c r="C4309">
        <v>2005</v>
      </c>
      <c r="D4309">
        <v>0</v>
      </c>
      <c r="E4309">
        <v>0</v>
      </c>
      <c r="F4309">
        <v>1366.8173999999999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</row>
    <row r="4310" spans="1:12" x14ac:dyDescent="0.3">
      <c r="A4310" t="s">
        <v>181</v>
      </c>
      <c r="B4310" t="s">
        <v>182</v>
      </c>
      <c r="C4310">
        <v>2005</v>
      </c>
      <c r="D4310">
        <v>0</v>
      </c>
      <c r="E4310">
        <v>0</v>
      </c>
      <c r="F4310">
        <v>11559.075999999999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</row>
    <row r="4311" spans="1:12" x14ac:dyDescent="0.3">
      <c r="A4311" t="s">
        <v>183</v>
      </c>
      <c r="B4311" t="s">
        <v>184</v>
      </c>
      <c r="C4311">
        <v>2005</v>
      </c>
      <c r="D4311">
        <v>81.756550000000004</v>
      </c>
      <c r="E4311">
        <v>0</v>
      </c>
      <c r="F4311">
        <v>151.28781000000001</v>
      </c>
      <c r="G4311">
        <v>0</v>
      </c>
      <c r="H4311">
        <v>222.34724</v>
      </c>
      <c r="I4311">
        <v>0</v>
      </c>
      <c r="J4311">
        <v>0</v>
      </c>
      <c r="K4311">
        <v>63.41863</v>
      </c>
      <c r="L4311">
        <v>12.225277999999999</v>
      </c>
    </row>
    <row r="4312" spans="1:12" x14ac:dyDescent="0.3">
      <c r="A4312" t="s">
        <v>185</v>
      </c>
      <c r="B4312" t="s">
        <v>186</v>
      </c>
      <c r="C4312">
        <v>2005</v>
      </c>
      <c r="D4312">
        <v>0</v>
      </c>
      <c r="E4312">
        <v>0</v>
      </c>
      <c r="F4312">
        <v>32.447014000000003</v>
      </c>
      <c r="G4312">
        <v>0</v>
      </c>
      <c r="H4312">
        <v>52.996783999999998</v>
      </c>
      <c r="I4312">
        <v>0</v>
      </c>
      <c r="J4312">
        <v>0</v>
      </c>
      <c r="K4312">
        <v>0</v>
      </c>
      <c r="L4312">
        <v>0</v>
      </c>
    </row>
    <row r="4313" spans="1:12" x14ac:dyDescent="0.3">
      <c r="A4313" t="s">
        <v>187</v>
      </c>
      <c r="B4313" t="s">
        <v>188</v>
      </c>
      <c r="C4313">
        <v>2005</v>
      </c>
      <c r="D4313">
        <v>0</v>
      </c>
      <c r="E4313">
        <v>0</v>
      </c>
      <c r="F4313">
        <v>21.714110999999999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</row>
    <row r="4314" spans="1:12" x14ac:dyDescent="0.3">
      <c r="A4314" t="s">
        <v>189</v>
      </c>
      <c r="B4314" t="s">
        <v>190</v>
      </c>
      <c r="C4314">
        <v>2005</v>
      </c>
      <c r="D4314">
        <v>0</v>
      </c>
      <c r="E4314">
        <v>0</v>
      </c>
      <c r="F4314">
        <v>841.08489999999995</v>
      </c>
      <c r="G4314">
        <v>0</v>
      </c>
      <c r="H4314">
        <v>0</v>
      </c>
      <c r="I4314">
        <v>0</v>
      </c>
      <c r="J4314">
        <v>0</v>
      </c>
      <c r="K4314">
        <v>13.141952</v>
      </c>
      <c r="L4314">
        <v>0</v>
      </c>
    </row>
    <row r="4315" spans="1:12" x14ac:dyDescent="0.3">
      <c r="A4315" t="s">
        <v>191</v>
      </c>
      <c r="B4315" t="s">
        <v>192</v>
      </c>
      <c r="C4315">
        <v>2005</v>
      </c>
      <c r="D4315">
        <v>0</v>
      </c>
      <c r="E4315">
        <v>0</v>
      </c>
      <c r="F4315">
        <v>32.004330000000003</v>
      </c>
      <c r="G4315">
        <v>0</v>
      </c>
      <c r="H4315">
        <v>28.693536999999999</v>
      </c>
      <c r="I4315">
        <v>0</v>
      </c>
      <c r="J4315">
        <v>0</v>
      </c>
      <c r="K4315">
        <v>0</v>
      </c>
      <c r="L4315">
        <v>0</v>
      </c>
    </row>
    <row r="4316" spans="1:12" x14ac:dyDescent="0.3">
      <c r="A4316" t="s">
        <v>193</v>
      </c>
      <c r="B4316" t="s">
        <v>194</v>
      </c>
      <c r="C4316">
        <v>2005</v>
      </c>
      <c r="D4316">
        <v>3163.7993000000001</v>
      </c>
      <c r="E4316">
        <v>2008.934</v>
      </c>
      <c r="F4316">
        <v>612.64417000000003</v>
      </c>
      <c r="G4316">
        <v>1956.8805</v>
      </c>
      <c r="H4316">
        <v>1126.3150000000001</v>
      </c>
      <c r="I4316">
        <v>73.811340000000001</v>
      </c>
      <c r="J4316">
        <v>2.9465604000000001</v>
      </c>
      <c r="K4316">
        <v>128.69489999999999</v>
      </c>
      <c r="L4316">
        <v>22.572202999999998</v>
      </c>
    </row>
    <row r="4317" spans="1:12" x14ac:dyDescent="0.3">
      <c r="A4317" t="s">
        <v>195</v>
      </c>
      <c r="B4317" t="s">
        <v>196</v>
      </c>
      <c r="C4317">
        <v>2005</v>
      </c>
      <c r="D4317">
        <v>0</v>
      </c>
      <c r="E4317">
        <v>0</v>
      </c>
      <c r="F4317">
        <v>494.76076999999998</v>
      </c>
      <c r="G4317">
        <v>0</v>
      </c>
      <c r="H4317">
        <v>227.32250999999999</v>
      </c>
      <c r="I4317">
        <v>0</v>
      </c>
      <c r="J4317">
        <v>0</v>
      </c>
      <c r="K4317">
        <v>17.383486000000001</v>
      </c>
      <c r="L4317">
        <v>0</v>
      </c>
    </row>
    <row r="4318" spans="1:12" x14ac:dyDescent="0.3">
      <c r="A4318" t="s">
        <v>197</v>
      </c>
      <c r="B4318" t="s">
        <v>198</v>
      </c>
      <c r="C4318">
        <v>2005</v>
      </c>
      <c r="D4318">
        <v>3912.5812999999998</v>
      </c>
      <c r="E4318">
        <v>1621.1952000000001</v>
      </c>
      <c r="F4318">
        <v>21.712437000000001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</row>
    <row r="4319" spans="1:12" x14ac:dyDescent="0.3">
      <c r="A4319" t="s">
        <v>199</v>
      </c>
      <c r="B4319" t="s">
        <v>200</v>
      </c>
      <c r="C4319">
        <v>2005</v>
      </c>
      <c r="D4319">
        <v>697.41769999999997</v>
      </c>
      <c r="E4319">
        <v>1229.9191000000001</v>
      </c>
      <c r="F4319">
        <v>64.575714000000005</v>
      </c>
      <c r="G4319">
        <v>1373.9725000000001</v>
      </c>
      <c r="H4319">
        <v>19.869451999999999</v>
      </c>
      <c r="I4319">
        <v>0.99347260000000004</v>
      </c>
      <c r="J4319">
        <v>0</v>
      </c>
      <c r="K4319">
        <v>164.91643999999999</v>
      </c>
      <c r="L4319">
        <v>0</v>
      </c>
    </row>
    <row r="4320" spans="1:12" x14ac:dyDescent="0.3">
      <c r="A4320" t="s">
        <v>201</v>
      </c>
      <c r="B4320" t="s">
        <v>202</v>
      </c>
      <c r="C4320">
        <v>2005</v>
      </c>
      <c r="D4320">
        <v>0</v>
      </c>
      <c r="E4320">
        <v>0</v>
      </c>
      <c r="F4320">
        <v>0</v>
      </c>
      <c r="G4320">
        <v>0</v>
      </c>
      <c r="H4320">
        <v>23412.34</v>
      </c>
      <c r="I4320">
        <v>0</v>
      </c>
      <c r="J4320">
        <v>0</v>
      </c>
      <c r="K4320">
        <v>0</v>
      </c>
      <c r="L4320">
        <v>5592.0119999999997</v>
      </c>
    </row>
    <row r="4321" spans="1:12" x14ac:dyDescent="0.3">
      <c r="A4321" t="s">
        <v>203</v>
      </c>
      <c r="B4321" t="s">
        <v>204</v>
      </c>
      <c r="C4321">
        <v>2005</v>
      </c>
      <c r="D4321">
        <v>414.38452000000001</v>
      </c>
      <c r="E4321">
        <v>65.360305999999994</v>
      </c>
      <c r="F4321">
        <v>21.971525</v>
      </c>
      <c r="G4321">
        <v>15.354952000000001</v>
      </c>
      <c r="H4321">
        <v>84.369964999999993</v>
      </c>
      <c r="I4321">
        <v>5.1876005999999997</v>
      </c>
      <c r="J4321">
        <v>1.7320871000000002E-2</v>
      </c>
      <c r="K4321">
        <v>3.4988160000000001</v>
      </c>
      <c r="L4321">
        <v>0</v>
      </c>
    </row>
    <row r="4322" spans="1:12" x14ac:dyDescent="0.3">
      <c r="A4322" t="s">
        <v>205</v>
      </c>
      <c r="B4322" t="s">
        <v>206</v>
      </c>
      <c r="C4322">
        <v>2005</v>
      </c>
      <c r="D4322">
        <v>224.49704</v>
      </c>
      <c r="E4322">
        <v>93.991619999999998</v>
      </c>
      <c r="F4322">
        <v>158.96278000000001</v>
      </c>
      <c r="G4322">
        <v>0</v>
      </c>
      <c r="H4322">
        <v>46.476039999999998</v>
      </c>
      <c r="I4322">
        <v>0</v>
      </c>
      <c r="J4322">
        <v>0</v>
      </c>
      <c r="K4322">
        <v>23.08642</v>
      </c>
      <c r="L4322">
        <v>28.587313000000002</v>
      </c>
    </row>
    <row r="4323" spans="1:12" x14ac:dyDescent="0.3">
      <c r="A4323" t="s">
        <v>207</v>
      </c>
      <c r="B4323" t="s">
        <v>208</v>
      </c>
      <c r="C4323">
        <v>2005</v>
      </c>
      <c r="D4323">
        <v>7.9355735999999997</v>
      </c>
      <c r="E4323">
        <v>1734.4102</v>
      </c>
      <c r="F4323">
        <v>520.68506000000002</v>
      </c>
      <c r="G4323">
        <v>0</v>
      </c>
      <c r="H4323">
        <v>201.17375000000001</v>
      </c>
      <c r="I4323">
        <v>0.97454417000000004</v>
      </c>
      <c r="J4323">
        <v>0</v>
      </c>
      <c r="K4323">
        <v>0</v>
      </c>
      <c r="L4323">
        <v>0</v>
      </c>
    </row>
    <row r="4324" spans="1:12" x14ac:dyDescent="0.3">
      <c r="A4324" t="s">
        <v>209</v>
      </c>
      <c r="B4324" t="s">
        <v>210</v>
      </c>
      <c r="C4324">
        <v>2005</v>
      </c>
      <c r="D4324">
        <v>0</v>
      </c>
      <c r="E4324">
        <v>352.02032000000003</v>
      </c>
      <c r="F4324">
        <v>506.90926999999999</v>
      </c>
      <c r="G4324">
        <v>0</v>
      </c>
      <c r="H4324">
        <v>211.2122</v>
      </c>
      <c r="I4324">
        <v>0</v>
      </c>
      <c r="J4324">
        <v>0</v>
      </c>
      <c r="K4324">
        <v>0</v>
      </c>
      <c r="L4324">
        <v>0</v>
      </c>
    </row>
    <row r="4325" spans="1:12" x14ac:dyDescent="0.3">
      <c r="A4325" t="s">
        <v>211</v>
      </c>
      <c r="B4325" t="s">
        <v>212</v>
      </c>
      <c r="C4325">
        <v>2005</v>
      </c>
      <c r="D4325">
        <v>1537.8014000000001</v>
      </c>
      <c r="E4325">
        <v>2784.4072000000001</v>
      </c>
      <c r="F4325">
        <v>1383.7806</v>
      </c>
      <c r="G4325">
        <v>0</v>
      </c>
      <c r="H4325">
        <v>151.61422999999999</v>
      </c>
      <c r="I4325">
        <v>271.94296000000003</v>
      </c>
      <c r="J4325">
        <v>0</v>
      </c>
      <c r="K4325">
        <v>31.285473</v>
      </c>
      <c r="L4325">
        <v>0</v>
      </c>
    </row>
    <row r="4326" spans="1:12" x14ac:dyDescent="0.3">
      <c r="A4326" t="s">
        <v>213</v>
      </c>
      <c r="B4326" t="s">
        <v>214</v>
      </c>
      <c r="C4326">
        <v>2005</v>
      </c>
      <c r="D4326">
        <v>5374.3850000000002</v>
      </c>
      <c r="E4326">
        <v>836.77509999999995</v>
      </c>
      <c r="F4326">
        <v>1007.69714</v>
      </c>
      <c r="G4326">
        <v>0</v>
      </c>
      <c r="H4326">
        <v>4.4588369999999999</v>
      </c>
      <c r="I4326">
        <v>1.4862789000000001</v>
      </c>
      <c r="J4326">
        <v>0</v>
      </c>
      <c r="K4326">
        <v>0</v>
      </c>
      <c r="L4326">
        <v>0</v>
      </c>
    </row>
    <row r="4327" spans="1:12" x14ac:dyDescent="0.3">
      <c r="A4327" t="s">
        <v>215</v>
      </c>
      <c r="B4327" t="s">
        <v>216</v>
      </c>
      <c r="C4327">
        <v>2005</v>
      </c>
      <c r="D4327">
        <v>745.2192</v>
      </c>
      <c r="E4327">
        <v>2551.7905000000001</v>
      </c>
      <c r="F4327">
        <v>910.12090000000001</v>
      </c>
      <c r="G4327">
        <v>0</v>
      </c>
      <c r="H4327">
        <v>616.37365999999997</v>
      </c>
      <c r="I4327">
        <v>39.986533999999999</v>
      </c>
      <c r="J4327">
        <v>0.51264790000000005</v>
      </c>
      <c r="K4327">
        <v>79.802189999999996</v>
      </c>
      <c r="L4327">
        <v>90.909570000000002</v>
      </c>
    </row>
    <row r="4328" spans="1:12" x14ac:dyDescent="0.3">
      <c r="A4328" t="s">
        <v>217</v>
      </c>
      <c r="B4328" t="s">
        <v>218</v>
      </c>
      <c r="C4328">
        <v>2005</v>
      </c>
      <c r="D4328">
        <v>0</v>
      </c>
      <c r="E4328">
        <v>0</v>
      </c>
      <c r="F4328">
        <v>2679.4985000000001</v>
      </c>
      <c r="G4328">
        <v>0</v>
      </c>
      <c r="H4328">
        <v>55.822887000000001</v>
      </c>
      <c r="I4328">
        <v>18.607627999999998</v>
      </c>
      <c r="J4328">
        <v>0</v>
      </c>
      <c r="K4328">
        <v>26.05068</v>
      </c>
      <c r="L4328">
        <v>0</v>
      </c>
    </row>
    <row r="4329" spans="1:12" x14ac:dyDescent="0.3">
      <c r="A4329" t="s">
        <v>219</v>
      </c>
      <c r="B4329" t="s">
        <v>220</v>
      </c>
      <c r="C4329">
        <v>2005</v>
      </c>
      <c r="D4329">
        <v>2495.4396999999999</v>
      </c>
      <c r="E4329">
        <v>1978.6052999999999</v>
      </c>
      <c r="F4329">
        <v>1445.9009000000001</v>
      </c>
      <c r="G4329">
        <v>2290.9263000000001</v>
      </c>
      <c r="H4329">
        <v>606.34799999999996</v>
      </c>
      <c r="I4329">
        <v>14.931984999999999</v>
      </c>
      <c r="J4329">
        <v>12.743003</v>
      </c>
      <c r="K4329">
        <v>169.56795</v>
      </c>
      <c r="L4329">
        <v>0</v>
      </c>
    </row>
    <row r="4330" spans="1:12" x14ac:dyDescent="0.3">
      <c r="A4330" t="s">
        <v>221</v>
      </c>
      <c r="B4330" t="s">
        <v>222</v>
      </c>
      <c r="C4330">
        <v>2005</v>
      </c>
      <c r="D4330">
        <v>0</v>
      </c>
      <c r="E4330">
        <v>878.99743999999998</v>
      </c>
      <c r="F4330">
        <v>711.49036000000001</v>
      </c>
      <c r="G4330">
        <v>0</v>
      </c>
      <c r="H4330">
        <v>9.9509129999999999</v>
      </c>
      <c r="I4330">
        <v>0</v>
      </c>
      <c r="J4330">
        <v>0</v>
      </c>
      <c r="K4330">
        <v>0</v>
      </c>
      <c r="L4330">
        <v>0</v>
      </c>
    </row>
    <row r="4331" spans="1:12" x14ac:dyDescent="0.3">
      <c r="A4331" t="s">
        <v>223</v>
      </c>
      <c r="B4331" t="s">
        <v>224</v>
      </c>
      <c r="C4331">
        <v>2005</v>
      </c>
      <c r="D4331">
        <v>3141.8854999999999</v>
      </c>
      <c r="E4331">
        <v>454.65598</v>
      </c>
      <c r="F4331">
        <v>164.70320000000001</v>
      </c>
      <c r="G4331">
        <v>0</v>
      </c>
      <c r="H4331">
        <v>492.23083000000003</v>
      </c>
      <c r="I4331">
        <v>0</v>
      </c>
      <c r="J4331">
        <v>0</v>
      </c>
      <c r="K4331">
        <v>0</v>
      </c>
      <c r="L4331">
        <v>0</v>
      </c>
    </row>
    <row r="4332" spans="1:12" x14ac:dyDescent="0.3">
      <c r="A4332" t="s">
        <v>225</v>
      </c>
      <c r="B4332" t="s">
        <v>226</v>
      </c>
      <c r="C4332">
        <v>2005</v>
      </c>
      <c r="D4332">
        <v>0</v>
      </c>
      <c r="E4332">
        <v>0</v>
      </c>
      <c r="F4332">
        <v>62.296619999999997</v>
      </c>
      <c r="G4332">
        <v>0</v>
      </c>
      <c r="H4332">
        <v>83.807109999999994</v>
      </c>
      <c r="I4332">
        <v>0</v>
      </c>
      <c r="J4332">
        <v>0</v>
      </c>
      <c r="K4332">
        <v>13.129780999999999</v>
      </c>
      <c r="L4332">
        <v>27.935703</v>
      </c>
    </row>
    <row r="4333" spans="1:12" x14ac:dyDescent="0.3">
      <c r="A4333" t="s">
        <v>227</v>
      </c>
      <c r="B4333" t="s">
        <v>228</v>
      </c>
      <c r="C4333">
        <v>2005</v>
      </c>
      <c r="D4333">
        <v>0</v>
      </c>
      <c r="E4333">
        <v>0</v>
      </c>
      <c r="F4333">
        <v>203.98795999999999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</row>
    <row r="4334" spans="1:12" x14ac:dyDescent="0.3">
      <c r="A4334" t="s">
        <v>229</v>
      </c>
      <c r="B4334" t="s">
        <v>230</v>
      </c>
      <c r="C4334">
        <v>2005</v>
      </c>
      <c r="D4334">
        <v>2375.7725</v>
      </c>
      <c r="E4334">
        <v>0</v>
      </c>
      <c r="F4334">
        <v>16.498418999999998</v>
      </c>
      <c r="G4334">
        <v>0</v>
      </c>
      <c r="H4334">
        <v>60.494205000000001</v>
      </c>
      <c r="I4334">
        <v>0</v>
      </c>
      <c r="J4334">
        <v>0</v>
      </c>
      <c r="K4334">
        <v>0</v>
      </c>
      <c r="L4334">
        <v>0</v>
      </c>
    </row>
    <row r="4335" spans="1:12" x14ac:dyDescent="0.3">
      <c r="A4335" t="s">
        <v>231</v>
      </c>
      <c r="B4335" t="s">
        <v>232</v>
      </c>
      <c r="C4335">
        <v>2005</v>
      </c>
      <c r="D4335">
        <v>0</v>
      </c>
      <c r="E4335">
        <v>4904.3344999999999</v>
      </c>
      <c r="F4335">
        <v>14645.941000000001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</row>
    <row r="4336" spans="1:12" x14ac:dyDescent="0.3">
      <c r="A4336" t="s">
        <v>233</v>
      </c>
      <c r="B4336" t="s">
        <v>234</v>
      </c>
      <c r="C4336">
        <v>2005</v>
      </c>
      <c r="D4336">
        <v>285.91376000000002</v>
      </c>
      <c r="E4336">
        <v>123.895966</v>
      </c>
      <c r="F4336">
        <v>0</v>
      </c>
      <c r="G4336">
        <v>0</v>
      </c>
      <c r="H4336">
        <v>2413.1122999999998</v>
      </c>
      <c r="I4336">
        <v>0</v>
      </c>
      <c r="J4336">
        <v>0</v>
      </c>
      <c r="K4336">
        <v>0</v>
      </c>
      <c r="L4336">
        <v>0</v>
      </c>
    </row>
    <row r="4337" spans="1:12" x14ac:dyDescent="0.3">
      <c r="A4337" t="s">
        <v>235</v>
      </c>
      <c r="B4337" t="s">
        <v>236</v>
      </c>
      <c r="C4337">
        <v>2005</v>
      </c>
      <c r="D4337">
        <v>0</v>
      </c>
      <c r="E4337">
        <v>0</v>
      </c>
      <c r="F4337">
        <v>0</v>
      </c>
      <c r="G4337">
        <v>0</v>
      </c>
      <c r="H4337">
        <v>598.00350000000003</v>
      </c>
      <c r="I4337">
        <v>0</v>
      </c>
      <c r="J4337">
        <v>0</v>
      </c>
      <c r="K4337">
        <v>0</v>
      </c>
      <c r="L4337">
        <v>0</v>
      </c>
    </row>
    <row r="4338" spans="1:12" x14ac:dyDescent="0.3">
      <c r="A4338" t="s">
        <v>238</v>
      </c>
      <c r="B4338" t="s">
        <v>239</v>
      </c>
      <c r="C4338">
        <v>2005</v>
      </c>
      <c r="D4338">
        <v>0</v>
      </c>
      <c r="E4338">
        <v>665.24180000000001</v>
      </c>
      <c r="F4338">
        <v>4.4647100000000002</v>
      </c>
      <c r="G4338">
        <v>0</v>
      </c>
      <c r="H4338">
        <v>1486.7484999999999</v>
      </c>
      <c r="I4338">
        <v>22.323550999999998</v>
      </c>
      <c r="J4338">
        <v>0</v>
      </c>
      <c r="K4338">
        <v>17.858840000000001</v>
      </c>
      <c r="L4338">
        <v>0</v>
      </c>
    </row>
    <row r="4339" spans="1:12" x14ac:dyDescent="0.3">
      <c r="A4339" t="s">
        <v>240</v>
      </c>
      <c r="B4339" t="s">
        <v>241</v>
      </c>
      <c r="C4339">
        <v>2005</v>
      </c>
      <c r="D4339">
        <v>0</v>
      </c>
      <c r="E4339">
        <v>0</v>
      </c>
      <c r="F4339">
        <v>2288.5376000000001</v>
      </c>
      <c r="G4339">
        <v>0</v>
      </c>
      <c r="H4339">
        <v>222.64538999999999</v>
      </c>
      <c r="I4339">
        <v>0</v>
      </c>
      <c r="J4339">
        <v>0</v>
      </c>
      <c r="K4339">
        <v>0</v>
      </c>
      <c r="L4339">
        <v>0</v>
      </c>
    </row>
    <row r="4340" spans="1:12" x14ac:dyDescent="0.3">
      <c r="A4340" t="s">
        <v>242</v>
      </c>
      <c r="B4340" t="s">
        <v>243</v>
      </c>
      <c r="C4340">
        <v>2005</v>
      </c>
      <c r="D4340">
        <v>0</v>
      </c>
      <c r="E4340">
        <v>0</v>
      </c>
      <c r="F4340">
        <v>0</v>
      </c>
      <c r="G4340">
        <v>0</v>
      </c>
      <c r="H4340">
        <v>235.52544</v>
      </c>
      <c r="I4340">
        <v>0</v>
      </c>
      <c r="J4340">
        <v>0</v>
      </c>
      <c r="K4340">
        <v>0</v>
      </c>
      <c r="L4340">
        <v>0</v>
      </c>
    </row>
    <row r="4341" spans="1:12" x14ac:dyDescent="0.3">
      <c r="A4341" t="s">
        <v>244</v>
      </c>
      <c r="B4341" t="s">
        <v>245</v>
      </c>
      <c r="C4341">
        <v>2005</v>
      </c>
      <c r="D4341">
        <v>0</v>
      </c>
      <c r="E4341">
        <v>0</v>
      </c>
      <c r="F4341">
        <v>60.587406000000001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</row>
    <row r="4342" spans="1:12" x14ac:dyDescent="0.3">
      <c r="A4342" t="s">
        <v>246</v>
      </c>
      <c r="B4342" t="s">
        <v>247</v>
      </c>
      <c r="C4342">
        <v>2005</v>
      </c>
      <c r="D4342">
        <v>0</v>
      </c>
      <c r="E4342">
        <v>1020.68805</v>
      </c>
      <c r="F4342">
        <v>2788.9704999999999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</row>
    <row r="4343" spans="1:12" x14ac:dyDescent="0.3">
      <c r="A4343" t="s">
        <v>248</v>
      </c>
      <c r="B4343" t="s">
        <v>249</v>
      </c>
      <c r="C4343">
        <v>2005</v>
      </c>
      <c r="D4343">
        <v>0</v>
      </c>
      <c r="E4343">
        <v>909.01869999999997</v>
      </c>
      <c r="F4343">
        <v>180.59975</v>
      </c>
      <c r="G4343">
        <v>3112.3353999999999</v>
      </c>
      <c r="H4343">
        <v>135.44980000000001</v>
      </c>
      <c r="I4343">
        <v>0</v>
      </c>
      <c r="J4343">
        <v>0</v>
      </c>
      <c r="K4343">
        <v>3.0099955</v>
      </c>
      <c r="L4343">
        <v>0</v>
      </c>
    </row>
    <row r="4344" spans="1:12" x14ac:dyDescent="0.3">
      <c r="A4344" t="s">
        <v>250</v>
      </c>
      <c r="B4344" t="s">
        <v>251</v>
      </c>
      <c r="C4344">
        <v>2005</v>
      </c>
      <c r="D4344">
        <v>20.616185999999999</v>
      </c>
      <c r="E4344">
        <v>31.712015000000001</v>
      </c>
      <c r="F4344">
        <v>66.282390000000007</v>
      </c>
      <c r="G4344">
        <v>0</v>
      </c>
      <c r="H4344">
        <v>106.006805</v>
      </c>
      <c r="I4344">
        <v>0</v>
      </c>
      <c r="J4344">
        <v>0</v>
      </c>
      <c r="K4344">
        <v>0.90027009999999996</v>
      </c>
      <c r="L4344">
        <v>0</v>
      </c>
    </row>
    <row r="4345" spans="1:12" x14ac:dyDescent="0.3">
      <c r="A4345" t="s">
        <v>252</v>
      </c>
      <c r="B4345" t="s">
        <v>253</v>
      </c>
      <c r="C4345">
        <v>2005</v>
      </c>
      <c r="D4345">
        <v>229.86984000000001</v>
      </c>
      <c r="E4345">
        <v>141.43713</v>
      </c>
      <c r="F4345">
        <v>50.474494999999997</v>
      </c>
      <c r="G4345">
        <v>9.2641600000000004</v>
      </c>
      <c r="H4345">
        <v>147.31119000000001</v>
      </c>
      <c r="I4345">
        <v>3.1049194</v>
      </c>
      <c r="J4345">
        <v>9.1997620000000002E-3</v>
      </c>
      <c r="K4345">
        <v>3.0773202999999998</v>
      </c>
      <c r="L4345">
        <v>0.72218130000000003</v>
      </c>
    </row>
    <row r="4346" spans="1:12" x14ac:dyDescent="0.3">
      <c r="A4346" t="s">
        <v>254</v>
      </c>
      <c r="B4346" t="s">
        <v>255</v>
      </c>
      <c r="C4346">
        <v>2005</v>
      </c>
      <c r="D4346">
        <v>0</v>
      </c>
      <c r="E4346">
        <v>6682.8687</v>
      </c>
      <c r="F4346">
        <v>64.464969999999994</v>
      </c>
      <c r="G4346">
        <v>0</v>
      </c>
      <c r="H4346">
        <v>193.39492999999999</v>
      </c>
      <c r="I4346">
        <v>107.44162</v>
      </c>
      <c r="J4346">
        <v>42.976646000000002</v>
      </c>
      <c r="K4346">
        <v>107.44162</v>
      </c>
      <c r="L4346">
        <v>0</v>
      </c>
    </row>
    <row r="4347" spans="1:12" x14ac:dyDescent="0.3">
      <c r="A4347" t="s">
        <v>256</v>
      </c>
      <c r="B4347" t="s">
        <v>257</v>
      </c>
      <c r="C4347">
        <v>2005</v>
      </c>
      <c r="D4347">
        <v>0</v>
      </c>
      <c r="E4347">
        <v>0</v>
      </c>
      <c r="F4347">
        <v>3774.6057000000001</v>
      </c>
      <c r="G4347">
        <v>0</v>
      </c>
      <c r="H4347">
        <v>0</v>
      </c>
      <c r="I4347">
        <v>0</v>
      </c>
      <c r="J4347">
        <v>0</v>
      </c>
      <c r="K4347">
        <v>322.96089999999998</v>
      </c>
      <c r="L4347">
        <v>0</v>
      </c>
    </row>
    <row r="4348" spans="1:12" x14ac:dyDescent="0.3">
      <c r="A4348" t="s">
        <v>258</v>
      </c>
      <c r="B4348" t="s">
        <v>259</v>
      </c>
      <c r="C4348">
        <v>2005</v>
      </c>
      <c r="D4348">
        <v>0</v>
      </c>
      <c r="E4348">
        <v>0</v>
      </c>
      <c r="F4348">
        <v>21.399069999999998</v>
      </c>
      <c r="G4348">
        <v>0</v>
      </c>
      <c r="H4348">
        <v>33.403427000000001</v>
      </c>
      <c r="I4348">
        <v>0</v>
      </c>
      <c r="J4348">
        <v>0</v>
      </c>
      <c r="K4348">
        <v>0.52192855000000005</v>
      </c>
      <c r="L4348">
        <v>0</v>
      </c>
    </row>
    <row r="4349" spans="1:12" x14ac:dyDescent="0.3">
      <c r="A4349" t="s">
        <v>260</v>
      </c>
      <c r="B4349" t="s">
        <v>261</v>
      </c>
      <c r="C4349">
        <v>2005</v>
      </c>
      <c r="D4349">
        <v>0</v>
      </c>
      <c r="E4349">
        <v>0</v>
      </c>
      <c r="F4349">
        <v>12.461026</v>
      </c>
      <c r="G4349">
        <v>0</v>
      </c>
      <c r="H4349">
        <v>102.02464999999999</v>
      </c>
      <c r="I4349">
        <v>0</v>
      </c>
      <c r="J4349">
        <v>0</v>
      </c>
      <c r="K4349">
        <v>4.672885</v>
      </c>
      <c r="L4349">
        <v>0</v>
      </c>
    </row>
    <row r="4350" spans="1:12" x14ac:dyDescent="0.3">
      <c r="A4350" t="s">
        <v>262</v>
      </c>
      <c r="B4350" t="s">
        <v>263</v>
      </c>
      <c r="C4350">
        <v>2005</v>
      </c>
      <c r="D4350">
        <v>976.54150000000004</v>
      </c>
      <c r="E4350">
        <v>2472.8989999999999</v>
      </c>
      <c r="F4350">
        <v>117.27788</v>
      </c>
      <c r="G4350">
        <v>0</v>
      </c>
      <c r="H4350">
        <v>232.62047999999999</v>
      </c>
      <c r="I4350">
        <v>0</v>
      </c>
      <c r="J4350">
        <v>0</v>
      </c>
      <c r="K4350">
        <v>22.836285</v>
      </c>
      <c r="L4350">
        <v>0</v>
      </c>
    </row>
    <row r="4351" spans="1:12" x14ac:dyDescent="0.3">
      <c r="A4351" t="s">
        <v>264</v>
      </c>
      <c r="B4351" t="s">
        <v>265</v>
      </c>
      <c r="C4351">
        <v>2005</v>
      </c>
      <c r="D4351">
        <v>0</v>
      </c>
      <c r="E4351">
        <v>0</v>
      </c>
      <c r="F4351">
        <v>881.11770000000001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</row>
    <row r="4352" spans="1:12" x14ac:dyDescent="0.3">
      <c r="A4352" t="s">
        <v>266</v>
      </c>
      <c r="B4352" t="s">
        <v>267</v>
      </c>
      <c r="C4352">
        <v>2005</v>
      </c>
      <c r="D4352">
        <v>0</v>
      </c>
      <c r="E4352">
        <v>0</v>
      </c>
      <c r="F4352">
        <v>73.123990000000006</v>
      </c>
      <c r="G4352">
        <v>0</v>
      </c>
      <c r="H4352">
        <v>33.23818</v>
      </c>
      <c r="I4352">
        <v>0</v>
      </c>
      <c r="J4352">
        <v>0</v>
      </c>
      <c r="K4352">
        <v>3.6931310000000002</v>
      </c>
      <c r="L4352">
        <v>0</v>
      </c>
    </row>
    <row r="4353" spans="1:12" x14ac:dyDescent="0.3">
      <c r="A4353" t="s">
        <v>268</v>
      </c>
      <c r="B4353" t="s">
        <v>269</v>
      </c>
      <c r="C4353">
        <v>2005</v>
      </c>
      <c r="D4353">
        <v>0</v>
      </c>
      <c r="E4353">
        <v>0</v>
      </c>
      <c r="F4353">
        <v>5419.4769999999999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</row>
    <row r="4354" spans="1:12" x14ac:dyDescent="0.3">
      <c r="A4354" t="s">
        <v>272</v>
      </c>
      <c r="B4354" t="s">
        <v>273</v>
      </c>
      <c r="C4354">
        <v>2005</v>
      </c>
      <c r="D4354">
        <v>0</v>
      </c>
      <c r="E4354">
        <v>0</v>
      </c>
      <c r="F4354">
        <v>163.31752</v>
      </c>
      <c r="G4354">
        <v>0</v>
      </c>
      <c r="H4354">
        <v>17.012241</v>
      </c>
      <c r="I4354">
        <v>0</v>
      </c>
      <c r="J4354">
        <v>0</v>
      </c>
      <c r="K4354">
        <v>0</v>
      </c>
      <c r="L4354">
        <v>0</v>
      </c>
    </row>
    <row r="4355" spans="1:12" x14ac:dyDescent="0.3">
      <c r="A4355" t="s">
        <v>274</v>
      </c>
      <c r="B4355" t="s">
        <v>275</v>
      </c>
      <c r="C4355">
        <v>2005</v>
      </c>
      <c r="D4355">
        <v>485.19943000000001</v>
      </c>
      <c r="E4355">
        <v>0</v>
      </c>
      <c r="F4355">
        <v>866.99570000000006</v>
      </c>
      <c r="G4355">
        <v>0</v>
      </c>
      <c r="H4355">
        <v>87.494979999999998</v>
      </c>
      <c r="I4355">
        <v>0</v>
      </c>
      <c r="J4355">
        <v>0</v>
      </c>
      <c r="K4355">
        <v>357.93400000000003</v>
      </c>
      <c r="L4355">
        <v>0</v>
      </c>
    </row>
    <row r="4356" spans="1:12" x14ac:dyDescent="0.3">
      <c r="A4356" t="s">
        <v>276</v>
      </c>
      <c r="B4356" t="s">
        <v>277</v>
      </c>
      <c r="C4356">
        <v>2005</v>
      </c>
      <c r="D4356">
        <v>310.0797</v>
      </c>
      <c r="E4356">
        <v>817.30250000000001</v>
      </c>
      <c r="F4356">
        <v>774.96299999999997</v>
      </c>
      <c r="G4356">
        <v>102.06829999999999</v>
      </c>
      <c r="H4356">
        <v>261.88076999999998</v>
      </c>
      <c r="I4356">
        <v>0.18901535999999999</v>
      </c>
      <c r="J4356">
        <v>9.4507679999999997E-2</v>
      </c>
      <c r="K4356">
        <v>76.929259999999999</v>
      </c>
      <c r="L4356">
        <v>0</v>
      </c>
    </row>
    <row r="4357" spans="1:12" x14ac:dyDescent="0.3">
      <c r="A4357" t="s">
        <v>279</v>
      </c>
      <c r="B4357" t="s">
        <v>280</v>
      </c>
      <c r="C4357">
        <v>2005</v>
      </c>
      <c r="D4357">
        <v>0</v>
      </c>
      <c r="E4357">
        <v>1403.9774</v>
      </c>
      <c r="F4357">
        <v>2.5071024999999998</v>
      </c>
      <c r="G4357">
        <v>0</v>
      </c>
      <c r="H4357">
        <v>90.255700000000004</v>
      </c>
      <c r="I4357">
        <v>0</v>
      </c>
      <c r="J4357">
        <v>0</v>
      </c>
      <c r="K4357">
        <v>0</v>
      </c>
      <c r="L4357">
        <v>0</v>
      </c>
    </row>
    <row r="4358" spans="1:12" x14ac:dyDescent="0.3">
      <c r="A4358" t="s">
        <v>281</v>
      </c>
      <c r="B4358" t="s">
        <v>282</v>
      </c>
      <c r="C4358">
        <v>2005</v>
      </c>
      <c r="D4358">
        <v>1291.2206000000001</v>
      </c>
      <c r="E4358">
        <v>0</v>
      </c>
      <c r="F4358">
        <v>35.108719999999998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</row>
    <row r="4359" spans="1:12" x14ac:dyDescent="0.3">
      <c r="A4359" t="s">
        <v>283</v>
      </c>
      <c r="B4359" t="s">
        <v>284</v>
      </c>
      <c r="C4359">
        <v>2005</v>
      </c>
      <c r="D4359">
        <v>1577.1403</v>
      </c>
      <c r="E4359">
        <v>0</v>
      </c>
      <c r="F4359">
        <v>0</v>
      </c>
      <c r="G4359">
        <v>0</v>
      </c>
      <c r="H4359">
        <v>2949.2523999999999</v>
      </c>
      <c r="I4359">
        <v>0</v>
      </c>
      <c r="J4359">
        <v>0</v>
      </c>
      <c r="K4359">
        <v>0</v>
      </c>
      <c r="L4359">
        <v>0</v>
      </c>
    </row>
    <row r="4360" spans="1:12" x14ac:dyDescent="0.3">
      <c r="A4360" t="s">
        <v>285</v>
      </c>
      <c r="B4360" t="s">
        <v>286</v>
      </c>
      <c r="C4360">
        <v>2005</v>
      </c>
      <c r="D4360">
        <v>0</v>
      </c>
      <c r="E4360">
        <v>0</v>
      </c>
      <c r="F4360">
        <v>2186.2703000000001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</row>
    <row r="4361" spans="1:12" x14ac:dyDescent="0.3">
      <c r="A4361" t="s">
        <v>287</v>
      </c>
      <c r="B4361" t="s">
        <v>288</v>
      </c>
      <c r="C4361">
        <v>2005</v>
      </c>
      <c r="D4361">
        <v>408.12772000000001</v>
      </c>
      <c r="E4361">
        <v>64.233180000000004</v>
      </c>
      <c r="F4361">
        <v>108.04349000000001</v>
      </c>
      <c r="G4361">
        <v>0</v>
      </c>
      <c r="H4361">
        <v>47.104323999999998</v>
      </c>
      <c r="I4361">
        <v>6.9174185000000001</v>
      </c>
      <c r="J4361">
        <v>0</v>
      </c>
      <c r="K4361">
        <v>0</v>
      </c>
      <c r="L4361">
        <v>0</v>
      </c>
    </row>
    <row r="4362" spans="1:12" x14ac:dyDescent="0.3">
      <c r="A4362" t="s">
        <v>289</v>
      </c>
      <c r="B4362" t="s">
        <v>290</v>
      </c>
      <c r="C4362">
        <v>2005</v>
      </c>
      <c r="D4362">
        <v>0</v>
      </c>
      <c r="E4362">
        <v>0.49249977</v>
      </c>
      <c r="F4362">
        <v>0.49249977</v>
      </c>
      <c r="G4362">
        <v>0</v>
      </c>
      <c r="H4362">
        <v>646.65219999999999</v>
      </c>
      <c r="I4362">
        <v>0</v>
      </c>
      <c r="J4362">
        <v>0</v>
      </c>
      <c r="K4362">
        <v>0</v>
      </c>
      <c r="L4362">
        <v>0</v>
      </c>
    </row>
    <row r="4363" spans="1:12" x14ac:dyDescent="0.3">
      <c r="A4363" t="s">
        <v>291</v>
      </c>
      <c r="B4363" t="s">
        <v>292</v>
      </c>
      <c r="C4363">
        <v>2005</v>
      </c>
      <c r="D4363">
        <v>12.437191</v>
      </c>
      <c r="E4363">
        <v>50.591970000000003</v>
      </c>
      <c r="F4363">
        <v>0.63239955999999997</v>
      </c>
      <c r="G4363">
        <v>0</v>
      </c>
      <c r="H4363">
        <v>63.239955999999999</v>
      </c>
      <c r="I4363">
        <v>0</v>
      </c>
      <c r="J4363">
        <v>0</v>
      </c>
      <c r="K4363">
        <v>0</v>
      </c>
      <c r="L4363">
        <v>0</v>
      </c>
    </row>
    <row r="4364" spans="1:12" x14ac:dyDescent="0.3">
      <c r="A4364" t="s">
        <v>293</v>
      </c>
      <c r="B4364" t="s">
        <v>294</v>
      </c>
      <c r="C4364">
        <v>2005</v>
      </c>
      <c r="D4364">
        <v>15.254902</v>
      </c>
      <c r="E4364">
        <v>0</v>
      </c>
      <c r="F4364">
        <v>0</v>
      </c>
      <c r="G4364">
        <v>0</v>
      </c>
      <c r="H4364">
        <v>844.10455000000002</v>
      </c>
      <c r="I4364">
        <v>0</v>
      </c>
      <c r="J4364">
        <v>0</v>
      </c>
      <c r="K4364">
        <v>0</v>
      </c>
      <c r="L4364">
        <v>0</v>
      </c>
    </row>
    <row r="4365" spans="1:12" x14ac:dyDescent="0.3">
      <c r="A4365" t="s">
        <v>295</v>
      </c>
      <c r="B4365" t="s">
        <v>296</v>
      </c>
      <c r="C4365">
        <v>2005</v>
      </c>
      <c r="D4365">
        <v>0</v>
      </c>
      <c r="E4365">
        <v>0</v>
      </c>
      <c r="F4365">
        <v>2978.85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</row>
    <row r="4366" spans="1:12" x14ac:dyDescent="0.3">
      <c r="A4366" t="s">
        <v>297</v>
      </c>
      <c r="B4366" t="s">
        <v>298</v>
      </c>
      <c r="C4366">
        <v>2005</v>
      </c>
      <c r="D4366">
        <v>0</v>
      </c>
      <c r="E4366">
        <v>0</v>
      </c>
      <c r="F4366">
        <v>0.76018273999999997</v>
      </c>
      <c r="G4366">
        <v>0</v>
      </c>
      <c r="H4366">
        <v>94.642750000000007</v>
      </c>
      <c r="I4366">
        <v>0</v>
      </c>
      <c r="J4366">
        <v>0</v>
      </c>
      <c r="K4366">
        <v>0</v>
      </c>
      <c r="L4366">
        <v>0</v>
      </c>
    </row>
    <row r="4367" spans="1:12" x14ac:dyDescent="0.3">
      <c r="A4367" t="s">
        <v>299</v>
      </c>
      <c r="B4367" t="s">
        <v>300</v>
      </c>
      <c r="C4367">
        <v>2005</v>
      </c>
      <c r="D4367">
        <v>1427.2086999999999</v>
      </c>
      <c r="E4367">
        <v>3498.1794</v>
      </c>
      <c r="F4367">
        <v>362.57172000000003</v>
      </c>
      <c r="G4367">
        <v>242.92913999999999</v>
      </c>
      <c r="H4367">
        <v>5.4659057000000004</v>
      </c>
      <c r="I4367">
        <v>125.71583</v>
      </c>
      <c r="J4367">
        <v>2.4292912000000002</v>
      </c>
      <c r="K4367">
        <v>319.45184</v>
      </c>
      <c r="L4367">
        <v>0</v>
      </c>
    </row>
    <row r="4368" spans="1:12" x14ac:dyDescent="0.3">
      <c r="A4368" t="s">
        <v>301</v>
      </c>
      <c r="B4368" t="s">
        <v>302</v>
      </c>
      <c r="C4368">
        <v>2005</v>
      </c>
      <c r="D4368">
        <v>695.60659999999996</v>
      </c>
      <c r="E4368">
        <v>0</v>
      </c>
      <c r="F4368">
        <v>5523.9350000000004</v>
      </c>
      <c r="G4368">
        <v>0</v>
      </c>
      <c r="H4368">
        <v>1391.2132999999999</v>
      </c>
      <c r="I4368">
        <v>81.836074999999994</v>
      </c>
      <c r="J4368">
        <v>0</v>
      </c>
      <c r="K4368">
        <v>0</v>
      </c>
      <c r="L4368">
        <v>0</v>
      </c>
    </row>
    <row r="4369" spans="1:12" x14ac:dyDescent="0.3">
      <c r="A4369" t="s">
        <v>303</v>
      </c>
      <c r="B4369" t="s">
        <v>304</v>
      </c>
      <c r="C4369">
        <v>2005</v>
      </c>
      <c r="D4369">
        <v>1269.6487</v>
      </c>
      <c r="E4369">
        <v>2239.4185000000002</v>
      </c>
      <c r="F4369">
        <v>147.52108999999999</v>
      </c>
      <c r="G4369">
        <v>0</v>
      </c>
      <c r="H4369">
        <v>5584.0360000000001</v>
      </c>
      <c r="I4369">
        <v>147.52108999999999</v>
      </c>
      <c r="J4369">
        <v>0</v>
      </c>
      <c r="K4369">
        <v>164.44973999999999</v>
      </c>
      <c r="L4369">
        <v>720.67679999999996</v>
      </c>
    </row>
    <row r="4370" spans="1:12" x14ac:dyDescent="0.3">
      <c r="A4370" t="s">
        <v>305</v>
      </c>
      <c r="B4370" t="s">
        <v>306</v>
      </c>
      <c r="C4370">
        <v>2005</v>
      </c>
      <c r="D4370">
        <v>0</v>
      </c>
      <c r="E4370">
        <v>0</v>
      </c>
      <c r="F4370">
        <v>344.43331999999998</v>
      </c>
      <c r="G4370">
        <v>0</v>
      </c>
      <c r="H4370">
        <v>80.492570000000001</v>
      </c>
      <c r="I4370">
        <v>0</v>
      </c>
      <c r="J4370">
        <v>0</v>
      </c>
      <c r="K4370">
        <v>59.901446999999997</v>
      </c>
      <c r="L4370">
        <v>50.541846999999997</v>
      </c>
    </row>
    <row r="4371" spans="1:12" x14ac:dyDescent="0.3">
      <c r="A4371" t="s">
        <v>307</v>
      </c>
      <c r="B4371" t="s">
        <v>308</v>
      </c>
      <c r="C4371">
        <v>2005</v>
      </c>
      <c r="D4371">
        <v>11.631125000000001</v>
      </c>
      <c r="E4371">
        <v>0</v>
      </c>
      <c r="F4371">
        <v>5.0886180000000003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</row>
    <row r="4372" spans="1:12" x14ac:dyDescent="0.3">
      <c r="A4372" t="s">
        <v>309</v>
      </c>
      <c r="B4372" t="s">
        <v>310</v>
      </c>
      <c r="C4372">
        <v>2005</v>
      </c>
      <c r="D4372">
        <v>0</v>
      </c>
      <c r="E4372">
        <v>108.74567999999999</v>
      </c>
      <c r="F4372">
        <v>0</v>
      </c>
      <c r="G4372">
        <v>0</v>
      </c>
      <c r="H4372">
        <v>53.579830000000001</v>
      </c>
      <c r="I4372">
        <v>0</v>
      </c>
      <c r="J4372">
        <v>0</v>
      </c>
      <c r="K4372">
        <v>6.8957309999999994E-2</v>
      </c>
      <c r="L4372">
        <v>0</v>
      </c>
    </row>
    <row r="4373" spans="1:12" x14ac:dyDescent="0.3">
      <c r="A4373" t="s">
        <v>478</v>
      </c>
      <c r="B4373" t="s">
        <v>479</v>
      </c>
      <c r="C4373">
        <v>2005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</row>
    <row r="4374" spans="1:12" x14ac:dyDescent="0.3">
      <c r="A4374" t="s">
        <v>311</v>
      </c>
      <c r="B4374" t="s">
        <v>312</v>
      </c>
      <c r="C4374">
        <v>2005</v>
      </c>
      <c r="D4374">
        <v>4193.0020000000004</v>
      </c>
      <c r="E4374">
        <v>1746.8309999999999</v>
      </c>
      <c r="F4374">
        <v>573.94037000000003</v>
      </c>
      <c r="G4374">
        <v>1720.8870999999999</v>
      </c>
      <c r="H4374">
        <v>1310.4151999999999</v>
      </c>
      <c r="I4374">
        <v>38.283454999999996</v>
      </c>
      <c r="J4374">
        <v>1.1288461999999999</v>
      </c>
      <c r="K4374">
        <v>143.67487</v>
      </c>
      <c r="L4374">
        <v>37.719029999999997</v>
      </c>
    </row>
    <row r="4375" spans="1:12" x14ac:dyDescent="0.3">
      <c r="A4375" t="s">
        <v>314</v>
      </c>
      <c r="B4375" t="s">
        <v>315</v>
      </c>
      <c r="C4375">
        <v>2005</v>
      </c>
      <c r="D4375">
        <v>366.447</v>
      </c>
      <c r="E4375">
        <v>0</v>
      </c>
      <c r="F4375">
        <v>34.021366</v>
      </c>
      <c r="G4375">
        <v>0</v>
      </c>
      <c r="H4375">
        <v>532.86474999999996</v>
      </c>
      <c r="I4375">
        <v>0</v>
      </c>
      <c r="J4375">
        <v>0</v>
      </c>
      <c r="K4375">
        <v>0</v>
      </c>
      <c r="L4375">
        <v>0</v>
      </c>
    </row>
    <row r="4376" spans="1:12" x14ac:dyDescent="0.3">
      <c r="A4376" t="s">
        <v>316</v>
      </c>
      <c r="B4376" t="s">
        <v>317</v>
      </c>
      <c r="C4376">
        <v>2005</v>
      </c>
      <c r="D4376">
        <v>2603.1086</v>
      </c>
      <c r="E4376">
        <v>0</v>
      </c>
      <c r="F4376">
        <v>4.785126</v>
      </c>
      <c r="G4376">
        <v>0</v>
      </c>
      <c r="H4376">
        <v>712.98379999999997</v>
      </c>
      <c r="I4376">
        <v>0</v>
      </c>
      <c r="J4376">
        <v>0</v>
      </c>
      <c r="K4376">
        <v>0</v>
      </c>
      <c r="L4376">
        <v>0</v>
      </c>
    </row>
    <row r="4377" spans="1:12" x14ac:dyDescent="0.3">
      <c r="A4377" t="s">
        <v>318</v>
      </c>
      <c r="B4377" t="s">
        <v>319</v>
      </c>
      <c r="C4377">
        <v>2005</v>
      </c>
      <c r="D4377">
        <v>8.6521650000000001</v>
      </c>
      <c r="E4377">
        <v>82.195570000000004</v>
      </c>
      <c r="F4377">
        <v>67.054280000000006</v>
      </c>
      <c r="G4377">
        <v>0</v>
      </c>
      <c r="H4377">
        <v>29350.309000000001</v>
      </c>
      <c r="I4377">
        <v>108.15206999999999</v>
      </c>
      <c r="J4377">
        <v>0</v>
      </c>
      <c r="K4377">
        <v>71.380369999999999</v>
      </c>
      <c r="L4377">
        <v>0</v>
      </c>
    </row>
    <row r="4378" spans="1:12" x14ac:dyDescent="0.3">
      <c r="A4378" t="s">
        <v>321</v>
      </c>
      <c r="B4378" t="s">
        <v>322</v>
      </c>
      <c r="C4378">
        <v>2005</v>
      </c>
      <c r="D4378">
        <v>5548.3296</v>
      </c>
      <c r="E4378">
        <v>974.19719999999995</v>
      </c>
      <c r="F4378">
        <v>317.17360000000002</v>
      </c>
      <c r="G4378">
        <v>0</v>
      </c>
      <c r="H4378">
        <v>1188.2968000000001</v>
      </c>
      <c r="I4378">
        <v>56.837981999999997</v>
      </c>
      <c r="J4378">
        <v>2.3559785</v>
      </c>
      <c r="K4378">
        <v>137.82474999999999</v>
      </c>
      <c r="L4378">
        <v>96.595119999999994</v>
      </c>
    </row>
    <row r="4379" spans="1:12" x14ac:dyDescent="0.3">
      <c r="A4379" t="s">
        <v>324</v>
      </c>
      <c r="B4379" t="s">
        <v>325</v>
      </c>
      <c r="C4379">
        <v>2005</v>
      </c>
      <c r="D4379">
        <v>0</v>
      </c>
      <c r="E4379">
        <v>4329.6059999999998</v>
      </c>
      <c r="F4379">
        <v>813.07159999999999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</row>
    <row r="4380" spans="1:12" x14ac:dyDescent="0.3">
      <c r="A4380" t="s">
        <v>326</v>
      </c>
      <c r="B4380" t="s">
        <v>327</v>
      </c>
      <c r="C4380">
        <v>2005</v>
      </c>
      <c r="D4380">
        <v>0.74093825000000002</v>
      </c>
      <c r="E4380">
        <v>235.33340000000001</v>
      </c>
      <c r="F4380">
        <v>107.55004</v>
      </c>
      <c r="G4380">
        <v>13.735856</v>
      </c>
      <c r="H4380">
        <v>175.88733999999999</v>
      </c>
      <c r="I4380">
        <v>0</v>
      </c>
      <c r="J4380">
        <v>0</v>
      </c>
      <c r="K4380">
        <v>5.6995253999999997</v>
      </c>
      <c r="L4380">
        <v>0</v>
      </c>
    </row>
    <row r="4381" spans="1:12" x14ac:dyDescent="0.3">
      <c r="A4381" t="s">
        <v>328</v>
      </c>
      <c r="B4381" t="s">
        <v>329</v>
      </c>
      <c r="C4381">
        <v>2005</v>
      </c>
      <c r="D4381">
        <v>0</v>
      </c>
      <c r="E4381">
        <v>0</v>
      </c>
      <c r="F4381">
        <v>140.55185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</row>
    <row r="4382" spans="1:12" x14ac:dyDescent="0.3">
      <c r="A4382" t="s">
        <v>330</v>
      </c>
      <c r="B4382" t="s">
        <v>331</v>
      </c>
      <c r="C4382">
        <v>2005</v>
      </c>
      <c r="D4382">
        <v>0</v>
      </c>
      <c r="E4382">
        <v>0</v>
      </c>
      <c r="F4382">
        <v>627.8252</v>
      </c>
      <c r="G4382">
        <v>0</v>
      </c>
      <c r="H4382">
        <v>1122.8413</v>
      </c>
      <c r="I4382">
        <v>0</v>
      </c>
      <c r="J4382">
        <v>0</v>
      </c>
      <c r="K4382">
        <v>6.0367810000000004</v>
      </c>
      <c r="L4382">
        <v>0</v>
      </c>
    </row>
    <row r="4383" spans="1:12" x14ac:dyDescent="0.3">
      <c r="A4383" t="s">
        <v>332</v>
      </c>
      <c r="B4383" t="s">
        <v>333</v>
      </c>
      <c r="C4383">
        <v>2005</v>
      </c>
      <c r="D4383">
        <v>0</v>
      </c>
      <c r="E4383">
        <v>85.68056</v>
      </c>
      <c r="F4383">
        <v>287.64188000000001</v>
      </c>
      <c r="G4383">
        <v>0</v>
      </c>
      <c r="H4383">
        <v>134.64088000000001</v>
      </c>
      <c r="I4383">
        <v>0</v>
      </c>
      <c r="J4383">
        <v>0</v>
      </c>
      <c r="K4383">
        <v>0</v>
      </c>
      <c r="L4383">
        <v>45.900303000000001</v>
      </c>
    </row>
    <row r="4384" spans="1:12" x14ac:dyDescent="0.3">
      <c r="A4384" t="s">
        <v>334</v>
      </c>
      <c r="B4384" t="s">
        <v>335</v>
      </c>
      <c r="C4384">
        <v>2005</v>
      </c>
      <c r="D4384">
        <v>0</v>
      </c>
      <c r="E4384">
        <v>0</v>
      </c>
      <c r="F4384">
        <v>0</v>
      </c>
      <c r="G4384">
        <v>0</v>
      </c>
      <c r="H4384">
        <v>9392.2649999999994</v>
      </c>
      <c r="I4384">
        <v>0</v>
      </c>
      <c r="J4384">
        <v>0</v>
      </c>
      <c r="K4384">
        <v>0</v>
      </c>
      <c r="L4384">
        <v>0</v>
      </c>
    </row>
    <row r="4385" spans="1:12" x14ac:dyDescent="0.3">
      <c r="A4385" t="s">
        <v>336</v>
      </c>
      <c r="B4385" t="s">
        <v>337</v>
      </c>
      <c r="C4385">
        <v>2005</v>
      </c>
      <c r="D4385">
        <v>28.468561000000001</v>
      </c>
      <c r="E4385">
        <v>161.91495</v>
      </c>
      <c r="F4385">
        <v>61.207405000000001</v>
      </c>
      <c r="G4385">
        <v>0</v>
      </c>
      <c r="H4385">
        <v>643.38946999999996</v>
      </c>
      <c r="I4385">
        <v>0</v>
      </c>
      <c r="J4385">
        <v>0</v>
      </c>
      <c r="K4385">
        <v>12.454995</v>
      </c>
      <c r="L4385">
        <v>0</v>
      </c>
    </row>
    <row r="4386" spans="1:12" x14ac:dyDescent="0.3">
      <c r="A4386" t="s">
        <v>338</v>
      </c>
      <c r="B4386" t="s">
        <v>339</v>
      </c>
      <c r="C4386">
        <v>2005</v>
      </c>
      <c r="D4386">
        <v>173.37765999999999</v>
      </c>
      <c r="E4386">
        <v>191.55618000000001</v>
      </c>
      <c r="F4386">
        <v>69.760069999999999</v>
      </c>
      <c r="G4386">
        <v>0</v>
      </c>
      <c r="H4386">
        <v>95.323620000000005</v>
      </c>
      <c r="I4386">
        <v>0.22723151999999999</v>
      </c>
      <c r="J4386">
        <v>0</v>
      </c>
      <c r="K4386">
        <v>0</v>
      </c>
      <c r="L4386">
        <v>112.4796</v>
      </c>
    </row>
    <row r="4387" spans="1:12" x14ac:dyDescent="0.3">
      <c r="A4387" t="s">
        <v>340</v>
      </c>
      <c r="B4387" t="s">
        <v>341</v>
      </c>
      <c r="C4387">
        <v>2005</v>
      </c>
      <c r="D4387">
        <v>3721.5037000000002</v>
      </c>
      <c r="E4387">
        <v>135.34647000000001</v>
      </c>
      <c r="F4387">
        <v>115.41173000000001</v>
      </c>
      <c r="G4387">
        <v>0</v>
      </c>
      <c r="H4387">
        <v>57.705863999999998</v>
      </c>
      <c r="I4387">
        <v>3.6721911</v>
      </c>
      <c r="J4387">
        <v>0</v>
      </c>
      <c r="K4387">
        <v>39.607204000000003</v>
      </c>
      <c r="L4387">
        <v>0</v>
      </c>
    </row>
    <row r="4388" spans="1:12" x14ac:dyDescent="0.3">
      <c r="A4388" t="s">
        <v>342</v>
      </c>
      <c r="B4388" t="s">
        <v>343</v>
      </c>
      <c r="C4388">
        <v>2005</v>
      </c>
      <c r="D4388">
        <v>1450.0628999999999</v>
      </c>
      <c r="E4388">
        <v>1295.8209999999999</v>
      </c>
      <c r="F4388">
        <v>849.28174000000001</v>
      </c>
      <c r="G4388">
        <v>0</v>
      </c>
      <c r="H4388">
        <v>450.34780000000001</v>
      </c>
      <c r="I4388">
        <v>168.52339000000001</v>
      </c>
      <c r="J4388">
        <v>0</v>
      </c>
      <c r="K4388">
        <v>159.95439999999999</v>
      </c>
      <c r="L4388">
        <v>6.6647670000000003</v>
      </c>
    </row>
    <row r="4389" spans="1:12" x14ac:dyDescent="0.3">
      <c r="A4389" t="s">
        <v>344</v>
      </c>
      <c r="B4389" t="s">
        <v>345</v>
      </c>
      <c r="C4389">
        <v>2005</v>
      </c>
      <c r="D4389">
        <v>807.72626000000002</v>
      </c>
      <c r="E4389">
        <v>823.56399999999996</v>
      </c>
      <c r="F4389">
        <v>4920.2669999999998</v>
      </c>
      <c r="G4389">
        <v>0</v>
      </c>
      <c r="H4389">
        <v>36.954799999999999</v>
      </c>
      <c r="I4389">
        <v>0</v>
      </c>
      <c r="J4389">
        <v>0</v>
      </c>
      <c r="K4389">
        <v>0</v>
      </c>
      <c r="L4389">
        <v>0</v>
      </c>
    </row>
    <row r="4390" spans="1:12" x14ac:dyDescent="0.3">
      <c r="A4390" t="s">
        <v>346</v>
      </c>
      <c r="B4390" t="s">
        <v>347</v>
      </c>
      <c r="C4390">
        <v>2005</v>
      </c>
      <c r="D4390">
        <v>0</v>
      </c>
      <c r="E4390">
        <v>17445.686000000002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</row>
    <row r="4391" spans="1:12" x14ac:dyDescent="0.3">
      <c r="A4391" t="s">
        <v>350</v>
      </c>
      <c r="B4391" t="s">
        <v>351</v>
      </c>
      <c r="C4391">
        <v>2005</v>
      </c>
      <c r="D4391">
        <v>1032.838</v>
      </c>
      <c r="E4391">
        <v>453.01562000000001</v>
      </c>
      <c r="F4391">
        <v>96.165649999999999</v>
      </c>
      <c r="G4391">
        <v>261.62716999999998</v>
      </c>
      <c r="H4391">
        <v>952.69989999999996</v>
      </c>
      <c r="I4391">
        <v>0</v>
      </c>
      <c r="J4391">
        <v>0</v>
      </c>
      <c r="K4391">
        <v>0.47140026000000002</v>
      </c>
      <c r="L4391">
        <v>0</v>
      </c>
    </row>
    <row r="4392" spans="1:12" x14ac:dyDescent="0.3">
      <c r="A4392" t="s">
        <v>352</v>
      </c>
      <c r="B4392" t="s">
        <v>353</v>
      </c>
      <c r="C4392">
        <v>2005</v>
      </c>
      <c r="D4392">
        <v>1146.2132999999999</v>
      </c>
      <c r="E4392">
        <v>3043.4054999999998</v>
      </c>
      <c r="F4392">
        <v>178.28754000000001</v>
      </c>
      <c r="G4392">
        <v>1033.5559000000001</v>
      </c>
      <c r="H4392">
        <v>1193.7242000000001</v>
      </c>
      <c r="I4392">
        <v>6.9157300000000005E-2</v>
      </c>
      <c r="J4392">
        <v>0</v>
      </c>
      <c r="K4392">
        <v>3.1120787000000001</v>
      </c>
      <c r="L4392">
        <v>0</v>
      </c>
    </row>
    <row r="4393" spans="1:12" x14ac:dyDescent="0.3">
      <c r="A4393" t="s">
        <v>354</v>
      </c>
      <c r="B4393" t="s">
        <v>355</v>
      </c>
      <c r="C4393">
        <v>2005</v>
      </c>
      <c r="D4393">
        <v>0</v>
      </c>
      <c r="E4393">
        <v>0</v>
      </c>
      <c r="F4393">
        <v>9.9397745000000004</v>
      </c>
      <c r="G4393">
        <v>0</v>
      </c>
      <c r="H4393">
        <v>11.044193</v>
      </c>
      <c r="I4393">
        <v>0</v>
      </c>
      <c r="J4393">
        <v>0</v>
      </c>
      <c r="K4393">
        <v>0</v>
      </c>
      <c r="L4393">
        <v>0</v>
      </c>
    </row>
    <row r="4394" spans="1:12" x14ac:dyDescent="0.3">
      <c r="A4394" t="s">
        <v>356</v>
      </c>
      <c r="B4394" t="s">
        <v>357</v>
      </c>
      <c r="C4394">
        <v>2005</v>
      </c>
      <c r="D4394">
        <v>0</v>
      </c>
      <c r="E4394">
        <v>0</v>
      </c>
      <c r="F4394">
        <v>1795.3322000000001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</row>
    <row r="4395" spans="1:12" x14ac:dyDescent="0.3">
      <c r="A4395" t="s">
        <v>358</v>
      </c>
      <c r="B4395" t="s">
        <v>359</v>
      </c>
      <c r="C4395">
        <v>2005</v>
      </c>
      <c r="D4395">
        <v>0</v>
      </c>
      <c r="E4395">
        <v>0</v>
      </c>
      <c r="F4395">
        <v>4089.6273999999999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</row>
    <row r="4396" spans="1:12" x14ac:dyDescent="0.3">
      <c r="A4396" t="s">
        <v>360</v>
      </c>
      <c r="B4396" t="s">
        <v>361</v>
      </c>
      <c r="C4396">
        <v>2005</v>
      </c>
      <c r="D4396">
        <v>0</v>
      </c>
      <c r="E4396">
        <v>0</v>
      </c>
      <c r="F4396">
        <v>1934.0020999999999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</row>
    <row r="4397" spans="1:12" x14ac:dyDescent="0.3">
      <c r="A4397" t="s">
        <v>362</v>
      </c>
      <c r="B4397" t="s">
        <v>363</v>
      </c>
      <c r="C4397">
        <v>2005</v>
      </c>
      <c r="D4397">
        <v>0</v>
      </c>
      <c r="E4397">
        <v>0</v>
      </c>
      <c r="F4397">
        <v>6515.7190000000001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</row>
    <row r="4398" spans="1:12" x14ac:dyDescent="0.3">
      <c r="A4398" t="s">
        <v>364</v>
      </c>
      <c r="B4398" t="s">
        <v>365</v>
      </c>
      <c r="C4398">
        <v>2005</v>
      </c>
      <c r="D4398">
        <v>0</v>
      </c>
      <c r="E4398">
        <v>0</v>
      </c>
      <c r="F4398">
        <v>978.08209999999997</v>
      </c>
      <c r="G4398">
        <v>0</v>
      </c>
      <c r="H4398">
        <v>266.74966000000001</v>
      </c>
      <c r="I4398">
        <v>0</v>
      </c>
      <c r="J4398">
        <v>0</v>
      </c>
      <c r="K4398">
        <v>0</v>
      </c>
      <c r="L4398">
        <v>0</v>
      </c>
    </row>
    <row r="4399" spans="1:12" x14ac:dyDescent="0.3">
      <c r="A4399" t="s">
        <v>366</v>
      </c>
      <c r="B4399" t="s">
        <v>367</v>
      </c>
      <c r="C4399">
        <v>2005</v>
      </c>
      <c r="D4399">
        <v>0</v>
      </c>
      <c r="E4399">
        <v>0</v>
      </c>
      <c r="F4399">
        <v>320.86759999999998</v>
      </c>
      <c r="G4399">
        <v>0</v>
      </c>
      <c r="H4399">
        <v>267.38968</v>
      </c>
      <c r="I4399">
        <v>0</v>
      </c>
      <c r="J4399">
        <v>0</v>
      </c>
      <c r="K4399">
        <v>0</v>
      </c>
      <c r="L4399">
        <v>0</v>
      </c>
    </row>
    <row r="4400" spans="1:12" x14ac:dyDescent="0.3">
      <c r="A4400" t="s">
        <v>368</v>
      </c>
      <c r="B4400" t="s">
        <v>369</v>
      </c>
      <c r="C4400">
        <v>2005</v>
      </c>
      <c r="D4400">
        <v>0</v>
      </c>
      <c r="E4400">
        <v>0</v>
      </c>
      <c r="F4400">
        <v>247.44818000000001</v>
      </c>
      <c r="G4400">
        <v>0</v>
      </c>
      <c r="H4400">
        <v>0</v>
      </c>
      <c r="I4400">
        <v>0</v>
      </c>
      <c r="J4400">
        <v>0</v>
      </c>
      <c r="K4400">
        <v>0</v>
      </c>
      <c r="L4400">
        <v>0</v>
      </c>
    </row>
    <row r="4401" spans="1:12" x14ac:dyDescent="0.3">
      <c r="A4401" t="s">
        <v>370</v>
      </c>
      <c r="B4401" t="s">
        <v>371</v>
      </c>
      <c r="C4401">
        <v>2005</v>
      </c>
      <c r="D4401">
        <v>0</v>
      </c>
      <c r="E4401">
        <v>5249.5429999999997</v>
      </c>
      <c r="F4401">
        <v>4042.8242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</row>
    <row r="4402" spans="1:12" x14ac:dyDescent="0.3">
      <c r="A4402" t="s">
        <v>372</v>
      </c>
      <c r="B4402" t="s">
        <v>373</v>
      </c>
      <c r="C4402">
        <v>2005</v>
      </c>
      <c r="D4402">
        <v>0</v>
      </c>
      <c r="E4402">
        <v>5.3402289999999999</v>
      </c>
      <c r="F4402">
        <v>202.92871</v>
      </c>
      <c r="G4402">
        <v>0</v>
      </c>
      <c r="H4402">
        <v>23.140991</v>
      </c>
      <c r="I4402">
        <v>0</v>
      </c>
      <c r="J4402">
        <v>0</v>
      </c>
      <c r="K4402">
        <v>4.4501910000000002</v>
      </c>
      <c r="L4402">
        <v>0</v>
      </c>
    </row>
    <row r="4403" spans="1:12" x14ac:dyDescent="0.3">
      <c r="A4403" t="s">
        <v>374</v>
      </c>
      <c r="B4403" t="s">
        <v>375</v>
      </c>
      <c r="C4403">
        <v>2005</v>
      </c>
      <c r="D4403">
        <v>3101.1496999999999</v>
      </c>
      <c r="E4403">
        <v>42.445163999999998</v>
      </c>
      <c r="F4403">
        <v>99.480860000000007</v>
      </c>
      <c r="G4403">
        <v>0</v>
      </c>
      <c r="H4403">
        <v>1513.4354000000001</v>
      </c>
      <c r="I4403">
        <v>0</v>
      </c>
      <c r="J4403">
        <v>0</v>
      </c>
      <c r="K4403">
        <v>0</v>
      </c>
      <c r="L4403">
        <v>0</v>
      </c>
    </row>
    <row r="4404" spans="1:12" x14ac:dyDescent="0.3">
      <c r="A4404" t="s">
        <v>376</v>
      </c>
      <c r="B4404" t="s">
        <v>377</v>
      </c>
      <c r="C4404">
        <v>2005</v>
      </c>
      <c r="D4404">
        <v>0</v>
      </c>
      <c r="E4404">
        <v>0</v>
      </c>
      <c r="F4404">
        <v>3359.9140000000002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</row>
    <row r="4405" spans="1:12" x14ac:dyDescent="0.3">
      <c r="A4405" t="s">
        <v>378</v>
      </c>
      <c r="B4405" t="s">
        <v>379</v>
      </c>
      <c r="C4405">
        <v>2005</v>
      </c>
      <c r="D4405">
        <v>0</v>
      </c>
      <c r="E4405">
        <v>0</v>
      </c>
      <c r="F4405">
        <v>10.905706</v>
      </c>
      <c r="G4405">
        <v>0</v>
      </c>
      <c r="H4405">
        <v>3.6352353000000002</v>
      </c>
      <c r="I4405">
        <v>0</v>
      </c>
      <c r="J4405">
        <v>0</v>
      </c>
      <c r="K4405">
        <v>0</v>
      </c>
      <c r="L4405">
        <v>0</v>
      </c>
    </row>
    <row r="4406" spans="1:12" x14ac:dyDescent="0.3">
      <c r="A4406" t="s">
        <v>380</v>
      </c>
      <c r="B4406" t="s">
        <v>381</v>
      </c>
      <c r="C4406">
        <v>2005</v>
      </c>
      <c r="D4406">
        <v>0</v>
      </c>
      <c r="E4406">
        <v>6660.6333000000004</v>
      </c>
      <c r="F4406">
        <v>2068.7087000000001</v>
      </c>
      <c r="G4406">
        <v>0</v>
      </c>
      <c r="H4406">
        <v>0</v>
      </c>
      <c r="I4406">
        <v>0</v>
      </c>
      <c r="J4406">
        <v>0</v>
      </c>
      <c r="K4406">
        <v>224.91057000000001</v>
      </c>
      <c r="L4406">
        <v>0</v>
      </c>
    </row>
    <row r="4407" spans="1:12" x14ac:dyDescent="0.3">
      <c r="A4407" t="s">
        <v>382</v>
      </c>
      <c r="B4407" t="s">
        <v>383</v>
      </c>
      <c r="C4407">
        <v>2005</v>
      </c>
      <c r="D4407">
        <v>1030.3723</v>
      </c>
      <c r="E4407">
        <v>405.45339999999999</v>
      </c>
      <c r="F4407">
        <v>225.04523</v>
      </c>
      <c r="G4407">
        <v>3297.5635000000002</v>
      </c>
      <c r="H4407">
        <v>862.98334</v>
      </c>
      <c r="I4407">
        <v>1.8598778</v>
      </c>
      <c r="J4407">
        <v>0</v>
      </c>
      <c r="K4407">
        <v>5.5796336999999996</v>
      </c>
      <c r="L4407">
        <v>0</v>
      </c>
    </row>
    <row r="4408" spans="1:12" x14ac:dyDescent="0.3">
      <c r="A4408" t="s">
        <v>384</v>
      </c>
      <c r="B4408" t="s">
        <v>385</v>
      </c>
      <c r="C4408">
        <v>2005</v>
      </c>
      <c r="D4408">
        <v>2639.0708</v>
      </c>
      <c r="E4408">
        <v>170.26263</v>
      </c>
      <c r="F4408">
        <v>25.038622</v>
      </c>
      <c r="G4408">
        <v>2944.5419999999999</v>
      </c>
      <c r="H4408">
        <v>1732.6726000000001</v>
      </c>
      <c r="I4408">
        <v>0</v>
      </c>
      <c r="J4408">
        <v>0</v>
      </c>
      <c r="K4408">
        <v>55.084969999999998</v>
      </c>
      <c r="L4408">
        <v>0</v>
      </c>
    </row>
    <row r="4409" spans="1:12" x14ac:dyDescent="0.3">
      <c r="A4409" t="s">
        <v>386</v>
      </c>
      <c r="B4409" t="s">
        <v>387</v>
      </c>
      <c r="C4409">
        <v>2005</v>
      </c>
      <c r="D4409">
        <v>0</v>
      </c>
      <c r="E4409">
        <v>0</v>
      </c>
      <c r="F4409">
        <v>144.90054000000001</v>
      </c>
      <c r="G4409">
        <v>0</v>
      </c>
      <c r="H4409">
        <v>0</v>
      </c>
      <c r="I4409">
        <v>0</v>
      </c>
      <c r="J4409">
        <v>0</v>
      </c>
      <c r="K4409">
        <v>0</v>
      </c>
      <c r="L4409">
        <v>0</v>
      </c>
    </row>
    <row r="4410" spans="1:12" x14ac:dyDescent="0.3">
      <c r="A4410" t="s">
        <v>388</v>
      </c>
      <c r="B4410" t="s">
        <v>389</v>
      </c>
      <c r="C4410">
        <v>2005</v>
      </c>
      <c r="D4410">
        <v>0</v>
      </c>
      <c r="E4410">
        <v>0</v>
      </c>
      <c r="F4410">
        <v>27.244796999999998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</row>
    <row r="4411" spans="1:12" x14ac:dyDescent="0.3">
      <c r="A4411" t="s">
        <v>390</v>
      </c>
      <c r="B4411" t="s">
        <v>391</v>
      </c>
      <c r="C4411">
        <v>2005</v>
      </c>
      <c r="D4411">
        <v>4682.9624000000003</v>
      </c>
      <c r="E4411">
        <v>1.8185477000000001</v>
      </c>
      <c r="F4411">
        <v>0</v>
      </c>
      <c r="G4411">
        <v>228.12671</v>
      </c>
      <c r="H4411">
        <v>26.874093999999999</v>
      </c>
      <c r="I4411">
        <v>0.20206084999999999</v>
      </c>
      <c r="J4411">
        <v>0.40412169999999997</v>
      </c>
      <c r="K4411">
        <v>8.6886170000000007</v>
      </c>
      <c r="L4411">
        <v>0</v>
      </c>
    </row>
    <row r="4412" spans="1:12" x14ac:dyDescent="0.3">
      <c r="A4412" t="s">
        <v>392</v>
      </c>
      <c r="B4412" t="s">
        <v>393</v>
      </c>
      <c r="C4412">
        <v>2005</v>
      </c>
      <c r="D4412">
        <v>62.584919999999997</v>
      </c>
      <c r="E4412">
        <v>320.26211999999998</v>
      </c>
      <c r="F4412">
        <v>120.44898999999999</v>
      </c>
      <c r="G4412">
        <v>45.104304999999997</v>
      </c>
      <c r="H4412">
        <v>1619.8163999999999</v>
      </c>
      <c r="I4412">
        <v>0.59347766999999996</v>
      </c>
      <c r="J4412">
        <v>2.6976256000000001E-2</v>
      </c>
      <c r="K4412">
        <v>46.749854999999997</v>
      </c>
      <c r="L4412">
        <v>0</v>
      </c>
    </row>
    <row r="4413" spans="1:12" x14ac:dyDescent="0.3">
      <c r="A4413" t="s">
        <v>394</v>
      </c>
      <c r="B4413" t="s">
        <v>395</v>
      </c>
      <c r="C4413">
        <v>2005</v>
      </c>
      <c r="D4413">
        <v>3142.2116999999998</v>
      </c>
      <c r="E4413">
        <v>1347.7070000000001</v>
      </c>
      <c r="F4413">
        <v>496.74362000000002</v>
      </c>
      <c r="G4413">
        <v>3067.3969999999999</v>
      </c>
      <c r="H4413">
        <v>76.69538</v>
      </c>
      <c r="I4413">
        <v>2.7167298999999998</v>
      </c>
      <c r="J4413">
        <v>0.20897921999999999</v>
      </c>
      <c r="K4413">
        <v>5.4334597999999996</v>
      </c>
      <c r="L4413">
        <v>0</v>
      </c>
    </row>
    <row r="4414" spans="1:12" x14ac:dyDescent="0.3">
      <c r="A4414" t="s">
        <v>398</v>
      </c>
      <c r="B4414" t="s">
        <v>399</v>
      </c>
      <c r="C4414">
        <v>2005</v>
      </c>
      <c r="D4414">
        <v>1798.4988000000001</v>
      </c>
      <c r="E4414">
        <v>1797.3615</v>
      </c>
      <c r="F4414">
        <v>718.39859999999999</v>
      </c>
      <c r="G4414">
        <v>1308.9503999999999</v>
      </c>
      <c r="H4414">
        <v>418.34546</v>
      </c>
      <c r="I4414">
        <v>481.81387000000001</v>
      </c>
      <c r="J4414">
        <v>1.1374264999999999</v>
      </c>
      <c r="K4414">
        <v>60.283607000000003</v>
      </c>
      <c r="L4414">
        <v>0</v>
      </c>
    </row>
    <row r="4415" spans="1:12" x14ac:dyDescent="0.3">
      <c r="A4415" t="s">
        <v>402</v>
      </c>
      <c r="B4415" t="s">
        <v>403</v>
      </c>
      <c r="C4415">
        <v>2005</v>
      </c>
      <c r="D4415">
        <v>0</v>
      </c>
      <c r="E4415">
        <v>0</v>
      </c>
      <c r="F4415">
        <v>82.207250000000002</v>
      </c>
      <c r="G4415">
        <v>0</v>
      </c>
      <c r="H4415">
        <v>39.984074</v>
      </c>
      <c r="I4415">
        <v>0</v>
      </c>
      <c r="J4415">
        <v>0</v>
      </c>
      <c r="K4415">
        <v>4.4782159999999998</v>
      </c>
      <c r="L4415">
        <v>0</v>
      </c>
    </row>
    <row r="4416" spans="1:12" x14ac:dyDescent="0.3">
      <c r="A4416" t="s">
        <v>404</v>
      </c>
      <c r="B4416" t="s">
        <v>405</v>
      </c>
      <c r="C4416">
        <v>2005</v>
      </c>
      <c r="D4416">
        <v>0</v>
      </c>
      <c r="E4416">
        <v>19.255913</v>
      </c>
      <c r="F4416">
        <v>1656.0084999999999</v>
      </c>
      <c r="G4416">
        <v>0</v>
      </c>
      <c r="H4416">
        <v>1578.9848999999999</v>
      </c>
      <c r="I4416">
        <v>0</v>
      </c>
      <c r="J4416">
        <v>0</v>
      </c>
      <c r="K4416">
        <v>0</v>
      </c>
      <c r="L4416">
        <v>0</v>
      </c>
    </row>
    <row r="4417" spans="1:12" x14ac:dyDescent="0.3">
      <c r="A4417" t="s">
        <v>406</v>
      </c>
      <c r="B4417" t="s">
        <v>407</v>
      </c>
      <c r="C4417">
        <v>2005</v>
      </c>
      <c r="D4417">
        <v>71.984099999999998</v>
      </c>
      <c r="E4417">
        <v>66.446870000000004</v>
      </c>
      <c r="F4417">
        <v>388.71417000000002</v>
      </c>
      <c r="G4417">
        <v>8015.7070000000003</v>
      </c>
      <c r="H4417">
        <v>8062.22</v>
      </c>
      <c r="I4417">
        <v>102.992645</v>
      </c>
      <c r="J4417">
        <v>0</v>
      </c>
      <c r="K4417">
        <v>829.47839999999997</v>
      </c>
      <c r="L4417">
        <v>0</v>
      </c>
    </row>
    <row r="4418" spans="1:12" x14ac:dyDescent="0.3">
      <c r="A4418" t="s">
        <v>408</v>
      </c>
      <c r="B4418" t="s">
        <v>409</v>
      </c>
      <c r="C4418">
        <v>2005</v>
      </c>
      <c r="D4418">
        <v>0</v>
      </c>
      <c r="E4418">
        <v>117.06413000000001</v>
      </c>
      <c r="F4418">
        <v>174.92339999999999</v>
      </c>
      <c r="G4418">
        <v>3140.5479999999998</v>
      </c>
      <c r="H4418">
        <v>4202.1980000000003</v>
      </c>
      <c r="I4418">
        <v>1.3455646999999999</v>
      </c>
      <c r="J4418">
        <v>2.6911293999999999</v>
      </c>
      <c r="K4418">
        <v>29.602423000000002</v>
      </c>
      <c r="L4418">
        <v>108.99074</v>
      </c>
    </row>
    <row r="4419" spans="1:12" x14ac:dyDescent="0.3">
      <c r="A4419" t="s">
        <v>410</v>
      </c>
      <c r="B4419" t="s">
        <v>411</v>
      </c>
      <c r="C4419">
        <v>2005</v>
      </c>
      <c r="D4419">
        <v>0</v>
      </c>
      <c r="E4419">
        <v>748.37519999999995</v>
      </c>
      <c r="F4419">
        <v>938.12660000000005</v>
      </c>
      <c r="G4419">
        <v>0</v>
      </c>
      <c r="H4419">
        <v>229.61512999999999</v>
      </c>
      <c r="I4419">
        <v>0</v>
      </c>
      <c r="J4419">
        <v>0</v>
      </c>
      <c r="K4419">
        <v>1.5945494</v>
      </c>
      <c r="L4419">
        <v>0</v>
      </c>
    </row>
    <row r="4420" spans="1:12" x14ac:dyDescent="0.3">
      <c r="A4420" t="s">
        <v>412</v>
      </c>
      <c r="B4420" t="s">
        <v>413</v>
      </c>
      <c r="C4420">
        <v>2005</v>
      </c>
      <c r="D4420">
        <v>5419.5119999999997</v>
      </c>
      <c r="E4420">
        <v>1756.8507</v>
      </c>
      <c r="F4420">
        <v>776.34400000000005</v>
      </c>
      <c r="G4420">
        <v>1751.1552999999999</v>
      </c>
      <c r="H4420">
        <v>178.31379999999999</v>
      </c>
      <c r="I4420">
        <v>3.9430567999999999</v>
      </c>
      <c r="J4420">
        <v>0</v>
      </c>
      <c r="K4420">
        <v>81.051720000000003</v>
      </c>
      <c r="L4420">
        <v>0</v>
      </c>
    </row>
    <row r="4421" spans="1:12" x14ac:dyDescent="0.3">
      <c r="A4421" t="s">
        <v>414</v>
      </c>
      <c r="B4421" t="s">
        <v>415</v>
      </c>
      <c r="C4421">
        <v>2005</v>
      </c>
      <c r="D4421">
        <v>0</v>
      </c>
      <c r="E4421">
        <v>17.329215999999999</v>
      </c>
      <c r="F4421">
        <v>0</v>
      </c>
      <c r="G4421">
        <v>0</v>
      </c>
      <c r="H4421">
        <v>2450.64</v>
      </c>
      <c r="I4421">
        <v>0</v>
      </c>
      <c r="J4421">
        <v>0</v>
      </c>
      <c r="K4421">
        <v>0</v>
      </c>
      <c r="L4421">
        <v>0</v>
      </c>
    </row>
    <row r="4422" spans="1:12" x14ac:dyDescent="0.3">
      <c r="A4422" t="s">
        <v>416</v>
      </c>
      <c r="B4422" t="s">
        <v>417</v>
      </c>
      <c r="C4422">
        <v>2005</v>
      </c>
      <c r="D4422">
        <v>1.0208747</v>
      </c>
      <c r="E4422">
        <v>29.350149999999999</v>
      </c>
      <c r="F4422">
        <v>16.333995999999999</v>
      </c>
      <c r="G4422">
        <v>0</v>
      </c>
      <c r="H4422">
        <v>45.428930000000001</v>
      </c>
      <c r="I4422">
        <v>0</v>
      </c>
      <c r="J4422">
        <v>0</v>
      </c>
      <c r="K4422">
        <v>1.2760935</v>
      </c>
      <c r="L4422">
        <v>0</v>
      </c>
    </row>
    <row r="4423" spans="1:12" x14ac:dyDescent="0.3">
      <c r="A4423" t="s">
        <v>418</v>
      </c>
      <c r="B4423" t="s">
        <v>419</v>
      </c>
      <c r="C4423">
        <v>2005</v>
      </c>
      <c r="D4423">
        <v>312.19036999999997</v>
      </c>
      <c r="E4423">
        <v>1430.9861000000001</v>
      </c>
      <c r="F4423">
        <v>118.45359999999999</v>
      </c>
      <c r="G4423">
        <v>0</v>
      </c>
      <c r="H4423">
        <v>85.886430000000004</v>
      </c>
      <c r="I4423">
        <v>0</v>
      </c>
      <c r="J4423">
        <v>0</v>
      </c>
      <c r="K4423">
        <v>28.174385000000001</v>
      </c>
      <c r="L4423">
        <v>0</v>
      </c>
    </row>
    <row r="4424" spans="1:12" x14ac:dyDescent="0.3">
      <c r="A4424" t="s">
        <v>420</v>
      </c>
      <c r="B4424" t="s">
        <v>421</v>
      </c>
      <c r="C4424">
        <v>2005</v>
      </c>
      <c r="D4424">
        <v>0</v>
      </c>
      <c r="E4424">
        <v>0</v>
      </c>
      <c r="F4424">
        <v>22.168234000000002</v>
      </c>
      <c r="G4424">
        <v>0</v>
      </c>
      <c r="H4424">
        <v>12.931469999999999</v>
      </c>
      <c r="I4424">
        <v>0</v>
      </c>
      <c r="J4424">
        <v>0</v>
      </c>
      <c r="K4424">
        <v>0</v>
      </c>
      <c r="L4424">
        <v>0</v>
      </c>
    </row>
    <row r="4425" spans="1:12" x14ac:dyDescent="0.3">
      <c r="A4425" t="s">
        <v>422</v>
      </c>
      <c r="B4425" t="s">
        <v>423</v>
      </c>
      <c r="C4425">
        <v>2005</v>
      </c>
      <c r="D4425">
        <v>0</v>
      </c>
      <c r="E4425">
        <v>0</v>
      </c>
      <c r="F4425">
        <v>473.10852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</row>
    <row r="4426" spans="1:12" x14ac:dyDescent="0.3">
      <c r="A4426" t="s">
        <v>424</v>
      </c>
      <c r="B4426" t="s">
        <v>425</v>
      </c>
      <c r="C4426">
        <v>2005</v>
      </c>
      <c r="D4426">
        <v>0</v>
      </c>
      <c r="E4426">
        <v>5192.1543000000001</v>
      </c>
      <c r="F4426">
        <v>7.3962307000000003</v>
      </c>
      <c r="G4426">
        <v>0</v>
      </c>
      <c r="H4426">
        <v>0</v>
      </c>
      <c r="I4426">
        <v>0</v>
      </c>
      <c r="J4426">
        <v>0</v>
      </c>
      <c r="K4426">
        <v>14.792460999999999</v>
      </c>
      <c r="L4426">
        <v>0</v>
      </c>
    </row>
    <row r="4427" spans="1:12" x14ac:dyDescent="0.3">
      <c r="A4427" t="s">
        <v>426</v>
      </c>
      <c r="B4427" t="s">
        <v>427</v>
      </c>
      <c r="C4427">
        <v>2005</v>
      </c>
      <c r="D4427">
        <v>0</v>
      </c>
      <c r="E4427">
        <v>1196.4341999999999</v>
      </c>
      <c r="F4427">
        <v>20.476868</v>
      </c>
      <c r="G4427">
        <v>0</v>
      </c>
      <c r="H4427">
        <v>13.651246</v>
      </c>
      <c r="I4427">
        <v>3.9003559999999999</v>
      </c>
      <c r="J4427">
        <v>0</v>
      </c>
      <c r="K4427">
        <v>0</v>
      </c>
      <c r="L4427">
        <v>0</v>
      </c>
    </row>
    <row r="4428" spans="1:12" x14ac:dyDescent="0.3">
      <c r="A4428" t="s">
        <v>428</v>
      </c>
      <c r="B4428" t="s">
        <v>429</v>
      </c>
      <c r="C4428">
        <v>2005</v>
      </c>
      <c r="D4428">
        <v>623.11090000000002</v>
      </c>
      <c r="E4428">
        <v>1059.8655000000001</v>
      </c>
      <c r="F4428">
        <v>75.148319999999998</v>
      </c>
      <c r="G4428">
        <v>0</v>
      </c>
      <c r="H4428">
        <v>570.60802999999999</v>
      </c>
      <c r="I4428">
        <v>0.86543170000000003</v>
      </c>
      <c r="J4428">
        <v>0</v>
      </c>
      <c r="K4428">
        <v>0.43271586000000001</v>
      </c>
      <c r="L4428">
        <v>1.2981476999999999</v>
      </c>
    </row>
    <row r="4429" spans="1:12" x14ac:dyDescent="0.3">
      <c r="A4429" t="s">
        <v>430</v>
      </c>
      <c r="B4429" t="s">
        <v>431</v>
      </c>
      <c r="C4429">
        <v>2005</v>
      </c>
      <c r="D4429">
        <v>0</v>
      </c>
      <c r="E4429">
        <v>2537.4783000000002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</row>
    <row r="4430" spans="1:12" x14ac:dyDescent="0.3">
      <c r="A4430" t="s">
        <v>432</v>
      </c>
      <c r="B4430" t="s">
        <v>433</v>
      </c>
      <c r="C4430">
        <v>2005</v>
      </c>
      <c r="D4430">
        <v>0</v>
      </c>
      <c r="E4430">
        <v>0</v>
      </c>
      <c r="F4430">
        <v>5414.1850000000004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</row>
    <row r="4431" spans="1:12" x14ac:dyDescent="0.3">
      <c r="A4431" t="s">
        <v>434</v>
      </c>
      <c r="B4431" t="s">
        <v>435</v>
      </c>
      <c r="C4431">
        <v>2005</v>
      </c>
      <c r="D4431">
        <v>0</v>
      </c>
      <c r="E4431">
        <v>0</v>
      </c>
      <c r="F4431">
        <v>2.5032823</v>
      </c>
      <c r="G4431">
        <v>0</v>
      </c>
      <c r="H4431">
        <v>65.800560000000004</v>
      </c>
      <c r="I4431">
        <v>0</v>
      </c>
      <c r="J4431">
        <v>0</v>
      </c>
      <c r="K4431">
        <v>1.7880587999999999</v>
      </c>
      <c r="L4431">
        <v>0</v>
      </c>
    </row>
    <row r="4432" spans="1:12" x14ac:dyDescent="0.3">
      <c r="A4432" t="s">
        <v>436</v>
      </c>
      <c r="B4432" t="s">
        <v>437</v>
      </c>
      <c r="C4432">
        <v>2005</v>
      </c>
      <c r="D4432">
        <v>1057.884</v>
      </c>
      <c r="E4432">
        <v>717.86487</v>
      </c>
      <c r="F4432">
        <v>15.340788999999999</v>
      </c>
      <c r="G4432">
        <v>1865.2719</v>
      </c>
      <c r="H4432">
        <v>259.74268000000001</v>
      </c>
      <c r="I4432">
        <v>0.84059112999999996</v>
      </c>
      <c r="J4432">
        <v>0</v>
      </c>
      <c r="K4432">
        <v>0</v>
      </c>
      <c r="L4432">
        <v>0</v>
      </c>
    </row>
    <row r="4433" spans="1:12" x14ac:dyDescent="0.3">
      <c r="A4433" t="s">
        <v>438</v>
      </c>
      <c r="B4433" t="s">
        <v>439</v>
      </c>
      <c r="C4433">
        <v>2005</v>
      </c>
      <c r="D4433">
        <v>0</v>
      </c>
      <c r="E4433">
        <v>13012.356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</row>
    <row r="4434" spans="1:12" x14ac:dyDescent="0.3">
      <c r="A4434" t="s">
        <v>440</v>
      </c>
      <c r="B4434" t="s">
        <v>441</v>
      </c>
      <c r="C4434">
        <v>2005</v>
      </c>
      <c r="D4434">
        <v>2221.9247999999998</v>
      </c>
      <c r="E4434">
        <v>2518.9735999999998</v>
      </c>
      <c r="F4434">
        <v>206.61394000000001</v>
      </c>
      <c r="G4434">
        <v>1346.9512999999999</v>
      </c>
      <c r="H4434">
        <v>81.193340000000006</v>
      </c>
      <c r="I4434">
        <v>47.857860000000002</v>
      </c>
      <c r="J4434">
        <v>0.16502710000000001</v>
      </c>
      <c r="K4434">
        <v>150.17466999999999</v>
      </c>
      <c r="L4434">
        <v>0</v>
      </c>
    </row>
    <row r="4435" spans="1:12" x14ac:dyDescent="0.3">
      <c r="A4435" t="s">
        <v>442</v>
      </c>
      <c r="B4435" t="s">
        <v>443</v>
      </c>
      <c r="C4435">
        <v>2005</v>
      </c>
      <c r="D4435">
        <v>6806.7520000000004</v>
      </c>
      <c r="E4435">
        <v>2573.2739999999999</v>
      </c>
      <c r="F4435">
        <v>426.52312999999998</v>
      </c>
      <c r="G4435">
        <v>2644.3894</v>
      </c>
      <c r="H4435">
        <v>891.93489999999997</v>
      </c>
      <c r="I4435">
        <v>60.226565999999998</v>
      </c>
      <c r="J4435">
        <v>1.8598884</v>
      </c>
      <c r="K4435">
        <v>183.55408</v>
      </c>
      <c r="L4435">
        <v>56.270077000000001</v>
      </c>
    </row>
    <row r="4436" spans="1:12" x14ac:dyDescent="0.3">
      <c r="A4436" t="s">
        <v>444</v>
      </c>
      <c r="B4436" t="s">
        <v>445</v>
      </c>
      <c r="C4436">
        <v>2005</v>
      </c>
      <c r="D4436">
        <v>0</v>
      </c>
      <c r="E4436">
        <v>0</v>
      </c>
      <c r="F4436">
        <v>9013.027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</row>
    <row r="4437" spans="1:12" x14ac:dyDescent="0.3">
      <c r="A4437" t="s">
        <v>446</v>
      </c>
      <c r="B4437" t="s">
        <v>447</v>
      </c>
      <c r="C4437">
        <v>2005</v>
      </c>
      <c r="D4437">
        <v>962.85064999999997</v>
      </c>
      <c r="E4437">
        <v>287.01317999999998</v>
      </c>
      <c r="F4437">
        <v>129.04141000000001</v>
      </c>
      <c r="G4437">
        <v>68.434510000000003</v>
      </c>
      <c r="H4437">
        <v>407.76369999999997</v>
      </c>
      <c r="I4437">
        <v>0.91166305999999997</v>
      </c>
      <c r="J4437">
        <v>4.8572209999999998E-2</v>
      </c>
      <c r="K4437">
        <v>14.709906999999999</v>
      </c>
      <c r="L4437">
        <v>6.6506559999999997</v>
      </c>
    </row>
    <row r="4438" spans="1:12" x14ac:dyDescent="0.3">
      <c r="A4438" t="s">
        <v>448</v>
      </c>
      <c r="B4438" t="s">
        <v>449</v>
      </c>
      <c r="C4438">
        <v>2005</v>
      </c>
      <c r="D4438">
        <v>0</v>
      </c>
      <c r="E4438">
        <v>0</v>
      </c>
      <c r="F4438">
        <v>292.16843</v>
      </c>
      <c r="G4438">
        <v>0</v>
      </c>
      <c r="H4438">
        <v>2033.0052000000001</v>
      </c>
      <c r="I4438">
        <v>0</v>
      </c>
      <c r="J4438">
        <v>0</v>
      </c>
      <c r="K4438">
        <v>12.173684</v>
      </c>
      <c r="L4438">
        <v>0</v>
      </c>
    </row>
    <row r="4439" spans="1:12" x14ac:dyDescent="0.3">
      <c r="A4439" t="s">
        <v>450</v>
      </c>
      <c r="B4439" t="s">
        <v>451</v>
      </c>
      <c r="C4439">
        <v>2005</v>
      </c>
      <c r="D4439">
        <v>73.984210000000004</v>
      </c>
      <c r="E4439">
        <v>1275.943</v>
      </c>
      <c r="F4439">
        <v>119.89236</v>
      </c>
      <c r="G4439">
        <v>0</v>
      </c>
      <c r="H4439">
        <v>338.80972000000003</v>
      </c>
      <c r="I4439">
        <v>0</v>
      </c>
      <c r="J4439">
        <v>0</v>
      </c>
      <c r="K4439">
        <v>0</v>
      </c>
      <c r="L4439">
        <v>0</v>
      </c>
    </row>
    <row r="4440" spans="1:12" x14ac:dyDescent="0.3">
      <c r="A4440" t="s">
        <v>452</v>
      </c>
      <c r="B4440" t="s">
        <v>453</v>
      </c>
      <c r="C4440">
        <v>2005</v>
      </c>
      <c r="D4440">
        <v>0</v>
      </c>
      <c r="E4440">
        <v>0</v>
      </c>
      <c r="F4440">
        <v>237.22316000000001</v>
      </c>
      <c r="G4440">
        <v>0</v>
      </c>
      <c r="H4440">
        <v>0</v>
      </c>
      <c r="I4440">
        <v>0</v>
      </c>
      <c r="J4440">
        <v>0</v>
      </c>
      <c r="K4440">
        <v>0</v>
      </c>
      <c r="L4440">
        <v>0</v>
      </c>
    </row>
    <row r="4441" spans="1:12" x14ac:dyDescent="0.3">
      <c r="A4441" t="s">
        <v>454</v>
      </c>
      <c r="B4441" t="s">
        <v>455</v>
      </c>
      <c r="C4441">
        <v>2005</v>
      </c>
      <c r="D4441">
        <v>0</v>
      </c>
      <c r="E4441">
        <v>535.35834</v>
      </c>
      <c r="F4441">
        <v>515.94506999999999</v>
      </c>
      <c r="G4441">
        <v>0</v>
      </c>
      <c r="H4441">
        <v>2883.2446</v>
      </c>
      <c r="I4441">
        <v>0</v>
      </c>
      <c r="J4441">
        <v>0</v>
      </c>
      <c r="K4441">
        <v>0</v>
      </c>
      <c r="L4441">
        <v>0</v>
      </c>
    </row>
    <row r="4442" spans="1:12" x14ac:dyDescent="0.3">
      <c r="A4442" t="s">
        <v>456</v>
      </c>
      <c r="B4442" t="s">
        <v>457</v>
      </c>
      <c r="C4442">
        <v>2005</v>
      </c>
      <c r="D4442">
        <v>135.77789999999999</v>
      </c>
      <c r="E4442">
        <v>275.25546000000003</v>
      </c>
      <c r="F4442">
        <v>26.760947999999999</v>
      </c>
      <c r="G4442">
        <v>0</v>
      </c>
      <c r="H4442">
        <v>203.85184000000001</v>
      </c>
      <c r="I4442">
        <v>0</v>
      </c>
      <c r="J4442">
        <v>0</v>
      </c>
      <c r="K4442">
        <v>0.61661169999999998</v>
      </c>
      <c r="L4442">
        <v>0</v>
      </c>
    </row>
    <row r="4443" spans="1:12" x14ac:dyDescent="0.3">
      <c r="A4443" t="s">
        <v>458</v>
      </c>
      <c r="B4443" t="s">
        <v>459</v>
      </c>
      <c r="C4443">
        <v>2005</v>
      </c>
      <c r="D4443">
        <v>0</v>
      </c>
      <c r="E4443">
        <v>0</v>
      </c>
      <c r="F4443">
        <v>265.71875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</row>
    <row r="4444" spans="1:12" x14ac:dyDescent="0.3">
      <c r="A4444" t="s">
        <v>460</v>
      </c>
      <c r="B4444" t="s">
        <v>461</v>
      </c>
      <c r="C4444">
        <v>2005</v>
      </c>
      <c r="D4444">
        <v>1088.0889999999999</v>
      </c>
      <c r="E4444">
        <v>558.76070000000004</v>
      </c>
      <c r="F4444">
        <v>194.0027</v>
      </c>
      <c r="G4444">
        <v>413.99459999999999</v>
      </c>
      <c r="H4444">
        <v>442.05</v>
      </c>
      <c r="I4444">
        <v>15.849472</v>
      </c>
      <c r="J4444">
        <v>0.59966874000000003</v>
      </c>
      <c r="K4444">
        <v>32.300130000000003</v>
      </c>
      <c r="L4444">
        <v>7.3766847000000002</v>
      </c>
    </row>
    <row r="4445" spans="1:12" x14ac:dyDescent="0.3">
      <c r="A4445" t="s">
        <v>462</v>
      </c>
      <c r="B4445" t="s">
        <v>463</v>
      </c>
      <c r="C4445">
        <v>2005</v>
      </c>
      <c r="D4445">
        <v>0</v>
      </c>
      <c r="E4445">
        <v>0</v>
      </c>
      <c r="F4445">
        <v>209.30157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</row>
    <row r="4446" spans="1:12" x14ac:dyDescent="0.3">
      <c r="A4446" t="s">
        <v>464</v>
      </c>
      <c r="B4446" t="s">
        <v>465</v>
      </c>
      <c r="C4446">
        <v>2005</v>
      </c>
      <c r="D4446">
        <v>1.7066566000000001</v>
      </c>
      <c r="E4446">
        <v>0</v>
      </c>
      <c r="F4446">
        <v>3.4133132000000002</v>
      </c>
      <c r="G4446">
        <v>0</v>
      </c>
      <c r="H4446">
        <v>757.75554999999997</v>
      </c>
      <c r="I4446">
        <v>0</v>
      </c>
      <c r="J4446">
        <v>0</v>
      </c>
      <c r="K4446">
        <v>0</v>
      </c>
      <c r="L4446">
        <v>0</v>
      </c>
    </row>
    <row r="4447" spans="1:12" x14ac:dyDescent="0.3">
      <c r="A4447" t="s">
        <v>466</v>
      </c>
      <c r="B4447" t="s">
        <v>467</v>
      </c>
      <c r="C4447">
        <v>2005</v>
      </c>
      <c r="D4447">
        <v>354.87033000000002</v>
      </c>
      <c r="E4447">
        <v>0</v>
      </c>
      <c r="F4447">
        <v>1.6021234</v>
      </c>
      <c r="G4447">
        <v>0</v>
      </c>
      <c r="H4447">
        <v>393.32130000000001</v>
      </c>
      <c r="I4447">
        <v>0</v>
      </c>
      <c r="J4447">
        <v>0</v>
      </c>
      <c r="K4447">
        <v>0</v>
      </c>
      <c r="L4447">
        <v>0</v>
      </c>
    </row>
    <row r="4448" spans="1:12" x14ac:dyDescent="0.3">
      <c r="A4448" t="s">
        <v>5</v>
      </c>
      <c r="B4448" t="s">
        <v>6</v>
      </c>
      <c r="C4448">
        <v>2004</v>
      </c>
      <c r="D4448">
        <v>2.5466182000000002</v>
      </c>
      <c r="E4448">
        <v>0</v>
      </c>
      <c r="F4448">
        <v>7.2154189999999998</v>
      </c>
      <c r="G4448">
        <v>0</v>
      </c>
      <c r="H4448">
        <v>23.768438</v>
      </c>
      <c r="I4448">
        <v>0</v>
      </c>
      <c r="J4448">
        <v>0</v>
      </c>
      <c r="K4448">
        <v>0</v>
      </c>
      <c r="L4448">
        <v>0</v>
      </c>
    </row>
    <row r="4449" spans="1:12" x14ac:dyDescent="0.3">
      <c r="A4449" t="s">
        <v>7</v>
      </c>
      <c r="B4449" t="s">
        <v>8</v>
      </c>
      <c r="C4449">
        <v>2004</v>
      </c>
      <c r="D4449">
        <v>270.76429999999999</v>
      </c>
      <c r="E4449">
        <v>153.59934999999999</v>
      </c>
      <c r="F4449">
        <v>50.132668000000002</v>
      </c>
      <c r="G4449">
        <v>14.558509000000001</v>
      </c>
      <c r="H4449">
        <v>94.232864000000006</v>
      </c>
      <c r="I4449">
        <v>0.82755922999999998</v>
      </c>
      <c r="J4449">
        <v>2.1777873999999999E-2</v>
      </c>
      <c r="K4449">
        <v>2.8964574000000001</v>
      </c>
      <c r="L4449">
        <v>1.1215605</v>
      </c>
    </row>
    <row r="4450" spans="1:12" x14ac:dyDescent="0.3">
      <c r="A4450" t="s">
        <v>10</v>
      </c>
      <c r="B4450" t="s">
        <v>11</v>
      </c>
      <c r="C4450">
        <v>2004</v>
      </c>
      <c r="D4450">
        <v>0</v>
      </c>
      <c r="E4450">
        <v>0</v>
      </c>
      <c r="F4450">
        <v>45.180790000000002</v>
      </c>
      <c r="G4450">
        <v>0</v>
      </c>
      <c r="H4450">
        <v>1745.9148</v>
      </c>
      <c r="I4450">
        <v>0</v>
      </c>
      <c r="J4450">
        <v>0</v>
      </c>
      <c r="K4450">
        <v>0</v>
      </c>
      <c r="L4450">
        <v>0</v>
      </c>
    </row>
    <row r="4451" spans="1:12" x14ac:dyDescent="0.3">
      <c r="A4451" t="s">
        <v>12</v>
      </c>
      <c r="B4451" t="s">
        <v>13</v>
      </c>
      <c r="C4451">
        <v>2004</v>
      </c>
      <c r="D4451">
        <v>0</v>
      </c>
      <c r="E4451">
        <v>928.94854999999995</v>
      </c>
      <c r="F4451">
        <v>21.147295</v>
      </c>
      <c r="G4451">
        <v>0</v>
      </c>
      <c r="H4451">
        <v>7.6620635999999998</v>
      </c>
      <c r="I4451">
        <v>0</v>
      </c>
      <c r="J4451">
        <v>0</v>
      </c>
      <c r="K4451">
        <v>0</v>
      </c>
      <c r="L4451">
        <v>0</v>
      </c>
    </row>
    <row r="4452" spans="1:12" x14ac:dyDescent="0.3">
      <c r="A4452" t="s">
        <v>14</v>
      </c>
      <c r="B4452" t="s">
        <v>15</v>
      </c>
      <c r="C4452">
        <v>2004</v>
      </c>
      <c r="D4452">
        <v>0</v>
      </c>
      <c r="E4452">
        <v>0</v>
      </c>
      <c r="F4452">
        <v>3342.6574999999998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</row>
    <row r="4453" spans="1:12" x14ac:dyDescent="0.3">
      <c r="A4453" t="s">
        <v>16</v>
      </c>
      <c r="B4453" t="s">
        <v>17</v>
      </c>
      <c r="C4453">
        <v>2004</v>
      </c>
      <c r="D4453">
        <v>0</v>
      </c>
      <c r="E4453">
        <v>0</v>
      </c>
      <c r="F4453">
        <v>26.343482999999999</v>
      </c>
      <c r="G4453">
        <v>0</v>
      </c>
      <c r="H4453">
        <v>94.083870000000005</v>
      </c>
      <c r="I4453">
        <v>0</v>
      </c>
      <c r="J4453">
        <v>0</v>
      </c>
      <c r="K4453">
        <v>0</v>
      </c>
      <c r="L4453">
        <v>0</v>
      </c>
    </row>
    <row r="4454" spans="1:12" x14ac:dyDescent="0.3">
      <c r="A4454" t="s">
        <v>18</v>
      </c>
      <c r="B4454" t="s">
        <v>19</v>
      </c>
      <c r="C4454">
        <v>2004</v>
      </c>
      <c r="D4454">
        <v>0</v>
      </c>
      <c r="E4454">
        <v>0</v>
      </c>
      <c r="F4454">
        <v>2794.2184999999999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</row>
    <row r="4455" spans="1:12" x14ac:dyDescent="0.3">
      <c r="A4455" t="s">
        <v>20</v>
      </c>
      <c r="B4455" t="s">
        <v>21</v>
      </c>
      <c r="C4455">
        <v>2004</v>
      </c>
      <c r="D4455">
        <v>43.281216000000001</v>
      </c>
      <c r="E4455">
        <v>1422.3547000000001</v>
      </c>
      <c r="F4455">
        <v>105.62678</v>
      </c>
      <c r="G4455">
        <v>202.75188</v>
      </c>
      <c r="H4455">
        <v>784.7296</v>
      </c>
      <c r="I4455">
        <v>1.8033840999999999</v>
      </c>
      <c r="J4455">
        <v>0</v>
      </c>
      <c r="K4455">
        <v>22.413485999999999</v>
      </c>
      <c r="L4455">
        <v>0</v>
      </c>
    </row>
    <row r="4456" spans="1:12" x14ac:dyDescent="0.3">
      <c r="A4456" t="s">
        <v>22</v>
      </c>
      <c r="B4456" t="s">
        <v>23</v>
      </c>
      <c r="C4456">
        <v>2004</v>
      </c>
      <c r="D4456">
        <v>0</v>
      </c>
      <c r="E4456">
        <v>532.66390000000001</v>
      </c>
      <c r="F4456">
        <v>0</v>
      </c>
      <c r="G4456">
        <v>727.86369999999999</v>
      </c>
      <c r="H4456">
        <v>655.07732999999996</v>
      </c>
      <c r="I4456">
        <v>0</v>
      </c>
      <c r="J4456">
        <v>0</v>
      </c>
      <c r="K4456">
        <v>0</v>
      </c>
      <c r="L4456">
        <v>0</v>
      </c>
    </row>
    <row r="4457" spans="1:12" x14ac:dyDescent="0.3">
      <c r="A4457" t="s">
        <v>24</v>
      </c>
      <c r="B4457" t="s">
        <v>25</v>
      </c>
      <c r="C4457">
        <v>2004</v>
      </c>
      <c r="D4457">
        <v>0</v>
      </c>
      <c r="E4457">
        <v>0</v>
      </c>
      <c r="F4457">
        <v>9332.4609999999993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</row>
    <row r="4458" spans="1:12" x14ac:dyDescent="0.3">
      <c r="A4458" t="s">
        <v>26</v>
      </c>
      <c r="B4458" t="s">
        <v>27</v>
      </c>
      <c r="C4458">
        <v>2004</v>
      </c>
      <c r="D4458">
        <v>765.64153999999996</v>
      </c>
      <c r="E4458">
        <v>314.25232</v>
      </c>
      <c r="F4458">
        <v>157.56855999999999</v>
      </c>
      <c r="G4458">
        <v>134.85774000000001</v>
      </c>
      <c r="H4458">
        <v>195.94469000000001</v>
      </c>
      <c r="I4458">
        <v>2.0662316999999999</v>
      </c>
      <c r="J4458">
        <v>0.34986502000000003</v>
      </c>
      <c r="K4458">
        <v>9.0990260000000003</v>
      </c>
      <c r="L4458">
        <v>4.2237324999999997</v>
      </c>
    </row>
    <row r="4459" spans="1:12" x14ac:dyDescent="0.3">
      <c r="A4459" t="s">
        <v>29</v>
      </c>
      <c r="B4459" t="s">
        <v>30</v>
      </c>
      <c r="C4459">
        <v>2004</v>
      </c>
      <c r="D4459">
        <v>8927.1650000000009</v>
      </c>
      <c r="E4459">
        <v>1364.8145999999999</v>
      </c>
      <c r="F4459">
        <v>176.08902</v>
      </c>
      <c r="G4459">
        <v>0</v>
      </c>
      <c r="H4459">
        <v>782.67330000000004</v>
      </c>
      <c r="I4459">
        <v>39.906860000000002</v>
      </c>
      <c r="J4459">
        <v>3.4918501000000002</v>
      </c>
      <c r="K4459">
        <v>140.67168000000001</v>
      </c>
      <c r="L4459">
        <v>0</v>
      </c>
    </row>
    <row r="4460" spans="1:12" x14ac:dyDescent="0.3">
      <c r="A4460" t="s">
        <v>31</v>
      </c>
      <c r="B4460" t="s">
        <v>32</v>
      </c>
      <c r="C4460">
        <v>2004</v>
      </c>
      <c r="D4460">
        <v>967.76215000000002</v>
      </c>
      <c r="E4460">
        <v>1339.6959999999999</v>
      </c>
      <c r="F4460">
        <v>412.30826000000002</v>
      </c>
      <c r="G4460">
        <v>0</v>
      </c>
      <c r="H4460">
        <v>4497.4633999999996</v>
      </c>
      <c r="I4460">
        <v>113.7824</v>
      </c>
      <c r="J4460">
        <v>2.4469333</v>
      </c>
      <c r="K4460">
        <v>233.68213</v>
      </c>
      <c r="L4460">
        <v>0</v>
      </c>
    </row>
    <row r="4461" spans="1:12" x14ac:dyDescent="0.3">
      <c r="A4461" t="s">
        <v>33</v>
      </c>
      <c r="B4461" t="s">
        <v>34</v>
      </c>
      <c r="C4461">
        <v>2004</v>
      </c>
      <c r="D4461">
        <v>0</v>
      </c>
      <c r="E4461">
        <v>1512.39</v>
      </c>
      <c r="F4461">
        <v>724.39239999999995</v>
      </c>
      <c r="G4461">
        <v>0</v>
      </c>
      <c r="H4461">
        <v>321.55954000000003</v>
      </c>
      <c r="I4461">
        <v>0</v>
      </c>
      <c r="J4461">
        <v>0</v>
      </c>
      <c r="K4461">
        <v>0</v>
      </c>
      <c r="L4461">
        <v>0</v>
      </c>
    </row>
    <row r="4462" spans="1:12" x14ac:dyDescent="0.3">
      <c r="A4462" t="s">
        <v>35</v>
      </c>
      <c r="B4462" t="s">
        <v>36</v>
      </c>
      <c r="C4462">
        <v>2004</v>
      </c>
      <c r="D4462">
        <v>0</v>
      </c>
      <c r="E4462">
        <v>0</v>
      </c>
      <c r="F4462">
        <v>5827.06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</row>
    <row r="4463" spans="1:12" x14ac:dyDescent="0.3">
      <c r="A4463" t="s">
        <v>37</v>
      </c>
      <c r="B4463" t="s">
        <v>38</v>
      </c>
      <c r="C4463">
        <v>2004</v>
      </c>
      <c r="D4463">
        <v>0</v>
      </c>
      <c r="E4463">
        <v>18532.416000000001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</row>
    <row r="4464" spans="1:12" x14ac:dyDescent="0.3">
      <c r="A4464" t="s">
        <v>39</v>
      </c>
      <c r="B4464" t="s">
        <v>40</v>
      </c>
      <c r="C4464">
        <v>2004</v>
      </c>
      <c r="D4464">
        <v>0</v>
      </c>
      <c r="E4464">
        <v>157.23969</v>
      </c>
      <c r="F4464">
        <v>10.146753</v>
      </c>
      <c r="G4464">
        <v>0</v>
      </c>
      <c r="H4464">
        <v>8.4672909999999995</v>
      </c>
      <c r="I4464">
        <v>0</v>
      </c>
      <c r="J4464">
        <v>0</v>
      </c>
      <c r="K4464">
        <v>0</v>
      </c>
      <c r="L4464">
        <v>0</v>
      </c>
    </row>
    <row r="4465" spans="1:12" x14ac:dyDescent="0.3">
      <c r="A4465" t="s">
        <v>41</v>
      </c>
      <c r="B4465" t="s">
        <v>42</v>
      </c>
      <c r="C4465">
        <v>2004</v>
      </c>
      <c r="D4465">
        <v>0</v>
      </c>
      <c r="E4465">
        <v>37.411568000000003</v>
      </c>
      <c r="F4465">
        <v>3292.2179999999998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</row>
    <row r="4466" spans="1:12" x14ac:dyDescent="0.3">
      <c r="A4466" t="s">
        <v>43</v>
      </c>
      <c r="B4466" t="s">
        <v>44</v>
      </c>
      <c r="C4466">
        <v>2004</v>
      </c>
      <c r="D4466">
        <v>0</v>
      </c>
      <c r="E4466">
        <v>3046.7107000000001</v>
      </c>
      <c r="F4466">
        <v>155.10901000000001</v>
      </c>
      <c r="G4466">
        <v>0</v>
      </c>
      <c r="H4466">
        <v>3.081636</v>
      </c>
      <c r="I4466">
        <v>0</v>
      </c>
      <c r="J4466">
        <v>0</v>
      </c>
      <c r="K4466">
        <v>0</v>
      </c>
      <c r="L4466">
        <v>0</v>
      </c>
    </row>
    <row r="4467" spans="1:12" x14ac:dyDescent="0.3">
      <c r="A4467" t="s">
        <v>45</v>
      </c>
      <c r="B4467" t="s">
        <v>46</v>
      </c>
      <c r="C4467">
        <v>2004</v>
      </c>
      <c r="D4467">
        <v>878.00959999999998</v>
      </c>
      <c r="E4467">
        <v>1922.9851000000001</v>
      </c>
      <c r="F4467">
        <v>471.15050000000002</v>
      </c>
      <c r="G4467">
        <v>4539.7416999999996</v>
      </c>
      <c r="H4467">
        <v>30.706347000000001</v>
      </c>
      <c r="I4467">
        <v>13.434027</v>
      </c>
      <c r="J4467">
        <v>0</v>
      </c>
      <c r="K4467">
        <v>99.79562</v>
      </c>
      <c r="L4467">
        <v>0</v>
      </c>
    </row>
    <row r="4468" spans="1:12" x14ac:dyDescent="0.3">
      <c r="A4468" t="s">
        <v>47</v>
      </c>
      <c r="B4468" t="s">
        <v>48</v>
      </c>
      <c r="C4468">
        <v>2004</v>
      </c>
      <c r="D4468">
        <v>0</v>
      </c>
      <c r="E4468">
        <v>0</v>
      </c>
      <c r="F4468">
        <v>294.44779999999997</v>
      </c>
      <c r="G4468">
        <v>0</v>
      </c>
      <c r="H4468">
        <v>220.83586</v>
      </c>
      <c r="I4468">
        <v>0</v>
      </c>
      <c r="J4468">
        <v>0</v>
      </c>
      <c r="K4468">
        <v>0</v>
      </c>
      <c r="L4468">
        <v>0</v>
      </c>
    </row>
    <row r="4469" spans="1:12" x14ac:dyDescent="0.3">
      <c r="A4469" t="s">
        <v>49</v>
      </c>
      <c r="B4469" t="s">
        <v>50</v>
      </c>
      <c r="C4469">
        <v>2004</v>
      </c>
      <c r="D4469">
        <v>0</v>
      </c>
      <c r="E4469">
        <v>0</v>
      </c>
      <c r="F4469">
        <v>9.8050049999999995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</row>
    <row r="4470" spans="1:12" x14ac:dyDescent="0.3">
      <c r="A4470" t="s">
        <v>51</v>
      </c>
      <c r="B4470" t="s">
        <v>52</v>
      </c>
      <c r="C4470">
        <v>2004</v>
      </c>
      <c r="D4470">
        <v>0</v>
      </c>
      <c r="E4470">
        <v>0</v>
      </c>
      <c r="F4470">
        <v>10387.368</v>
      </c>
      <c r="G4470">
        <v>0</v>
      </c>
      <c r="H4470">
        <v>0</v>
      </c>
      <c r="I4470">
        <v>0</v>
      </c>
      <c r="J4470">
        <v>0</v>
      </c>
      <c r="K4470">
        <v>159.80568</v>
      </c>
      <c r="L4470">
        <v>0</v>
      </c>
    </row>
    <row r="4471" spans="1:12" x14ac:dyDescent="0.3">
      <c r="A4471" t="s">
        <v>53</v>
      </c>
      <c r="B4471" t="s">
        <v>54</v>
      </c>
      <c r="C4471">
        <v>2004</v>
      </c>
      <c r="D4471">
        <v>0</v>
      </c>
      <c r="E4471">
        <v>0</v>
      </c>
      <c r="F4471">
        <v>0</v>
      </c>
      <c r="G4471">
        <v>0</v>
      </c>
      <c r="H4471">
        <v>3581.5351999999998</v>
      </c>
      <c r="I4471">
        <v>0</v>
      </c>
      <c r="J4471">
        <v>0</v>
      </c>
      <c r="K4471">
        <v>0</v>
      </c>
      <c r="L4471">
        <v>0</v>
      </c>
    </row>
    <row r="4472" spans="1:12" x14ac:dyDescent="0.3">
      <c r="A4472" t="s">
        <v>55</v>
      </c>
      <c r="B4472" t="s">
        <v>56</v>
      </c>
      <c r="C4472">
        <v>2004</v>
      </c>
      <c r="D4472">
        <v>0</v>
      </c>
      <c r="E4472">
        <v>247.71038999999999</v>
      </c>
      <c r="F4472">
        <v>6.5186944000000002</v>
      </c>
      <c r="G4472">
        <v>0</v>
      </c>
      <c r="H4472">
        <v>231.41367</v>
      </c>
      <c r="I4472">
        <v>0</v>
      </c>
      <c r="J4472">
        <v>0</v>
      </c>
      <c r="K4472">
        <v>6.5186944000000002</v>
      </c>
      <c r="L4472">
        <v>0</v>
      </c>
    </row>
    <row r="4473" spans="1:12" x14ac:dyDescent="0.3">
      <c r="A4473" t="s">
        <v>59</v>
      </c>
      <c r="B4473" t="s">
        <v>60</v>
      </c>
      <c r="C4473">
        <v>2004</v>
      </c>
      <c r="D4473">
        <v>509.08807000000002</v>
      </c>
      <c r="E4473">
        <v>0</v>
      </c>
      <c r="F4473">
        <v>27.667829999999999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0</v>
      </c>
    </row>
    <row r="4474" spans="1:12" x14ac:dyDescent="0.3">
      <c r="A4474" t="s">
        <v>61</v>
      </c>
      <c r="B4474" t="s">
        <v>62</v>
      </c>
      <c r="C4474">
        <v>2004</v>
      </c>
      <c r="D4474">
        <v>56.767437000000001</v>
      </c>
      <c r="E4474">
        <v>105.43307</v>
      </c>
      <c r="F4474">
        <v>70.452933999999999</v>
      </c>
      <c r="G4474">
        <v>63.555442999999997</v>
      </c>
      <c r="H4474">
        <v>1756.1228000000001</v>
      </c>
      <c r="I4474">
        <v>0.32845190000000002</v>
      </c>
      <c r="J4474">
        <v>0</v>
      </c>
      <c r="K4474">
        <v>68.536963999999998</v>
      </c>
      <c r="L4474">
        <v>0</v>
      </c>
    </row>
    <row r="4475" spans="1:12" x14ac:dyDescent="0.3">
      <c r="A4475" t="s">
        <v>63</v>
      </c>
      <c r="B4475" t="s">
        <v>64</v>
      </c>
      <c r="C4475">
        <v>2004</v>
      </c>
      <c r="D4475">
        <v>0</v>
      </c>
      <c r="E4475">
        <v>0</v>
      </c>
      <c r="F4475">
        <v>6548.7885999999999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</row>
    <row r="4476" spans="1:12" x14ac:dyDescent="0.3">
      <c r="A4476" t="s">
        <v>65</v>
      </c>
      <c r="B4476" t="s">
        <v>66</v>
      </c>
      <c r="C4476">
        <v>2004</v>
      </c>
      <c r="D4476">
        <v>0</v>
      </c>
      <c r="E4476">
        <v>9152.1890000000003</v>
      </c>
      <c r="F4476">
        <v>85.004859999999994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</row>
    <row r="4477" spans="1:12" x14ac:dyDescent="0.3">
      <c r="A4477" t="s">
        <v>67</v>
      </c>
      <c r="B4477" t="s">
        <v>68</v>
      </c>
      <c r="C4477">
        <v>2004</v>
      </c>
      <c r="D4477">
        <v>2438.8890000000001</v>
      </c>
      <c r="E4477">
        <v>192.2722</v>
      </c>
      <c r="F4477">
        <v>130.33216999999999</v>
      </c>
      <c r="G4477">
        <v>2170.4821999999999</v>
      </c>
      <c r="H4477">
        <v>405.19110000000001</v>
      </c>
      <c r="I4477">
        <v>0</v>
      </c>
      <c r="J4477">
        <v>0</v>
      </c>
      <c r="K4477">
        <v>0</v>
      </c>
      <c r="L4477">
        <v>0</v>
      </c>
    </row>
    <row r="4478" spans="1:12" x14ac:dyDescent="0.3">
      <c r="A4478" t="s">
        <v>69</v>
      </c>
      <c r="B4478" t="s">
        <v>70</v>
      </c>
      <c r="C4478">
        <v>2004</v>
      </c>
      <c r="D4478">
        <v>0</v>
      </c>
      <c r="E4478">
        <v>0</v>
      </c>
      <c r="F4478">
        <v>27.406320000000001</v>
      </c>
      <c r="G4478">
        <v>0</v>
      </c>
      <c r="H4478">
        <v>7.4071135999999997</v>
      </c>
      <c r="I4478">
        <v>0</v>
      </c>
      <c r="J4478">
        <v>0</v>
      </c>
      <c r="K4478">
        <v>0</v>
      </c>
      <c r="L4478">
        <v>0</v>
      </c>
    </row>
    <row r="4479" spans="1:12" x14ac:dyDescent="0.3">
      <c r="A4479" t="s">
        <v>71</v>
      </c>
      <c r="B4479" t="s">
        <v>72</v>
      </c>
      <c r="C4479">
        <v>2004</v>
      </c>
      <c r="D4479">
        <v>0</v>
      </c>
      <c r="E4479">
        <v>0</v>
      </c>
      <c r="F4479">
        <v>0</v>
      </c>
      <c r="G4479">
        <v>0</v>
      </c>
      <c r="H4479">
        <v>12.310798</v>
      </c>
      <c r="I4479">
        <v>0</v>
      </c>
      <c r="J4479">
        <v>0</v>
      </c>
      <c r="K4479">
        <v>0</v>
      </c>
      <c r="L4479">
        <v>0</v>
      </c>
    </row>
    <row r="4480" spans="1:12" x14ac:dyDescent="0.3">
      <c r="A4480" t="s">
        <v>75</v>
      </c>
      <c r="B4480" t="s">
        <v>76</v>
      </c>
      <c r="C4480">
        <v>2004</v>
      </c>
      <c r="D4480">
        <v>0</v>
      </c>
      <c r="E4480">
        <v>0</v>
      </c>
      <c r="F4480">
        <v>11.438558</v>
      </c>
      <c r="G4480">
        <v>0</v>
      </c>
      <c r="H4480">
        <v>233.5874</v>
      </c>
      <c r="I4480">
        <v>0</v>
      </c>
      <c r="J4480">
        <v>0</v>
      </c>
      <c r="K4480">
        <v>0</v>
      </c>
      <c r="L4480">
        <v>0</v>
      </c>
    </row>
    <row r="4481" spans="1:12" x14ac:dyDescent="0.3">
      <c r="A4481" t="s">
        <v>77</v>
      </c>
      <c r="B4481" t="s">
        <v>78</v>
      </c>
      <c r="C4481">
        <v>2004</v>
      </c>
      <c r="D4481">
        <v>3108.9843999999998</v>
      </c>
      <c r="E4481">
        <v>1258.5317</v>
      </c>
      <c r="F4481">
        <v>599.07854999999995</v>
      </c>
      <c r="G4481">
        <v>2793.4180000000001</v>
      </c>
      <c r="H4481">
        <v>10531.334000000001</v>
      </c>
      <c r="I4481">
        <v>29.253706000000001</v>
      </c>
      <c r="J4481">
        <v>0.31120965</v>
      </c>
      <c r="K4481">
        <v>304.98547000000002</v>
      </c>
      <c r="L4481">
        <v>0</v>
      </c>
    </row>
    <row r="4482" spans="1:12" x14ac:dyDescent="0.3">
      <c r="A4482" t="s">
        <v>79</v>
      </c>
      <c r="B4482" t="s">
        <v>80</v>
      </c>
      <c r="C4482">
        <v>2004</v>
      </c>
      <c r="D4482">
        <v>0</v>
      </c>
      <c r="E4482">
        <v>0</v>
      </c>
      <c r="F4482">
        <v>438.06857000000002</v>
      </c>
      <c r="G4482">
        <v>0</v>
      </c>
      <c r="H4482">
        <v>0</v>
      </c>
      <c r="I4482">
        <v>20.860409000000001</v>
      </c>
      <c r="J4482">
        <v>0</v>
      </c>
      <c r="K4482">
        <v>0</v>
      </c>
      <c r="L4482">
        <v>0</v>
      </c>
    </row>
    <row r="4483" spans="1:12" x14ac:dyDescent="0.3">
      <c r="A4483" t="s">
        <v>81</v>
      </c>
      <c r="B4483" t="s">
        <v>82</v>
      </c>
      <c r="C4483">
        <v>2004</v>
      </c>
      <c r="D4483">
        <v>0</v>
      </c>
      <c r="E4483">
        <v>0</v>
      </c>
      <c r="F4483">
        <v>9918.0110000000004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</row>
    <row r="4484" spans="1:12" x14ac:dyDescent="0.3">
      <c r="A4484" t="s">
        <v>83</v>
      </c>
      <c r="B4484" t="s">
        <v>84</v>
      </c>
      <c r="C4484">
        <v>2004</v>
      </c>
      <c r="D4484">
        <v>0</v>
      </c>
      <c r="E4484">
        <v>0</v>
      </c>
      <c r="F4484">
        <v>7.1550750000000001</v>
      </c>
      <c r="G4484">
        <v>0</v>
      </c>
      <c r="H4484">
        <v>28.6203</v>
      </c>
      <c r="I4484">
        <v>0</v>
      </c>
      <c r="J4484">
        <v>0</v>
      </c>
      <c r="K4484">
        <v>0</v>
      </c>
      <c r="L4484">
        <v>0</v>
      </c>
    </row>
    <row r="4485" spans="1:12" x14ac:dyDescent="0.3">
      <c r="A4485" t="s">
        <v>85</v>
      </c>
      <c r="B4485" t="s">
        <v>86</v>
      </c>
      <c r="C4485">
        <v>2004</v>
      </c>
      <c r="D4485">
        <v>0</v>
      </c>
      <c r="E4485">
        <v>0</v>
      </c>
      <c r="F4485">
        <v>12.096730000000001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</row>
    <row r="4486" spans="1:12" x14ac:dyDescent="0.3">
      <c r="A4486" t="s">
        <v>87</v>
      </c>
      <c r="B4486" t="s">
        <v>88</v>
      </c>
      <c r="C4486">
        <v>2004</v>
      </c>
      <c r="D4486">
        <v>476.91638</v>
      </c>
      <c r="E4486">
        <v>1027.9648</v>
      </c>
      <c r="F4486">
        <v>175.44592</v>
      </c>
      <c r="G4486">
        <v>0</v>
      </c>
      <c r="H4486">
        <v>1344.2617</v>
      </c>
      <c r="I4486">
        <v>0.61776732999999995</v>
      </c>
      <c r="J4486">
        <v>0</v>
      </c>
      <c r="K4486">
        <v>125.40676999999999</v>
      </c>
      <c r="L4486">
        <v>0</v>
      </c>
    </row>
    <row r="4487" spans="1:12" x14ac:dyDescent="0.3">
      <c r="A4487" t="s">
        <v>89</v>
      </c>
      <c r="B4487" t="s">
        <v>90</v>
      </c>
      <c r="C4487">
        <v>2004</v>
      </c>
      <c r="D4487">
        <v>1322.8014000000001</v>
      </c>
      <c r="E4487">
        <v>5.7292050000000003</v>
      </c>
      <c r="F4487">
        <v>50.32638</v>
      </c>
      <c r="G4487">
        <v>38.760455999999998</v>
      </c>
      <c r="H4487">
        <v>271.51519999999999</v>
      </c>
      <c r="I4487">
        <v>0.98302716000000001</v>
      </c>
      <c r="J4487">
        <v>6.1439198E-2</v>
      </c>
      <c r="K4487">
        <v>1.9430145999999999</v>
      </c>
      <c r="L4487">
        <v>0</v>
      </c>
    </row>
    <row r="4488" spans="1:12" x14ac:dyDescent="0.3">
      <c r="A4488" t="s">
        <v>91</v>
      </c>
      <c r="B4488" t="s">
        <v>92</v>
      </c>
      <c r="C4488">
        <v>2004</v>
      </c>
      <c r="D4488">
        <v>44.772694000000001</v>
      </c>
      <c r="E4488">
        <v>168.74010999999999</v>
      </c>
      <c r="F4488">
        <v>6.0178349999999998</v>
      </c>
      <c r="G4488">
        <v>0</v>
      </c>
      <c r="H4488">
        <v>955.1508</v>
      </c>
      <c r="I4488">
        <v>1.2035670999999999</v>
      </c>
      <c r="J4488">
        <v>0.24071339999999999</v>
      </c>
      <c r="K4488">
        <v>11.313530999999999</v>
      </c>
      <c r="L4488">
        <v>0</v>
      </c>
    </row>
    <row r="4489" spans="1:12" x14ac:dyDescent="0.3">
      <c r="A4489" t="s">
        <v>93</v>
      </c>
      <c r="B4489" t="s">
        <v>94</v>
      </c>
      <c r="C4489">
        <v>2004</v>
      </c>
      <c r="D4489">
        <v>0</v>
      </c>
      <c r="E4489">
        <v>0</v>
      </c>
      <c r="F4489">
        <v>68.881079999999997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</row>
    <row r="4490" spans="1:12" x14ac:dyDescent="0.3">
      <c r="A4490" t="s">
        <v>95</v>
      </c>
      <c r="B4490" t="s">
        <v>96</v>
      </c>
      <c r="C4490">
        <v>2004</v>
      </c>
      <c r="D4490">
        <v>0</v>
      </c>
      <c r="E4490">
        <v>19.632232999999999</v>
      </c>
      <c r="F4490">
        <v>0</v>
      </c>
      <c r="G4490">
        <v>0</v>
      </c>
      <c r="H4490">
        <v>92.551956000000004</v>
      </c>
      <c r="I4490">
        <v>0</v>
      </c>
      <c r="J4490">
        <v>0</v>
      </c>
      <c r="K4490">
        <v>0</v>
      </c>
      <c r="L4490">
        <v>0</v>
      </c>
    </row>
    <row r="4491" spans="1:12" x14ac:dyDescent="0.3">
      <c r="A4491" t="s">
        <v>97</v>
      </c>
      <c r="B4491" t="s">
        <v>98</v>
      </c>
      <c r="C4491">
        <v>2004</v>
      </c>
      <c r="D4491">
        <v>0</v>
      </c>
      <c r="E4491">
        <v>0</v>
      </c>
      <c r="F4491">
        <v>1986.3602000000001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</row>
    <row r="4492" spans="1:12" x14ac:dyDescent="0.3">
      <c r="A4492" t="s">
        <v>99</v>
      </c>
      <c r="B4492" t="s">
        <v>100</v>
      </c>
      <c r="C4492">
        <v>2004</v>
      </c>
      <c r="D4492">
        <v>0</v>
      </c>
      <c r="E4492">
        <v>0</v>
      </c>
      <c r="F4492">
        <v>16.666353000000001</v>
      </c>
      <c r="G4492">
        <v>0</v>
      </c>
      <c r="H4492">
        <v>1528.5427</v>
      </c>
      <c r="I4492">
        <v>61.903595000000003</v>
      </c>
      <c r="J4492">
        <v>0</v>
      </c>
      <c r="K4492">
        <v>4.7618150000000004</v>
      </c>
      <c r="L4492">
        <v>288.08980000000003</v>
      </c>
    </row>
    <row r="4493" spans="1:12" x14ac:dyDescent="0.3">
      <c r="A4493" t="s">
        <v>101</v>
      </c>
      <c r="B4493" t="s">
        <v>102</v>
      </c>
      <c r="C4493">
        <v>2004</v>
      </c>
      <c r="D4493">
        <v>0</v>
      </c>
      <c r="E4493">
        <v>186.27205000000001</v>
      </c>
      <c r="F4493">
        <v>0.51033430000000002</v>
      </c>
      <c r="G4493">
        <v>0</v>
      </c>
      <c r="H4493">
        <v>88.287840000000003</v>
      </c>
      <c r="I4493">
        <v>0</v>
      </c>
      <c r="J4493">
        <v>0</v>
      </c>
      <c r="K4493">
        <v>5.6136780000000002</v>
      </c>
      <c r="L4493">
        <v>0</v>
      </c>
    </row>
    <row r="4494" spans="1:12" x14ac:dyDescent="0.3">
      <c r="A4494" t="s">
        <v>103</v>
      </c>
      <c r="B4494" t="s">
        <v>104</v>
      </c>
      <c r="C4494">
        <v>2004</v>
      </c>
      <c r="D4494">
        <v>496.51398</v>
      </c>
      <c r="E4494">
        <v>570.75903000000005</v>
      </c>
      <c r="F4494">
        <v>380.50599999999997</v>
      </c>
      <c r="G4494">
        <v>0</v>
      </c>
      <c r="H4494">
        <v>1770.2810999999999</v>
      </c>
      <c r="I4494">
        <v>0</v>
      </c>
      <c r="J4494">
        <v>0</v>
      </c>
      <c r="K4494">
        <v>0</v>
      </c>
      <c r="L4494">
        <v>0</v>
      </c>
    </row>
    <row r="4495" spans="1:12" x14ac:dyDescent="0.3">
      <c r="A4495" t="s">
        <v>105</v>
      </c>
      <c r="B4495" t="s">
        <v>106</v>
      </c>
      <c r="C4495">
        <v>2004</v>
      </c>
      <c r="D4495">
        <v>0</v>
      </c>
      <c r="E4495">
        <v>166.38852</v>
      </c>
      <c r="F4495">
        <v>1146.9241</v>
      </c>
      <c r="G4495">
        <v>0</v>
      </c>
      <c r="H4495">
        <v>8.0080039999999997</v>
      </c>
      <c r="I4495">
        <v>0</v>
      </c>
      <c r="J4495">
        <v>0</v>
      </c>
      <c r="K4495">
        <v>70.292479999999998</v>
      </c>
      <c r="L4495">
        <v>0</v>
      </c>
    </row>
    <row r="4496" spans="1:12" x14ac:dyDescent="0.3">
      <c r="A4496" t="s">
        <v>107</v>
      </c>
      <c r="B4496" t="s">
        <v>108</v>
      </c>
      <c r="C4496">
        <v>2004</v>
      </c>
      <c r="D4496">
        <v>0</v>
      </c>
      <c r="E4496">
        <v>0</v>
      </c>
      <c r="F4496">
        <v>4126.2430000000004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</row>
    <row r="4497" spans="1:12" x14ac:dyDescent="0.3">
      <c r="A4497" t="s">
        <v>109</v>
      </c>
      <c r="B4497" t="s">
        <v>110</v>
      </c>
      <c r="C4497">
        <v>2004</v>
      </c>
      <c r="D4497">
        <v>4902.8145000000004</v>
      </c>
      <c r="E4497">
        <v>150.0762</v>
      </c>
      <c r="F4497">
        <v>279.68747000000002</v>
      </c>
      <c r="G4497">
        <v>2565.9133000000002</v>
      </c>
      <c r="H4497">
        <v>196.85320999999999</v>
      </c>
      <c r="I4497">
        <v>0.97452086000000004</v>
      </c>
      <c r="J4497">
        <v>0</v>
      </c>
      <c r="K4497">
        <v>69.190979999999996</v>
      </c>
      <c r="L4497">
        <v>0</v>
      </c>
    </row>
    <row r="4498" spans="1:12" x14ac:dyDescent="0.3">
      <c r="A4498" t="s">
        <v>111</v>
      </c>
      <c r="B4498" t="s">
        <v>112</v>
      </c>
      <c r="C4498">
        <v>2004</v>
      </c>
      <c r="D4498">
        <v>0</v>
      </c>
      <c r="E4498">
        <v>0</v>
      </c>
      <c r="F4498">
        <v>0.17544554000000001</v>
      </c>
      <c r="G4498">
        <v>0</v>
      </c>
      <c r="H4498">
        <v>122.987335</v>
      </c>
      <c r="I4498">
        <v>0</v>
      </c>
      <c r="J4498">
        <v>0</v>
      </c>
      <c r="K4498">
        <v>0</v>
      </c>
      <c r="L4498">
        <v>0</v>
      </c>
    </row>
    <row r="4499" spans="1:12" x14ac:dyDescent="0.3">
      <c r="A4499" t="s">
        <v>113</v>
      </c>
      <c r="B4499" t="s">
        <v>114</v>
      </c>
      <c r="C4499">
        <v>2004</v>
      </c>
      <c r="D4499">
        <v>3454.4684999999999</v>
      </c>
      <c r="E4499">
        <v>1839.1759999999999</v>
      </c>
      <c r="F4499">
        <v>388.55831999999998</v>
      </c>
      <c r="G4499">
        <v>0</v>
      </c>
      <c r="H4499">
        <v>5.5508329999999999</v>
      </c>
      <c r="I4499">
        <v>1219.3330000000001</v>
      </c>
      <c r="J4499">
        <v>0</v>
      </c>
      <c r="K4499">
        <v>538.43084999999996</v>
      </c>
      <c r="L4499">
        <v>0</v>
      </c>
    </row>
    <row r="4500" spans="1:12" x14ac:dyDescent="0.3">
      <c r="A4500" t="s">
        <v>115</v>
      </c>
      <c r="B4500" t="s">
        <v>116</v>
      </c>
      <c r="C4500">
        <v>2004</v>
      </c>
      <c r="D4500">
        <v>0</v>
      </c>
      <c r="E4500">
        <v>0</v>
      </c>
      <c r="F4500">
        <v>266.30092999999999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</row>
    <row r="4501" spans="1:12" x14ac:dyDescent="0.3">
      <c r="A4501" t="s">
        <v>117</v>
      </c>
      <c r="B4501" t="s">
        <v>118</v>
      </c>
      <c r="C4501">
        <v>2004</v>
      </c>
      <c r="D4501">
        <v>0</v>
      </c>
      <c r="E4501">
        <v>0</v>
      </c>
      <c r="F4501">
        <v>1165.0938000000001</v>
      </c>
      <c r="G4501">
        <v>0</v>
      </c>
      <c r="H4501">
        <v>436.91016000000002</v>
      </c>
      <c r="I4501">
        <v>0</v>
      </c>
      <c r="J4501">
        <v>0</v>
      </c>
      <c r="K4501">
        <v>0</v>
      </c>
      <c r="L4501">
        <v>0</v>
      </c>
    </row>
    <row r="4502" spans="1:12" x14ac:dyDescent="0.3">
      <c r="A4502" t="s">
        <v>119</v>
      </c>
      <c r="B4502" t="s">
        <v>120</v>
      </c>
      <c r="C4502">
        <v>2004</v>
      </c>
      <c r="D4502">
        <v>144.97707</v>
      </c>
      <c r="E4502">
        <v>81.275019999999998</v>
      </c>
      <c r="F4502">
        <v>902.81169999999997</v>
      </c>
      <c r="G4502">
        <v>0</v>
      </c>
      <c r="H4502">
        <v>175.72977</v>
      </c>
      <c r="I4502">
        <v>0</v>
      </c>
      <c r="J4502">
        <v>0</v>
      </c>
      <c r="K4502">
        <v>15.376353999999999</v>
      </c>
      <c r="L4502">
        <v>0</v>
      </c>
    </row>
    <row r="4503" spans="1:12" x14ac:dyDescent="0.3">
      <c r="A4503" t="s">
        <v>122</v>
      </c>
      <c r="B4503" t="s">
        <v>123</v>
      </c>
      <c r="C4503">
        <v>2004</v>
      </c>
      <c r="D4503">
        <v>0</v>
      </c>
      <c r="E4503">
        <v>0</v>
      </c>
      <c r="F4503">
        <v>75.343270000000004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</row>
    <row r="4504" spans="1:12" x14ac:dyDescent="0.3">
      <c r="A4504" t="s">
        <v>124</v>
      </c>
      <c r="B4504" t="s">
        <v>125</v>
      </c>
      <c r="C4504">
        <v>2004</v>
      </c>
      <c r="D4504">
        <v>0</v>
      </c>
      <c r="E4504">
        <v>91.118179999999995</v>
      </c>
      <c r="F4504">
        <v>310.09573</v>
      </c>
      <c r="G4504">
        <v>0</v>
      </c>
      <c r="H4504">
        <v>539.36084000000005</v>
      </c>
      <c r="I4504">
        <v>0</v>
      </c>
      <c r="J4504">
        <v>0</v>
      </c>
      <c r="K4504">
        <v>0</v>
      </c>
      <c r="L4504">
        <v>0</v>
      </c>
    </row>
    <row r="4505" spans="1:12" x14ac:dyDescent="0.3">
      <c r="A4505" t="s">
        <v>126</v>
      </c>
      <c r="B4505" t="s">
        <v>127</v>
      </c>
      <c r="C4505">
        <v>2004</v>
      </c>
      <c r="D4505">
        <v>0</v>
      </c>
      <c r="E4505">
        <v>936.74379999999996</v>
      </c>
      <c r="F4505">
        <v>131.7355</v>
      </c>
      <c r="G4505">
        <v>0</v>
      </c>
      <c r="H4505">
        <v>161.42946000000001</v>
      </c>
      <c r="I4505">
        <v>6.2910933</v>
      </c>
      <c r="J4505">
        <v>0</v>
      </c>
      <c r="K4505">
        <v>0</v>
      </c>
      <c r="L4505">
        <v>0</v>
      </c>
    </row>
    <row r="4506" spans="1:12" x14ac:dyDescent="0.3">
      <c r="A4506" t="s">
        <v>130</v>
      </c>
      <c r="B4506" t="s">
        <v>131</v>
      </c>
      <c r="C4506">
        <v>2004</v>
      </c>
      <c r="D4506">
        <v>0</v>
      </c>
      <c r="E4506">
        <v>77.784350000000003</v>
      </c>
      <c r="F4506">
        <v>11.112049000000001</v>
      </c>
      <c r="G4506">
        <v>0</v>
      </c>
      <c r="H4506">
        <v>11.112049000000001</v>
      </c>
      <c r="I4506">
        <v>0</v>
      </c>
      <c r="J4506">
        <v>0</v>
      </c>
      <c r="K4506">
        <v>0</v>
      </c>
      <c r="L4506">
        <v>0</v>
      </c>
    </row>
    <row r="4507" spans="1:12" x14ac:dyDescent="0.3">
      <c r="A4507" t="s">
        <v>132</v>
      </c>
      <c r="B4507" t="s">
        <v>133</v>
      </c>
      <c r="C4507">
        <v>2004</v>
      </c>
      <c r="D4507">
        <v>0</v>
      </c>
      <c r="E4507">
        <v>0</v>
      </c>
      <c r="F4507">
        <v>107.76327000000001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</row>
    <row r="4508" spans="1:12" x14ac:dyDescent="0.3">
      <c r="A4508" t="s">
        <v>134</v>
      </c>
      <c r="B4508" t="s">
        <v>135</v>
      </c>
      <c r="C4508">
        <v>2004</v>
      </c>
      <c r="D4508">
        <v>0</v>
      </c>
      <c r="E4508">
        <v>359.58499999999998</v>
      </c>
      <c r="F4508">
        <v>7162.3459999999995</v>
      </c>
      <c r="G4508">
        <v>0</v>
      </c>
      <c r="H4508">
        <v>14.676938</v>
      </c>
      <c r="I4508">
        <v>7.3384689999999999</v>
      </c>
      <c r="J4508">
        <v>0</v>
      </c>
      <c r="K4508">
        <v>22.015408000000001</v>
      </c>
      <c r="L4508">
        <v>0</v>
      </c>
    </row>
    <row r="4509" spans="1:12" x14ac:dyDescent="0.3">
      <c r="A4509" t="s">
        <v>136</v>
      </c>
      <c r="B4509" t="s">
        <v>137</v>
      </c>
      <c r="C4509">
        <v>2004</v>
      </c>
      <c r="D4509">
        <v>18.636375000000001</v>
      </c>
      <c r="E4509">
        <v>0</v>
      </c>
      <c r="F4509">
        <v>9.3181879999999992</v>
      </c>
      <c r="G4509">
        <v>0</v>
      </c>
      <c r="H4509">
        <v>93.181884999999994</v>
      </c>
      <c r="I4509">
        <v>0</v>
      </c>
      <c r="J4509">
        <v>0</v>
      </c>
      <c r="K4509">
        <v>419.31844999999998</v>
      </c>
      <c r="L4509">
        <v>0</v>
      </c>
    </row>
    <row r="4510" spans="1:12" x14ac:dyDescent="0.3">
      <c r="A4510" t="s">
        <v>138</v>
      </c>
      <c r="B4510" t="s">
        <v>139</v>
      </c>
      <c r="C4510">
        <v>2004</v>
      </c>
      <c r="D4510">
        <v>0</v>
      </c>
      <c r="E4510">
        <v>0</v>
      </c>
      <c r="F4510">
        <v>0.26289082000000003</v>
      </c>
      <c r="G4510">
        <v>0</v>
      </c>
      <c r="H4510">
        <v>32.861350000000002</v>
      </c>
      <c r="I4510">
        <v>0</v>
      </c>
      <c r="J4510">
        <v>0</v>
      </c>
      <c r="K4510">
        <v>0.65722703999999998</v>
      </c>
      <c r="L4510">
        <v>0</v>
      </c>
    </row>
    <row r="4511" spans="1:12" x14ac:dyDescent="0.3">
      <c r="A4511" t="s">
        <v>140</v>
      </c>
      <c r="B4511" t="s">
        <v>141</v>
      </c>
      <c r="C4511">
        <v>2004</v>
      </c>
      <c r="D4511">
        <v>1659.1687999999999</v>
      </c>
      <c r="E4511">
        <v>1519.5094999999999</v>
      </c>
      <c r="F4511">
        <v>338.80376999999999</v>
      </c>
      <c r="G4511">
        <v>1730.4119000000001</v>
      </c>
      <c r="H4511">
        <v>941.05780000000004</v>
      </c>
      <c r="I4511">
        <v>81.648840000000007</v>
      </c>
      <c r="J4511">
        <v>0.95591545</v>
      </c>
      <c r="K4511">
        <v>83.506039999999999</v>
      </c>
      <c r="L4511">
        <v>11.238835</v>
      </c>
    </row>
    <row r="4512" spans="1:12" x14ac:dyDescent="0.3">
      <c r="A4512" t="s">
        <v>143</v>
      </c>
      <c r="B4512" t="s">
        <v>144</v>
      </c>
      <c r="C4512">
        <v>2004</v>
      </c>
      <c r="D4512">
        <v>1929.1153999999999</v>
      </c>
      <c r="E4512">
        <v>1058.7019</v>
      </c>
      <c r="F4512">
        <v>473.44632000000001</v>
      </c>
      <c r="G4512">
        <v>2143.9591999999998</v>
      </c>
      <c r="H4512">
        <v>746.2962</v>
      </c>
      <c r="I4512">
        <v>132.86885000000001</v>
      </c>
      <c r="J4512">
        <v>1.5702263000000001</v>
      </c>
      <c r="K4512">
        <v>121.831085</v>
      </c>
      <c r="L4512">
        <v>13.831847</v>
      </c>
    </row>
    <row r="4513" spans="1:12" x14ac:dyDescent="0.3">
      <c r="A4513" t="s">
        <v>145</v>
      </c>
      <c r="B4513" t="s">
        <v>146</v>
      </c>
      <c r="C4513">
        <v>2004</v>
      </c>
      <c r="D4513">
        <v>0</v>
      </c>
      <c r="E4513">
        <v>0</v>
      </c>
      <c r="F4513">
        <v>3095.9749999999999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</row>
    <row r="4514" spans="1:12" x14ac:dyDescent="0.3">
      <c r="A4514" t="s">
        <v>147</v>
      </c>
      <c r="B4514" t="s">
        <v>148</v>
      </c>
      <c r="C4514">
        <v>2004</v>
      </c>
      <c r="D4514">
        <v>0</v>
      </c>
      <c r="E4514">
        <v>0</v>
      </c>
      <c r="F4514">
        <v>3122.3332999999998</v>
      </c>
      <c r="G4514">
        <v>0</v>
      </c>
      <c r="H4514">
        <v>1873.3998999999999</v>
      </c>
      <c r="I4514">
        <v>208.15553</v>
      </c>
      <c r="J4514">
        <v>0</v>
      </c>
      <c r="K4514">
        <v>0</v>
      </c>
      <c r="L4514">
        <v>0</v>
      </c>
    </row>
    <row r="4515" spans="1:12" x14ac:dyDescent="0.3">
      <c r="A4515" t="s">
        <v>149</v>
      </c>
      <c r="B4515" t="s">
        <v>150</v>
      </c>
      <c r="C4515">
        <v>2004</v>
      </c>
      <c r="D4515">
        <v>0</v>
      </c>
      <c r="E4515">
        <v>0</v>
      </c>
      <c r="F4515">
        <v>434.59912000000003</v>
      </c>
      <c r="G4515">
        <v>0</v>
      </c>
      <c r="H4515">
        <v>423.16232000000002</v>
      </c>
      <c r="I4515">
        <v>0</v>
      </c>
      <c r="J4515">
        <v>0</v>
      </c>
      <c r="K4515">
        <v>148.67863</v>
      </c>
      <c r="L4515">
        <v>0</v>
      </c>
    </row>
    <row r="4516" spans="1:12" x14ac:dyDescent="0.3">
      <c r="A4516" t="s">
        <v>151</v>
      </c>
      <c r="B4516" t="s">
        <v>152</v>
      </c>
      <c r="C4516">
        <v>2004</v>
      </c>
      <c r="D4516">
        <v>3155.9940000000001</v>
      </c>
      <c r="E4516">
        <v>2438.7226999999998</v>
      </c>
      <c r="F4516">
        <v>1576.0842</v>
      </c>
      <c r="G4516">
        <v>4345.7079999999996</v>
      </c>
      <c r="H4516">
        <v>2882.4744000000001</v>
      </c>
      <c r="I4516">
        <v>22.952681999999999</v>
      </c>
      <c r="J4516">
        <v>0</v>
      </c>
      <c r="K4516">
        <v>1996.8833</v>
      </c>
      <c r="L4516">
        <v>0</v>
      </c>
    </row>
    <row r="4517" spans="1:12" x14ac:dyDescent="0.3">
      <c r="A4517" t="s">
        <v>153</v>
      </c>
      <c r="B4517" t="s">
        <v>154</v>
      </c>
      <c r="C4517">
        <v>2004</v>
      </c>
      <c r="D4517">
        <v>398.36376999999999</v>
      </c>
      <c r="E4517">
        <v>344.09339999999997</v>
      </c>
      <c r="F4517">
        <v>167.06104999999999</v>
      </c>
      <c r="G4517">
        <v>7327.1469999999999</v>
      </c>
      <c r="H4517">
        <v>948.74980000000005</v>
      </c>
      <c r="I4517">
        <v>9.6444235000000003</v>
      </c>
      <c r="J4517">
        <v>0.16346480999999999</v>
      </c>
      <c r="K4517">
        <v>54.106853000000001</v>
      </c>
      <c r="L4517">
        <v>7.6828465000000001</v>
      </c>
    </row>
    <row r="4518" spans="1:12" x14ac:dyDescent="0.3">
      <c r="A4518" t="s">
        <v>157</v>
      </c>
      <c r="B4518" t="s">
        <v>158</v>
      </c>
      <c r="C4518">
        <v>2004</v>
      </c>
      <c r="D4518">
        <v>0</v>
      </c>
      <c r="E4518">
        <v>0</v>
      </c>
      <c r="F4518">
        <v>1408.1035999999999</v>
      </c>
      <c r="G4518">
        <v>0</v>
      </c>
      <c r="H4518">
        <v>704.05179999999996</v>
      </c>
      <c r="I4518">
        <v>0</v>
      </c>
      <c r="J4518">
        <v>0</v>
      </c>
      <c r="K4518">
        <v>0</v>
      </c>
      <c r="L4518">
        <v>0</v>
      </c>
    </row>
    <row r="4519" spans="1:12" x14ac:dyDescent="0.3">
      <c r="A4519" t="s">
        <v>161</v>
      </c>
      <c r="B4519" t="s">
        <v>162</v>
      </c>
      <c r="C4519">
        <v>2004</v>
      </c>
      <c r="D4519">
        <v>0</v>
      </c>
      <c r="E4519">
        <v>225.09530000000001</v>
      </c>
      <c r="F4519">
        <v>225.09530000000001</v>
      </c>
      <c r="G4519">
        <v>0</v>
      </c>
      <c r="H4519">
        <v>619.01210000000003</v>
      </c>
      <c r="I4519">
        <v>0</v>
      </c>
      <c r="J4519">
        <v>0</v>
      </c>
      <c r="K4519">
        <v>7.0342282999999997</v>
      </c>
      <c r="L4519">
        <v>0</v>
      </c>
    </row>
    <row r="4520" spans="1:12" x14ac:dyDescent="0.3">
      <c r="A4520" t="s">
        <v>163</v>
      </c>
      <c r="B4520" t="s">
        <v>164</v>
      </c>
      <c r="C4520">
        <v>2004</v>
      </c>
      <c r="D4520">
        <v>0</v>
      </c>
      <c r="E4520">
        <v>0</v>
      </c>
      <c r="F4520">
        <v>117.189255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</row>
    <row r="4521" spans="1:12" x14ac:dyDescent="0.3">
      <c r="A4521" t="s">
        <v>165</v>
      </c>
      <c r="B4521" t="s">
        <v>166</v>
      </c>
      <c r="C4521">
        <v>2004</v>
      </c>
      <c r="D4521">
        <v>0</v>
      </c>
      <c r="E4521">
        <v>189.83865</v>
      </c>
      <c r="F4521">
        <v>24.654371000000001</v>
      </c>
      <c r="G4521">
        <v>0</v>
      </c>
      <c r="H4521">
        <v>1476.7968000000001</v>
      </c>
      <c r="I4521">
        <v>0</v>
      </c>
      <c r="J4521">
        <v>0</v>
      </c>
      <c r="K4521">
        <v>0</v>
      </c>
      <c r="L4521">
        <v>0</v>
      </c>
    </row>
    <row r="4522" spans="1:12" x14ac:dyDescent="0.3">
      <c r="A4522" t="s">
        <v>167</v>
      </c>
      <c r="B4522" t="s">
        <v>168</v>
      </c>
      <c r="C4522">
        <v>2004</v>
      </c>
      <c r="D4522">
        <v>3639.4218999999998</v>
      </c>
      <c r="E4522">
        <v>763.40520000000004</v>
      </c>
      <c r="F4522">
        <v>281.63279999999997</v>
      </c>
      <c r="G4522">
        <v>2035.1383000000001</v>
      </c>
      <c r="H4522">
        <v>252.76302000000001</v>
      </c>
      <c r="I4522">
        <v>316.95873999999998</v>
      </c>
      <c r="J4522">
        <v>6.8215560000000002</v>
      </c>
      <c r="K4522">
        <v>129.60956999999999</v>
      </c>
      <c r="L4522">
        <v>0</v>
      </c>
    </row>
    <row r="4523" spans="1:12" x14ac:dyDescent="0.3">
      <c r="A4523" t="s">
        <v>169</v>
      </c>
      <c r="B4523" t="s">
        <v>170</v>
      </c>
      <c r="C4523">
        <v>2004</v>
      </c>
      <c r="D4523">
        <v>0</v>
      </c>
      <c r="E4523">
        <v>0</v>
      </c>
      <c r="F4523">
        <v>34.753506000000002</v>
      </c>
      <c r="G4523">
        <v>0</v>
      </c>
      <c r="H4523">
        <v>239.15898000000001</v>
      </c>
      <c r="I4523">
        <v>0</v>
      </c>
      <c r="J4523">
        <v>0</v>
      </c>
      <c r="K4523">
        <v>0.45728296000000002</v>
      </c>
      <c r="L4523">
        <v>0</v>
      </c>
    </row>
    <row r="4524" spans="1:12" x14ac:dyDescent="0.3">
      <c r="A4524" t="s">
        <v>171</v>
      </c>
      <c r="B4524" t="s">
        <v>172</v>
      </c>
      <c r="C4524">
        <v>2004</v>
      </c>
      <c r="D4524">
        <v>0</v>
      </c>
      <c r="E4524">
        <v>0</v>
      </c>
      <c r="F4524">
        <v>4871.0902999999998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</row>
    <row r="4525" spans="1:12" x14ac:dyDescent="0.3">
      <c r="A4525" t="s">
        <v>173</v>
      </c>
      <c r="B4525" t="s">
        <v>174</v>
      </c>
      <c r="C4525">
        <v>2004</v>
      </c>
      <c r="D4525">
        <v>3231.8270000000002</v>
      </c>
      <c r="E4525">
        <v>821.20183999999995</v>
      </c>
      <c r="F4525">
        <v>725.28845000000001</v>
      </c>
      <c r="G4525">
        <v>0</v>
      </c>
      <c r="H4525">
        <v>426.58652000000001</v>
      </c>
      <c r="I4525">
        <v>102.307686</v>
      </c>
      <c r="J4525">
        <v>0</v>
      </c>
      <c r="K4525">
        <v>10.961537</v>
      </c>
      <c r="L4525">
        <v>0</v>
      </c>
    </row>
    <row r="4526" spans="1:12" x14ac:dyDescent="0.3">
      <c r="A4526" t="s">
        <v>175</v>
      </c>
      <c r="B4526" t="s">
        <v>176</v>
      </c>
      <c r="C4526">
        <v>2004</v>
      </c>
      <c r="D4526">
        <v>0</v>
      </c>
      <c r="E4526">
        <v>0</v>
      </c>
      <c r="F4526">
        <v>2459.3332999999998</v>
      </c>
      <c r="G4526">
        <v>0</v>
      </c>
      <c r="H4526">
        <v>3337.6664999999998</v>
      </c>
      <c r="I4526">
        <v>0</v>
      </c>
      <c r="J4526">
        <v>0</v>
      </c>
      <c r="K4526">
        <v>0</v>
      </c>
      <c r="L4526">
        <v>0</v>
      </c>
    </row>
    <row r="4527" spans="1:12" x14ac:dyDescent="0.3">
      <c r="A4527" t="s">
        <v>177</v>
      </c>
      <c r="B4527" t="s">
        <v>178</v>
      </c>
      <c r="C4527">
        <v>2004</v>
      </c>
      <c r="D4527">
        <v>0</v>
      </c>
      <c r="E4527">
        <v>0</v>
      </c>
      <c r="F4527">
        <v>1280.4331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</row>
    <row r="4528" spans="1:12" x14ac:dyDescent="0.3">
      <c r="A4528" t="s">
        <v>181</v>
      </c>
      <c r="B4528" t="s">
        <v>182</v>
      </c>
      <c r="C4528">
        <v>2004</v>
      </c>
      <c r="D4528">
        <v>0</v>
      </c>
      <c r="E4528">
        <v>0</v>
      </c>
      <c r="F4528">
        <v>11476.36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</row>
    <row r="4529" spans="1:12" x14ac:dyDescent="0.3">
      <c r="A4529" t="s">
        <v>183</v>
      </c>
      <c r="B4529" t="s">
        <v>184</v>
      </c>
      <c r="C4529">
        <v>2004</v>
      </c>
      <c r="D4529">
        <v>87.449380000000005</v>
      </c>
      <c r="E4529">
        <v>0</v>
      </c>
      <c r="F4529">
        <v>158.50200000000001</v>
      </c>
      <c r="G4529">
        <v>0</v>
      </c>
      <c r="H4529">
        <v>198.32271</v>
      </c>
      <c r="I4529">
        <v>0</v>
      </c>
      <c r="J4529">
        <v>0</v>
      </c>
      <c r="K4529">
        <v>41.382294000000002</v>
      </c>
      <c r="L4529">
        <v>15.615961</v>
      </c>
    </row>
    <row r="4530" spans="1:12" x14ac:dyDescent="0.3">
      <c r="A4530" t="s">
        <v>185</v>
      </c>
      <c r="B4530" t="s">
        <v>186</v>
      </c>
      <c r="C4530">
        <v>2004</v>
      </c>
      <c r="D4530">
        <v>0</v>
      </c>
      <c r="E4530">
        <v>0</v>
      </c>
      <c r="F4530">
        <v>38.619736000000003</v>
      </c>
      <c r="G4530">
        <v>0</v>
      </c>
      <c r="H4530">
        <v>60.688155999999999</v>
      </c>
      <c r="I4530">
        <v>0</v>
      </c>
      <c r="J4530">
        <v>0</v>
      </c>
      <c r="K4530">
        <v>0</v>
      </c>
      <c r="L4530">
        <v>0</v>
      </c>
    </row>
    <row r="4531" spans="1:12" x14ac:dyDescent="0.3">
      <c r="A4531" t="s">
        <v>187</v>
      </c>
      <c r="B4531" t="s">
        <v>188</v>
      </c>
      <c r="C4531">
        <v>2004</v>
      </c>
      <c r="D4531">
        <v>0</v>
      </c>
      <c r="E4531">
        <v>0</v>
      </c>
      <c r="F4531">
        <v>22.229319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</row>
    <row r="4532" spans="1:12" x14ac:dyDescent="0.3">
      <c r="A4532" t="s">
        <v>189</v>
      </c>
      <c r="B4532" t="s">
        <v>190</v>
      </c>
      <c r="C4532">
        <v>2004</v>
      </c>
      <c r="D4532">
        <v>0</v>
      </c>
      <c r="E4532">
        <v>0</v>
      </c>
      <c r="F4532">
        <v>1114.8652</v>
      </c>
      <c r="G4532">
        <v>0</v>
      </c>
      <c r="H4532">
        <v>0</v>
      </c>
      <c r="I4532">
        <v>0</v>
      </c>
      <c r="J4532">
        <v>0</v>
      </c>
      <c r="K4532">
        <v>13.116061</v>
      </c>
      <c r="L4532">
        <v>0</v>
      </c>
    </row>
    <row r="4533" spans="1:12" x14ac:dyDescent="0.3">
      <c r="A4533" t="s">
        <v>191</v>
      </c>
      <c r="B4533" t="s">
        <v>192</v>
      </c>
      <c r="C4533">
        <v>2004</v>
      </c>
      <c r="D4533">
        <v>0</v>
      </c>
      <c r="E4533">
        <v>0</v>
      </c>
      <c r="F4533">
        <v>32.546722000000003</v>
      </c>
      <c r="G4533">
        <v>0</v>
      </c>
      <c r="H4533">
        <v>29.179821</v>
      </c>
      <c r="I4533">
        <v>0</v>
      </c>
      <c r="J4533">
        <v>0</v>
      </c>
      <c r="K4533">
        <v>0</v>
      </c>
      <c r="L4533">
        <v>0</v>
      </c>
    </row>
    <row r="4534" spans="1:12" x14ac:dyDescent="0.3">
      <c r="A4534" t="s">
        <v>193</v>
      </c>
      <c r="B4534" t="s">
        <v>194</v>
      </c>
      <c r="C4534">
        <v>2004</v>
      </c>
      <c r="D4534">
        <v>3134.6790000000001</v>
      </c>
      <c r="E4534">
        <v>1913.5208</v>
      </c>
      <c r="F4534">
        <v>603.24120000000005</v>
      </c>
      <c r="G4534">
        <v>1960.7601</v>
      </c>
      <c r="H4534">
        <v>1116.3236999999999</v>
      </c>
      <c r="I4534">
        <v>60.675026000000003</v>
      </c>
      <c r="J4534">
        <v>2.0586310000000001</v>
      </c>
      <c r="K4534">
        <v>118.05936</v>
      </c>
      <c r="L4534">
        <v>22.629345000000001</v>
      </c>
    </row>
    <row r="4535" spans="1:12" x14ac:dyDescent="0.3">
      <c r="A4535" t="s">
        <v>195</v>
      </c>
      <c r="B4535" t="s">
        <v>196</v>
      </c>
      <c r="C4535">
        <v>2004</v>
      </c>
      <c r="D4535">
        <v>0</v>
      </c>
      <c r="E4535">
        <v>0</v>
      </c>
      <c r="F4535">
        <v>465.81704999999999</v>
      </c>
      <c r="G4535">
        <v>0</v>
      </c>
      <c r="H4535">
        <v>190.43697</v>
      </c>
      <c r="I4535">
        <v>0</v>
      </c>
      <c r="J4535">
        <v>0</v>
      </c>
      <c r="K4535">
        <v>50.691856000000001</v>
      </c>
      <c r="L4535">
        <v>0</v>
      </c>
    </row>
    <row r="4536" spans="1:12" x14ac:dyDescent="0.3">
      <c r="A4536" t="s">
        <v>197</v>
      </c>
      <c r="B4536" t="s">
        <v>198</v>
      </c>
      <c r="C4536">
        <v>2004</v>
      </c>
      <c r="D4536">
        <v>3715.0684000000001</v>
      </c>
      <c r="E4536">
        <v>1628.8811000000001</v>
      </c>
      <c r="F4536">
        <v>34.842376999999999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</row>
    <row r="4537" spans="1:12" x14ac:dyDescent="0.3">
      <c r="A4537" t="s">
        <v>199</v>
      </c>
      <c r="B4537" t="s">
        <v>200</v>
      </c>
      <c r="C4537">
        <v>2004</v>
      </c>
      <c r="D4537">
        <v>811.04223999999999</v>
      </c>
      <c r="E4537">
        <v>1162.0311999999999</v>
      </c>
      <c r="F4537">
        <v>95.183440000000004</v>
      </c>
      <c r="G4537">
        <v>1180.8695</v>
      </c>
      <c r="H4537">
        <v>19.829884</v>
      </c>
      <c r="I4537">
        <v>0.99149410000000004</v>
      </c>
      <c r="J4537">
        <v>0</v>
      </c>
      <c r="K4537">
        <v>72.379074000000003</v>
      </c>
      <c r="L4537">
        <v>0</v>
      </c>
    </row>
    <row r="4538" spans="1:12" x14ac:dyDescent="0.3">
      <c r="A4538" t="s">
        <v>201</v>
      </c>
      <c r="B4538" t="s">
        <v>202</v>
      </c>
      <c r="C4538">
        <v>2004</v>
      </c>
      <c r="D4538">
        <v>0</v>
      </c>
      <c r="E4538">
        <v>0</v>
      </c>
      <c r="F4538">
        <v>0</v>
      </c>
      <c r="G4538">
        <v>0</v>
      </c>
      <c r="H4538">
        <v>24163.848000000002</v>
      </c>
      <c r="I4538">
        <v>0</v>
      </c>
      <c r="J4538">
        <v>0</v>
      </c>
      <c r="K4538">
        <v>0</v>
      </c>
      <c r="L4538">
        <v>5065.5092999999997</v>
      </c>
    </row>
    <row r="4539" spans="1:12" x14ac:dyDescent="0.3">
      <c r="A4539" t="s">
        <v>203</v>
      </c>
      <c r="B4539" t="s">
        <v>204</v>
      </c>
      <c r="C4539">
        <v>2004</v>
      </c>
      <c r="D4539">
        <v>407.58228000000003</v>
      </c>
      <c r="E4539">
        <v>67.412475999999998</v>
      </c>
      <c r="F4539">
        <v>24.885750000000002</v>
      </c>
      <c r="G4539">
        <v>18.714929999999999</v>
      </c>
      <c r="H4539">
        <v>88.592209999999994</v>
      </c>
      <c r="I4539">
        <v>4.6039076000000003</v>
      </c>
      <c r="J4539">
        <v>1.7605764999999999E-2</v>
      </c>
      <c r="K4539">
        <v>2.9137542000000001</v>
      </c>
      <c r="L4539">
        <v>0</v>
      </c>
    </row>
    <row r="4540" spans="1:12" x14ac:dyDescent="0.3">
      <c r="A4540" t="s">
        <v>205</v>
      </c>
      <c r="B4540" t="s">
        <v>206</v>
      </c>
      <c r="C4540">
        <v>2004</v>
      </c>
      <c r="D4540">
        <v>211.51541</v>
      </c>
      <c r="E4540">
        <v>117.4062</v>
      </c>
      <c r="F4540">
        <v>126.53194000000001</v>
      </c>
      <c r="G4540">
        <v>0</v>
      </c>
      <c r="H4540">
        <v>42.425930000000001</v>
      </c>
      <c r="I4540">
        <v>0</v>
      </c>
      <c r="J4540">
        <v>0</v>
      </c>
      <c r="K4540">
        <v>21.980757000000001</v>
      </c>
      <c r="L4540">
        <v>27.596598</v>
      </c>
    </row>
    <row r="4541" spans="1:12" x14ac:dyDescent="0.3">
      <c r="A4541" t="s">
        <v>207</v>
      </c>
      <c r="B4541" t="s">
        <v>208</v>
      </c>
      <c r="C4541">
        <v>2004</v>
      </c>
      <c r="D4541">
        <v>6.8321256999999997</v>
      </c>
      <c r="E4541">
        <v>1631.3124</v>
      </c>
      <c r="F4541">
        <v>507.99700000000001</v>
      </c>
      <c r="G4541">
        <v>0</v>
      </c>
      <c r="H4541">
        <v>169.80681000000001</v>
      </c>
      <c r="I4541">
        <v>0.71167979999999997</v>
      </c>
      <c r="J4541">
        <v>0</v>
      </c>
      <c r="K4541">
        <v>0</v>
      </c>
      <c r="L4541">
        <v>0</v>
      </c>
    </row>
    <row r="4542" spans="1:12" x14ac:dyDescent="0.3">
      <c r="A4542" t="s">
        <v>209</v>
      </c>
      <c r="B4542" t="s">
        <v>210</v>
      </c>
      <c r="C4542">
        <v>2004</v>
      </c>
      <c r="D4542">
        <v>0</v>
      </c>
      <c r="E4542">
        <v>68.895804999999996</v>
      </c>
      <c r="F4542">
        <v>1084.2023999999999</v>
      </c>
      <c r="G4542">
        <v>0</v>
      </c>
      <c r="H4542">
        <v>17.767866000000001</v>
      </c>
      <c r="I4542">
        <v>0</v>
      </c>
      <c r="J4542">
        <v>0</v>
      </c>
      <c r="K4542">
        <v>0</v>
      </c>
      <c r="L4542">
        <v>0</v>
      </c>
    </row>
    <row r="4543" spans="1:12" x14ac:dyDescent="0.3">
      <c r="A4543" t="s">
        <v>211</v>
      </c>
      <c r="B4543" t="s">
        <v>212</v>
      </c>
      <c r="C4543">
        <v>2004</v>
      </c>
      <c r="D4543">
        <v>1532.1935000000001</v>
      </c>
      <c r="E4543">
        <v>3172.5996</v>
      </c>
      <c r="F4543">
        <v>1146.0708999999999</v>
      </c>
      <c r="G4543">
        <v>0</v>
      </c>
      <c r="H4543">
        <v>154.94092000000001</v>
      </c>
      <c r="I4543">
        <v>164.77843999999999</v>
      </c>
      <c r="J4543">
        <v>0</v>
      </c>
      <c r="K4543">
        <v>27.053177000000002</v>
      </c>
      <c r="L4543">
        <v>0</v>
      </c>
    </row>
    <row r="4544" spans="1:12" x14ac:dyDescent="0.3">
      <c r="A4544" t="s">
        <v>213</v>
      </c>
      <c r="B4544" t="s">
        <v>214</v>
      </c>
      <c r="C4544">
        <v>2004</v>
      </c>
      <c r="D4544">
        <v>5516.1809999999996</v>
      </c>
      <c r="E4544">
        <v>656.07635000000005</v>
      </c>
      <c r="F4544">
        <v>968.99749999999995</v>
      </c>
      <c r="G4544">
        <v>0</v>
      </c>
      <c r="H4544">
        <v>4.5350894999999998</v>
      </c>
      <c r="I4544">
        <v>1.5116966000000001</v>
      </c>
      <c r="J4544">
        <v>0</v>
      </c>
      <c r="K4544">
        <v>0</v>
      </c>
      <c r="L4544">
        <v>0</v>
      </c>
    </row>
    <row r="4545" spans="1:12" x14ac:dyDescent="0.3">
      <c r="A4545" t="s">
        <v>215</v>
      </c>
      <c r="B4545" t="s">
        <v>216</v>
      </c>
      <c r="C4545">
        <v>2004</v>
      </c>
      <c r="D4545">
        <v>782.44335999999998</v>
      </c>
      <c r="E4545">
        <v>2231.8198000000002</v>
      </c>
      <c r="F4545">
        <v>1108.3469</v>
      </c>
      <c r="G4545">
        <v>0</v>
      </c>
      <c r="H4545">
        <v>727.78234999999995</v>
      </c>
      <c r="I4545">
        <v>31.627763999999999</v>
      </c>
      <c r="J4545">
        <v>0.51567006000000004</v>
      </c>
      <c r="K4545">
        <v>72.537580000000005</v>
      </c>
      <c r="L4545">
        <v>93.508170000000007</v>
      </c>
    </row>
    <row r="4546" spans="1:12" x14ac:dyDescent="0.3">
      <c r="A4546" t="s">
        <v>217</v>
      </c>
      <c r="B4546" t="s">
        <v>218</v>
      </c>
      <c r="C4546">
        <v>2004</v>
      </c>
      <c r="D4546">
        <v>0</v>
      </c>
      <c r="E4546">
        <v>0</v>
      </c>
      <c r="F4546">
        <v>2627.0221999999999</v>
      </c>
      <c r="G4546">
        <v>0</v>
      </c>
      <c r="H4546">
        <v>48.648560000000003</v>
      </c>
      <c r="I4546">
        <v>11.226591000000001</v>
      </c>
      <c r="J4546">
        <v>0</v>
      </c>
      <c r="K4546">
        <v>26.19538</v>
      </c>
      <c r="L4546">
        <v>0</v>
      </c>
    </row>
    <row r="4547" spans="1:12" x14ac:dyDescent="0.3">
      <c r="A4547" t="s">
        <v>219</v>
      </c>
      <c r="B4547" t="s">
        <v>220</v>
      </c>
      <c r="C4547">
        <v>2004</v>
      </c>
      <c r="D4547">
        <v>2311.0608000000002</v>
      </c>
      <c r="E4547">
        <v>2017.4348</v>
      </c>
      <c r="F4547">
        <v>1327.2228</v>
      </c>
      <c r="G4547">
        <v>2236.5783999999999</v>
      </c>
      <c r="H4547">
        <v>717.20416</v>
      </c>
      <c r="I4547">
        <v>11.266216</v>
      </c>
      <c r="J4547">
        <v>9.9361759999999997</v>
      </c>
      <c r="K4547">
        <v>141.21887000000001</v>
      </c>
      <c r="L4547">
        <v>0</v>
      </c>
    </row>
    <row r="4548" spans="1:12" x14ac:dyDescent="0.3">
      <c r="A4548" t="s">
        <v>221</v>
      </c>
      <c r="B4548" t="s">
        <v>222</v>
      </c>
      <c r="C4548">
        <v>2004</v>
      </c>
      <c r="D4548">
        <v>0</v>
      </c>
      <c r="E4548">
        <v>763.33720000000005</v>
      </c>
      <c r="F4548">
        <v>749.73659999999995</v>
      </c>
      <c r="G4548">
        <v>0</v>
      </c>
      <c r="H4548">
        <v>8.5004150000000003</v>
      </c>
      <c r="I4548">
        <v>0</v>
      </c>
      <c r="J4548">
        <v>0</v>
      </c>
      <c r="K4548">
        <v>1.7000829</v>
      </c>
      <c r="L4548">
        <v>0</v>
      </c>
    </row>
    <row r="4549" spans="1:12" x14ac:dyDescent="0.3">
      <c r="A4549" t="s">
        <v>223</v>
      </c>
      <c r="B4549" t="s">
        <v>224</v>
      </c>
      <c r="C4549">
        <v>2004</v>
      </c>
      <c r="D4549">
        <v>3189.8726000000001</v>
      </c>
      <c r="E4549">
        <v>451.09942999999998</v>
      </c>
      <c r="F4549">
        <v>74.447174000000004</v>
      </c>
      <c r="G4549">
        <v>0</v>
      </c>
      <c r="H4549">
        <v>508.51211999999998</v>
      </c>
      <c r="I4549">
        <v>0</v>
      </c>
      <c r="J4549">
        <v>0</v>
      </c>
      <c r="K4549">
        <v>0</v>
      </c>
      <c r="L4549">
        <v>0</v>
      </c>
    </row>
    <row r="4550" spans="1:12" x14ac:dyDescent="0.3">
      <c r="A4550" t="s">
        <v>225</v>
      </c>
      <c r="B4550" t="s">
        <v>226</v>
      </c>
      <c r="C4550">
        <v>2004</v>
      </c>
      <c r="D4550">
        <v>0</v>
      </c>
      <c r="E4550">
        <v>0</v>
      </c>
      <c r="F4550">
        <v>52.42924</v>
      </c>
      <c r="G4550">
        <v>0</v>
      </c>
      <c r="H4550">
        <v>81.812659999999994</v>
      </c>
      <c r="I4550">
        <v>0</v>
      </c>
      <c r="J4550">
        <v>0</v>
      </c>
      <c r="K4550">
        <v>13.539419000000001</v>
      </c>
      <c r="L4550">
        <v>29.671493999999999</v>
      </c>
    </row>
    <row r="4551" spans="1:12" x14ac:dyDescent="0.3">
      <c r="A4551" t="s">
        <v>227</v>
      </c>
      <c r="B4551" t="s">
        <v>228</v>
      </c>
      <c r="C4551">
        <v>2004</v>
      </c>
      <c r="D4551">
        <v>0</v>
      </c>
      <c r="E4551">
        <v>0</v>
      </c>
      <c r="F4551">
        <v>208.12520000000001</v>
      </c>
      <c r="G4551">
        <v>0</v>
      </c>
      <c r="H4551">
        <v>0</v>
      </c>
      <c r="I4551">
        <v>0</v>
      </c>
      <c r="J4551">
        <v>0</v>
      </c>
      <c r="K4551">
        <v>0</v>
      </c>
      <c r="L4551">
        <v>0</v>
      </c>
    </row>
    <row r="4552" spans="1:12" x14ac:dyDescent="0.3">
      <c r="A4552" t="s">
        <v>229</v>
      </c>
      <c r="B4552" t="s">
        <v>230</v>
      </c>
      <c r="C4552">
        <v>2004</v>
      </c>
      <c r="D4552">
        <v>2161.5360000000001</v>
      </c>
      <c r="E4552">
        <v>0</v>
      </c>
      <c r="F4552">
        <v>16.458394999999999</v>
      </c>
      <c r="G4552">
        <v>0</v>
      </c>
      <c r="H4552">
        <v>60.347445999999998</v>
      </c>
      <c r="I4552">
        <v>0</v>
      </c>
      <c r="J4552">
        <v>0</v>
      </c>
      <c r="K4552">
        <v>0</v>
      </c>
      <c r="L4552">
        <v>0</v>
      </c>
    </row>
    <row r="4553" spans="1:12" x14ac:dyDescent="0.3">
      <c r="A4553" t="s">
        <v>231</v>
      </c>
      <c r="B4553" t="s">
        <v>232</v>
      </c>
      <c r="C4553">
        <v>2004</v>
      </c>
      <c r="D4553">
        <v>0</v>
      </c>
      <c r="E4553">
        <v>5298.2183000000005</v>
      </c>
      <c r="F4553">
        <v>13827.282999999999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</row>
    <row r="4554" spans="1:12" x14ac:dyDescent="0.3">
      <c r="A4554" t="s">
        <v>233</v>
      </c>
      <c r="B4554" t="s">
        <v>234</v>
      </c>
      <c r="C4554">
        <v>2004</v>
      </c>
      <c r="D4554">
        <v>115.317024</v>
      </c>
      <c r="E4554">
        <v>309.43401999999998</v>
      </c>
      <c r="F4554">
        <v>0</v>
      </c>
      <c r="G4554">
        <v>0</v>
      </c>
      <c r="H4554">
        <v>2681.1206000000002</v>
      </c>
      <c r="I4554">
        <v>0</v>
      </c>
      <c r="J4554">
        <v>0</v>
      </c>
      <c r="K4554">
        <v>0</v>
      </c>
      <c r="L4554">
        <v>0</v>
      </c>
    </row>
    <row r="4555" spans="1:12" x14ac:dyDescent="0.3">
      <c r="A4555" t="s">
        <v>235</v>
      </c>
      <c r="B4555" t="s">
        <v>236</v>
      </c>
      <c r="C4555">
        <v>2004</v>
      </c>
      <c r="D4555">
        <v>0</v>
      </c>
      <c r="E4555">
        <v>0</v>
      </c>
      <c r="F4555">
        <v>0</v>
      </c>
      <c r="G4555">
        <v>0</v>
      </c>
      <c r="H4555">
        <v>518.88509999999997</v>
      </c>
      <c r="I4555">
        <v>0</v>
      </c>
      <c r="J4555">
        <v>0</v>
      </c>
      <c r="K4555">
        <v>0</v>
      </c>
      <c r="L4555">
        <v>0</v>
      </c>
    </row>
    <row r="4556" spans="1:12" x14ac:dyDescent="0.3">
      <c r="A4556" t="s">
        <v>238</v>
      </c>
      <c r="B4556" t="s">
        <v>239</v>
      </c>
      <c r="C4556">
        <v>2004</v>
      </c>
      <c r="D4556">
        <v>0</v>
      </c>
      <c r="E4556">
        <v>631.57550000000003</v>
      </c>
      <c r="F4556">
        <v>26.499672</v>
      </c>
      <c r="G4556">
        <v>0</v>
      </c>
      <c r="H4556">
        <v>1373.5663</v>
      </c>
      <c r="I4556">
        <v>22.08306</v>
      </c>
      <c r="J4556">
        <v>0</v>
      </c>
      <c r="K4556">
        <v>17.666447000000002</v>
      </c>
      <c r="L4556">
        <v>0</v>
      </c>
    </row>
    <row r="4557" spans="1:12" x14ac:dyDescent="0.3">
      <c r="A4557" t="s">
        <v>240</v>
      </c>
      <c r="B4557" t="s">
        <v>241</v>
      </c>
      <c r="C4557">
        <v>2004</v>
      </c>
      <c r="D4557">
        <v>0</v>
      </c>
      <c r="E4557">
        <v>0</v>
      </c>
      <c r="F4557">
        <v>2246.0012000000002</v>
      </c>
      <c r="G4557">
        <v>0</v>
      </c>
      <c r="H4557">
        <v>241.34186</v>
      </c>
      <c r="I4557">
        <v>0</v>
      </c>
      <c r="J4557">
        <v>0</v>
      </c>
      <c r="K4557">
        <v>0</v>
      </c>
      <c r="L4557">
        <v>0</v>
      </c>
    </row>
    <row r="4558" spans="1:12" x14ac:dyDescent="0.3">
      <c r="A4558" t="s">
        <v>242</v>
      </c>
      <c r="B4558" t="s">
        <v>243</v>
      </c>
      <c r="C4558">
        <v>2004</v>
      </c>
      <c r="D4558">
        <v>0</v>
      </c>
      <c r="E4558">
        <v>0</v>
      </c>
      <c r="F4558">
        <v>0</v>
      </c>
      <c r="G4558">
        <v>0</v>
      </c>
      <c r="H4558">
        <v>152.19698</v>
      </c>
      <c r="I4558">
        <v>0</v>
      </c>
      <c r="J4558">
        <v>0</v>
      </c>
      <c r="K4558">
        <v>0</v>
      </c>
      <c r="L4558">
        <v>0</v>
      </c>
    </row>
    <row r="4559" spans="1:12" x14ac:dyDescent="0.3">
      <c r="A4559" t="s">
        <v>244</v>
      </c>
      <c r="B4559" t="s">
        <v>245</v>
      </c>
      <c r="C4559">
        <v>2004</v>
      </c>
      <c r="D4559">
        <v>0</v>
      </c>
      <c r="E4559">
        <v>0</v>
      </c>
      <c r="F4559">
        <v>63.353430000000003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</row>
    <row r="4560" spans="1:12" x14ac:dyDescent="0.3">
      <c r="A4560" t="s">
        <v>246</v>
      </c>
      <c r="B4560" t="s">
        <v>247</v>
      </c>
      <c r="C4560">
        <v>2004</v>
      </c>
      <c r="D4560">
        <v>0</v>
      </c>
      <c r="E4560">
        <v>667.63165000000004</v>
      </c>
      <c r="F4560">
        <v>2853.5590000000002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</row>
    <row r="4561" spans="1:12" x14ac:dyDescent="0.3">
      <c r="A4561" t="s">
        <v>248</v>
      </c>
      <c r="B4561" t="s">
        <v>249</v>
      </c>
      <c r="C4561">
        <v>2004</v>
      </c>
      <c r="D4561">
        <v>0</v>
      </c>
      <c r="E4561">
        <v>796.63509999999997</v>
      </c>
      <c r="F4561">
        <v>156.95782</v>
      </c>
      <c r="G4561">
        <v>4471.8180000000002</v>
      </c>
      <c r="H4561">
        <v>124.381676</v>
      </c>
      <c r="I4561">
        <v>0</v>
      </c>
      <c r="J4561">
        <v>0</v>
      </c>
      <c r="K4561">
        <v>2.9614685000000001</v>
      </c>
      <c r="L4561">
        <v>0</v>
      </c>
    </row>
    <row r="4562" spans="1:12" x14ac:dyDescent="0.3">
      <c r="A4562" t="s">
        <v>250</v>
      </c>
      <c r="B4562" t="s">
        <v>251</v>
      </c>
      <c r="C4562">
        <v>2004</v>
      </c>
      <c r="D4562">
        <v>20.130354000000001</v>
      </c>
      <c r="E4562">
        <v>30.624084</v>
      </c>
      <c r="F4562">
        <v>60.066757000000003</v>
      </c>
      <c r="G4562">
        <v>0</v>
      </c>
      <c r="H4562">
        <v>101.27723</v>
      </c>
      <c r="I4562">
        <v>0</v>
      </c>
      <c r="J4562">
        <v>0</v>
      </c>
      <c r="K4562">
        <v>0.92659860000000005</v>
      </c>
      <c r="L4562">
        <v>0</v>
      </c>
    </row>
    <row r="4563" spans="1:12" x14ac:dyDescent="0.3">
      <c r="A4563" t="s">
        <v>252</v>
      </c>
      <c r="B4563" t="s">
        <v>253</v>
      </c>
      <c r="C4563">
        <v>2004</v>
      </c>
      <c r="D4563">
        <v>226.24413000000001</v>
      </c>
      <c r="E4563">
        <v>145.34157999999999</v>
      </c>
      <c r="F4563">
        <v>46.607506000000001</v>
      </c>
      <c r="G4563">
        <v>10.864777999999999</v>
      </c>
      <c r="H4563">
        <v>144.01102</v>
      </c>
      <c r="I4563">
        <v>2.7970126</v>
      </c>
      <c r="J4563">
        <v>9.3702260000000006E-3</v>
      </c>
      <c r="K4563">
        <v>2.9516212999999998</v>
      </c>
      <c r="L4563">
        <v>0.62312000000000001</v>
      </c>
    </row>
    <row r="4564" spans="1:12" x14ac:dyDescent="0.3">
      <c r="A4564" t="s">
        <v>254</v>
      </c>
      <c r="B4564" t="s">
        <v>255</v>
      </c>
      <c r="C4564">
        <v>2004</v>
      </c>
      <c r="D4564">
        <v>0</v>
      </c>
      <c r="E4564">
        <v>6873.1522999999997</v>
      </c>
      <c r="F4564">
        <v>65.458590000000001</v>
      </c>
      <c r="G4564">
        <v>0</v>
      </c>
      <c r="H4564">
        <v>218.19531000000001</v>
      </c>
      <c r="I4564">
        <v>87.278120000000001</v>
      </c>
      <c r="J4564">
        <v>21.81953</v>
      </c>
      <c r="K4564">
        <v>87.278120000000001</v>
      </c>
      <c r="L4564">
        <v>0</v>
      </c>
    </row>
    <row r="4565" spans="1:12" x14ac:dyDescent="0.3">
      <c r="A4565" t="s">
        <v>256</v>
      </c>
      <c r="B4565" t="s">
        <v>257</v>
      </c>
      <c r="C4565">
        <v>2004</v>
      </c>
      <c r="D4565">
        <v>0</v>
      </c>
      <c r="E4565">
        <v>0</v>
      </c>
      <c r="F4565">
        <v>3774.297</v>
      </c>
      <c r="G4565">
        <v>0</v>
      </c>
      <c r="H4565">
        <v>0</v>
      </c>
      <c r="I4565">
        <v>0</v>
      </c>
      <c r="J4565">
        <v>0</v>
      </c>
      <c r="K4565">
        <v>311.06844999999998</v>
      </c>
      <c r="L4565">
        <v>0</v>
      </c>
    </row>
    <row r="4566" spans="1:12" x14ac:dyDescent="0.3">
      <c r="A4566" t="s">
        <v>258</v>
      </c>
      <c r="B4566" t="s">
        <v>259</v>
      </c>
      <c r="C4566">
        <v>2004</v>
      </c>
      <c r="D4566">
        <v>0</v>
      </c>
      <c r="E4566">
        <v>0</v>
      </c>
      <c r="F4566">
        <v>22.035184999999998</v>
      </c>
      <c r="G4566">
        <v>0</v>
      </c>
      <c r="H4566">
        <v>33.858944000000001</v>
      </c>
      <c r="I4566">
        <v>0</v>
      </c>
      <c r="J4566">
        <v>0</v>
      </c>
      <c r="K4566">
        <v>0.53744349999999996</v>
      </c>
      <c r="L4566">
        <v>0</v>
      </c>
    </row>
    <row r="4567" spans="1:12" x14ac:dyDescent="0.3">
      <c r="A4567" t="s">
        <v>260</v>
      </c>
      <c r="B4567" t="s">
        <v>261</v>
      </c>
      <c r="C4567">
        <v>2004</v>
      </c>
      <c r="D4567">
        <v>0</v>
      </c>
      <c r="E4567">
        <v>0</v>
      </c>
      <c r="F4567">
        <v>11.199341</v>
      </c>
      <c r="G4567">
        <v>0</v>
      </c>
      <c r="H4567">
        <v>100.79407</v>
      </c>
      <c r="I4567">
        <v>0</v>
      </c>
      <c r="J4567">
        <v>0</v>
      </c>
      <c r="K4567">
        <v>5.5996703999999999</v>
      </c>
      <c r="L4567">
        <v>0</v>
      </c>
    </row>
    <row r="4568" spans="1:12" x14ac:dyDescent="0.3">
      <c r="A4568" t="s">
        <v>262</v>
      </c>
      <c r="B4568" t="s">
        <v>263</v>
      </c>
      <c r="C4568">
        <v>2004</v>
      </c>
      <c r="D4568">
        <v>895.99725000000001</v>
      </c>
      <c r="E4568">
        <v>2529.2226999999998</v>
      </c>
      <c r="F4568">
        <v>134.61735999999999</v>
      </c>
      <c r="G4568">
        <v>0</v>
      </c>
      <c r="H4568">
        <v>220.53491</v>
      </c>
      <c r="I4568">
        <v>0</v>
      </c>
      <c r="J4568">
        <v>0</v>
      </c>
      <c r="K4568">
        <v>22.964136</v>
      </c>
      <c r="L4568">
        <v>0</v>
      </c>
    </row>
    <row r="4569" spans="1:12" x14ac:dyDescent="0.3">
      <c r="A4569" t="s">
        <v>264</v>
      </c>
      <c r="B4569" t="s">
        <v>265</v>
      </c>
      <c r="C4569">
        <v>2004</v>
      </c>
      <c r="D4569">
        <v>0</v>
      </c>
      <c r="E4569">
        <v>0</v>
      </c>
      <c r="F4569">
        <v>796.24170000000004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</row>
    <row r="4570" spans="1:12" x14ac:dyDescent="0.3">
      <c r="A4570" t="s">
        <v>266</v>
      </c>
      <c r="B4570" t="s">
        <v>267</v>
      </c>
      <c r="C4570">
        <v>2004</v>
      </c>
      <c r="D4570">
        <v>0</v>
      </c>
      <c r="E4570">
        <v>0</v>
      </c>
      <c r="F4570">
        <v>73.268935999999997</v>
      </c>
      <c r="G4570">
        <v>0</v>
      </c>
      <c r="H4570">
        <v>19.080452000000001</v>
      </c>
      <c r="I4570">
        <v>0</v>
      </c>
      <c r="J4570">
        <v>0</v>
      </c>
      <c r="K4570">
        <v>3.8160902999999999</v>
      </c>
      <c r="L4570">
        <v>0</v>
      </c>
    </row>
    <row r="4571" spans="1:12" x14ac:dyDescent="0.3">
      <c r="A4571" t="s">
        <v>268</v>
      </c>
      <c r="B4571" t="s">
        <v>269</v>
      </c>
      <c r="C4571">
        <v>2004</v>
      </c>
      <c r="D4571">
        <v>0</v>
      </c>
      <c r="E4571">
        <v>0</v>
      </c>
      <c r="F4571">
        <v>5404.09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</row>
    <row r="4572" spans="1:12" x14ac:dyDescent="0.3">
      <c r="A4572" t="s">
        <v>272</v>
      </c>
      <c r="B4572" t="s">
        <v>273</v>
      </c>
      <c r="C4572">
        <v>2004</v>
      </c>
      <c r="D4572">
        <v>0</v>
      </c>
      <c r="E4572">
        <v>0</v>
      </c>
      <c r="F4572">
        <v>174.29674</v>
      </c>
      <c r="G4572">
        <v>0</v>
      </c>
      <c r="H4572">
        <v>13.943739000000001</v>
      </c>
      <c r="I4572">
        <v>0</v>
      </c>
      <c r="J4572">
        <v>0</v>
      </c>
      <c r="K4572">
        <v>0</v>
      </c>
      <c r="L4572">
        <v>0</v>
      </c>
    </row>
    <row r="4573" spans="1:12" x14ac:dyDescent="0.3">
      <c r="A4573" t="s">
        <v>274</v>
      </c>
      <c r="B4573" t="s">
        <v>275</v>
      </c>
      <c r="C4573">
        <v>2004</v>
      </c>
      <c r="D4573">
        <v>376.06045999999998</v>
      </c>
      <c r="E4573">
        <v>0</v>
      </c>
      <c r="F4573">
        <v>880.14153999999996</v>
      </c>
      <c r="G4573">
        <v>0</v>
      </c>
      <c r="H4573">
        <v>96.015433999999999</v>
      </c>
      <c r="I4573">
        <v>0</v>
      </c>
      <c r="J4573">
        <v>0</v>
      </c>
      <c r="K4573">
        <v>376.06045999999998</v>
      </c>
      <c r="L4573">
        <v>0</v>
      </c>
    </row>
    <row r="4574" spans="1:12" x14ac:dyDescent="0.3">
      <c r="A4574" t="s">
        <v>276</v>
      </c>
      <c r="B4574" t="s">
        <v>277</v>
      </c>
      <c r="C4574">
        <v>2004</v>
      </c>
      <c r="D4574">
        <v>227.98215999999999</v>
      </c>
      <c r="E4574">
        <v>884.81989999999996</v>
      </c>
      <c r="F4574">
        <v>742.95360000000005</v>
      </c>
      <c r="G4574">
        <v>88.031760000000006</v>
      </c>
      <c r="H4574">
        <v>241.20131000000001</v>
      </c>
      <c r="I4574">
        <v>0.19158164999999999</v>
      </c>
      <c r="J4574">
        <v>9.5790825999999996E-2</v>
      </c>
      <c r="K4574">
        <v>69.544139999999999</v>
      </c>
      <c r="L4574">
        <v>0</v>
      </c>
    </row>
    <row r="4575" spans="1:12" x14ac:dyDescent="0.3">
      <c r="A4575" t="s">
        <v>279</v>
      </c>
      <c r="B4575" t="s">
        <v>280</v>
      </c>
      <c r="C4575">
        <v>2004</v>
      </c>
      <c r="D4575">
        <v>0</v>
      </c>
      <c r="E4575">
        <v>1344.3145999999999</v>
      </c>
      <c r="F4575">
        <v>2.4711664</v>
      </c>
      <c r="G4575">
        <v>0</v>
      </c>
      <c r="H4575">
        <v>86.490819999999999</v>
      </c>
      <c r="I4575">
        <v>0</v>
      </c>
      <c r="J4575">
        <v>0</v>
      </c>
      <c r="K4575">
        <v>0</v>
      </c>
      <c r="L4575">
        <v>0</v>
      </c>
    </row>
    <row r="4576" spans="1:12" x14ac:dyDescent="0.3">
      <c r="A4576" t="s">
        <v>281</v>
      </c>
      <c r="B4576" t="s">
        <v>282</v>
      </c>
      <c r="C4576">
        <v>2004</v>
      </c>
      <c r="D4576">
        <v>1254.5220999999999</v>
      </c>
      <c r="E4576">
        <v>0</v>
      </c>
      <c r="F4576">
        <v>35.394043000000003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</row>
    <row r="4577" spans="1:12" x14ac:dyDescent="0.3">
      <c r="A4577" t="s">
        <v>285</v>
      </c>
      <c r="B4577" t="s">
        <v>286</v>
      </c>
      <c r="C4577">
        <v>2004</v>
      </c>
      <c r="D4577">
        <v>0</v>
      </c>
      <c r="E4577">
        <v>0</v>
      </c>
      <c r="F4577">
        <v>2202.1579999999999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</row>
    <row r="4578" spans="1:12" x14ac:dyDescent="0.3">
      <c r="A4578" t="s">
        <v>287</v>
      </c>
      <c r="B4578" t="s">
        <v>288</v>
      </c>
      <c r="C4578">
        <v>2004</v>
      </c>
      <c r="D4578">
        <v>412.31234999999998</v>
      </c>
      <c r="E4578">
        <v>4.0062737000000004</v>
      </c>
      <c r="F4578">
        <v>107.16782000000001</v>
      </c>
      <c r="G4578">
        <v>0</v>
      </c>
      <c r="H4578">
        <v>53.083126</v>
      </c>
      <c r="I4578">
        <v>6.6771229999999999</v>
      </c>
      <c r="J4578">
        <v>0</v>
      </c>
      <c r="K4578">
        <v>0</v>
      </c>
      <c r="L4578">
        <v>0</v>
      </c>
    </row>
    <row r="4579" spans="1:12" x14ac:dyDescent="0.3">
      <c r="A4579" t="s">
        <v>289</v>
      </c>
      <c r="B4579" t="s">
        <v>290</v>
      </c>
      <c r="C4579">
        <v>2004</v>
      </c>
      <c r="D4579">
        <v>0</v>
      </c>
      <c r="E4579">
        <v>0.50402429999999998</v>
      </c>
      <c r="F4579">
        <v>2.0160973000000002</v>
      </c>
      <c r="G4579">
        <v>0</v>
      </c>
      <c r="H4579">
        <v>582.14813000000004</v>
      </c>
      <c r="I4579">
        <v>0</v>
      </c>
      <c r="J4579">
        <v>0</v>
      </c>
      <c r="K4579">
        <v>0</v>
      </c>
      <c r="L4579">
        <v>0</v>
      </c>
    </row>
    <row r="4580" spans="1:12" x14ac:dyDescent="0.3">
      <c r="A4580" t="s">
        <v>291</v>
      </c>
      <c r="B4580" t="s">
        <v>292</v>
      </c>
      <c r="C4580">
        <v>2004</v>
      </c>
      <c r="D4580">
        <v>8.7106569999999994</v>
      </c>
      <c r="E4580">
        <v>58.637596000000002</v>
      </c>
      <c r="F4580">
        <v>0.63736515999999999</v>
      </c>
      <c r="G4580">
        <v>0</v>
      </c>
      <c r="H4580">
        <v>51.20167</v>
      </c>
      <c r="I4580">
        <v>0</v>
      </c>
      <c r="J4580">
        <v>0</v>
      </c>
      <c r="K4580">
        <v>0</v>
      </c>
      <c r="L4580">
        <v>0</v>
      </c>
    </row>
    <row r="4581" spans="1:12" x14ac:dyDescent="0.3">
      <c r="A4581" t="s">
        <v>293</v>
      </c>
      <c r="B4581" t="s">
        <v>294</v>
      </c>
      <c r="C4581">
        <v>2004</v>
      </c>
      <c r="D4581">
        <v>5.1490999999999998</v>
      </c>
      <c r="E4581">
        <v>0</v>
      </c>
      <c r="F4581">
        <v>0</v>
      </c>
      <c r="G4581">
        <v>0</v>
      </c>
      <c r="H4581">
        <v>705.42669999999998</v>
      </c>
      <c r="I4581">
        <v>0</v>
      </c>
      <c r="J4581">
        <v>0</v>
      </c>
      <c r="K4581">
        <v>0</v>
      </c>
      <c r="L4581">
        <v>0</v>
      </c>
    </row>
    <row r="4582" spans="1:12" x14ac:dyDescent="0.3">
      <c r="A4582" t="s">
        <v>295</v>
      </c>
      <c r="B4582" t="s">
        <v>296</v>
      </c>
      <c r="C4582">
        <v>2004</v>
      </c>
      <c r="D4582">
        <v>0</v>
      </c>
      <c r="E4582">
        <v>0</v>
      </c>
      <c r="F4582">
        <v>2975.0097999999998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</row>
    <row r="4583" spans="1:12" x14ac:dyDescent="0.3">
      <c r="A4583" t="s">
        <v>297</v>
      </c>
      <c r="B4583" t="s">
        <v>298</v>
      </c>
      <c r="C4583">
        <v>2004</v>
      </c>
      <c r="D4583">
        <v>0</v>
      </c>
      <c r="E4583">
        <v>0</v>
      </c>
      <c r="F4583">
        <v>0.38436920000000002</v>
      </c>
      <c r="G4583">
        <v>0</v>
      </c>
      <c r="H4583">
        <v>91.479870000000005</v>
      </c>
      <c r="I4583">
        <v>0</v>
      </c>
      <c r="J4583">
        <v>0</v>
      </c>
      <c r="K4583">
        <v>0</v>
      </c>
      <c r="L4583">
        <v>0</v>
      </c>
    </row>
    <row r="4584" spans="1:12" x14ac:dyDescent="0.3">
      <c r="A4584" t="s">
        <v>299</v>
      </c>
      <c r="B4584" t="s">
        <v>300</v>
      </c>
      <c r="C4584">
        <v>2004</v>
      </c>
      <c r="D4584">
        <v>1518.9739999999999</v>
      </c>
      <c r="E4584">
        <v>3652.2343999999998</v>
      </c>
      <c r="F4584">
        <v>350.67293999999998</v>
      </c>
      <c r="G4584">
        <v>232.56433000000001</v>
      </c>
      <c r="H4584">
        <v>5.4792646999999999</v>
      </c>
      <c r="I4584">
        <v>113.84694</v>
      </c>
      <c r="J4584">
        <v>1.8264214999999999</v>
      </c>
      <c r="K4584">
        <v>201.51517000000001</v>
      </c>
      <c r="L4584">
        <v>0</v>
      </c>
    </row>
    <row r="4585" spans="1:12" x14ac:dyDescent="0.3">
      <c r="A4585" t="s">
        <v>301</v>
      </c>
      <c r="B4585" t="s">
        <v>302</v>
      </c>
      <c r="C4585">
        <v>2004</v>
      </c>
      <c r="D4585">
        <v>747.30664000000002</v>
      </c>
      <c r="E4585">
        <v>0</v>
      </c>
      <c r="F4585">
        <v>4815.9755999999998</v>
      </c>
      <c r="G4585">
        <v>0</v>
      </c>
      <c r="H4585">
        <v>1328.5450000000001</v>
      </c>
      <c r="I4585">
        <v>41.517032999999998</v>
      </c>
      <c r="J4585">
        <v>0</v>
      </c>
      <c r="K4585">
        <v>0</v>
      </c>
      <c r="L4585">
        <v>0</v>
      </c>
    </row>
    <row r="4586" spans="1:12" x14ac:dyDescent="0.3">
      <c r="A4586" t="s">
        <v>303</v>
      </c>
      <c r="B4586" t="s">
        <v>304</v>
      </c>
      <c r="C4586">
        <v>2004</v>
      </c>
      <c r="D4586">
        <v>1011.2853</v>
      </c>
      <c r="E4586">
        <v>1679.7619999999999</v>
      </c>
      <c r="F4586">
        <v>166.50702000000001</v>
      </c>
      <c r="G4586">
        <v>0</v>
      </c>
      <c r="H4586">
        <v>6603.9620000000004</v>
      </c>
      <c r="I4586">
        <v>88.150779999999997</v>
      </c>
      <c r="J4586">
        <v>0</v>
      </c>
      <c r="K4586">
        <v>156.71248</v>
      </c>
      <c r="L4586">
        <v>643.99040000000002</v>
      </c>
    </row>
    <row r="4587" spans="1:12" x14ac:dyDescent="0.3">
      <c r="A4587" t="s">
        <v>305</v>
      </c>
      <c r="B4587" t="s">
        <v>306</v>
      </c>
      <c r="C4587">
        <v>2004</v>
      </c>
      <c r="D4587">
        <v>0</v>
      </c>
      <c r="E4587">
        <v>0</v>
      </c>
      <c r="F4587">
        <v>383.09023999999999</v>
      </c>
      <c r="G4587">
        <v>0</v>
      </c>
      <c r="H4587">
        <v>60.687559999999998</v>
      </c>
      <c r="I4587">
        <v>0</v>
      </c>
      <c r="J4587">
        <v>0</v>
      </c>
      <c r="K4587">
        <v>41.722700000000003</v>
      </c>
      <c r="L4587">
        <v>47.41216</v>
      </c>
    </row>
    <row r="4588" spans="1:12" x14ac:dyDescent="0.3">
      <c r="A4588" t="s">
        <v>307</v>
      </c>
      <c r="B4588" t="s">
        <v>308</v>
      </c>
      <c r="C4588">
        <v>2004</v>
      </c>
      <c r="D4588">
        <v>11.307235</v>
      </c>
      <c r="E4588">
        <v>0</v>
      </c>
      <c r="F4588">
        <v>3.7690782999999999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</row>
    <row r="4589" spans="1:12" x14ac:dyDescent="0.3">
      <c r="A4589" t="s">
        <v>309</v>
      </c>
      <c r="B4589" t="s">
        <v>310</v>
      </c>
      <c r="C4589">
        <v>2004</v>
      </c>
      <c r="D4589">
        <v>0</v>
      </c>
      <c r="E4589">
        <v>114.63447600000001</v>
      </c>
      <c r="F4589">
        <v>0</v>
      </c>
      <c r="G4589">
        <v>0</v>
      </c>
      <c r="H4589">
        <v>57.49447</v>
      </c>
      <c r="I4589">
        <v>0</v>
      </c>
      <c r="J4589">
        <v>0</v>
      </c>
      <c r="K4589">
        <v>7.0893300000000006E-2</v>
      </c>
      <c r="L4589">
        <v>0</v>
      </c>
    </row>
    <row r="4590" spans="1:12" x14ac:dyDescent="0.3">
      <c r="A4590" t="s">
        <v>478</v>
      </c>
      <c r="B4590" t="s">
        <v>479</v>
      </c>
      <c r="C4590">
        <v>2004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</row>
    <row r="4591" spans="1:12" x14ac:dyDescent="0.3">
      <c r="A4591" t="s">
        <v>311</v>
      </c>
      <c r="B4591" t="s">
        <v>312</v>
      </c>
      <c r="C4591">
        <v>2004</v>
      </c>
      <c r="D4591">
        <v>4147.9683000000005</v>
      </c>
      <c r="E4591">
        <v>1682.2623000000001</v>
      </c>
      <c r="F4591">
        <v>579.84889999999996</v>
      </c>
      <c r="G4591">
        <v>1746.4342999999999</v>
      </c>
      <c r="H4591">
        <v>1263.2858000000001</v>
      </c>
      <c r="I4591">
        <v>30.344362</v>
      </c>
      <c r="J4591">
        <v>1.1807144999999999</v>
      </c>
      <c r="K4591">
        <v>143.59456</v>
      </c>
      <c r="L4591">
        <v>38.688079999999999</v>
      </c>
    </row>
    <row r="4592" spans="1:12" x14ac:dyDescent="0.3">
      <c r="A4592" t="s">
        <v>314</v>
      </c>
      <c r="B4592" t="s">
        <v>315</v>
      </c>
      <c r="C4592">
        <v>2004</v>
      </c>
      <c r="D4592">
        <v>349.61939999999998</v>
      </c>
      <c r="E4592">
        <v>0</v>
      </c>
      <c r="F4592">
        <v>41.228703000000003</v>
      </c>
      <c r="G4592">
        <v>0</v>
      </c>
      <c r="H4592">
        <v>510.41138000000001</v>
      </c>
      <c r="I4592">
        <v>0</v>
      </c>
      <c r="J4592">
        <v>0</v>
      </c>
      <c r="K4592">
        <v>0</v>
      </c>
      <c r="L4592">
        <v>0</v>
      </c>
    </row>
    <row r="4593" spans="1:12" x14ac:dyDescent="0.3">
      <c r="A4593" t="s">
        <v>316</v>
      </c>
      <c r="B4593" t="s">
        <v>317</v>
      </c>
      <c r="C4593">
        <v>2004</v>
      </c>
      <c r="D4593">
        <v>2472.9448000000002</v>
      </c>
      <c r="E4593">
        <v>0</v>
      </c>
      <c r="F4593">
        <v>9.5850580000000001</v>
      </c>
      <c r="G4593">
        <v>0</v>
      </c>
      <c r="H4593">
        <v>709.29430000000002</v>
      </c>
      <c r="I4593">
        <v>0</v>
      </c>
      <c r="J4593">
        <v>0</v>
      </c>
      <c r="K4593">
        <v>0</v>
      </c>
      <c r="L4593">
        <v>0</v>
      </c>
    </row>
    <row r="4594" spans="1:12" x14ac:dyDescent="0.3">
      <c r="A4594" t="s">
        <v>318</v>
      </c>
      <c r="B4594" t="s">
        <v>319</v>
      </c>
      <c r="C4594">
        <v>2004</v>
      </c>
      <c r="D4594">
        <v>8.7112960000000008</v>
      </c>
      <c r="E4594">
        <v>80.579490000000007</v>
      </c>
      <c r="F4594">
        <v>65.334723999999994</v>
      </c>
      <c r="G4594">
        <v>0</v>
      </c>
      <c r="H4594">
        <v>23690.370999999999</v>
      </c>
      <c r="I4594">
        <v>54.445602000000001</v>
      </c>
      <c r="J4594">
        <v>0</v>
      </c>
      <c r="K4594">
        <v>78.401669999999996</v>
      </c>
      <c r="L4594">
        <v>0</v>
      </c>
    </row>
    <row r="4595" spans="1:12" x14ac:dyDescent="0.3">
      <c r="A4595" t="s">
        <v>321</v>
      </c>
      <c r="B4595" t="s">
        <v>322</v>
      </c>
      <c r="C4595">
        <v>2004</v>
      </c>
      <c r="D4595">
        <v>5483.9960000000001</v>
      </c>
      <c r="E4595">
        <v>1041.6211000000001</v>
      </c>
      <c r="F4595">
        <v>312.99502999999999</v>
      </c>
      <c r="G4595">
        <v>0</v>
      </c>
      <c r="H4595">
        <v>1330.6776</v>
      </c>
      <c r="I4595">
        <v>35.00996</v>
      </c>
      <c r="J4595">
        <v>2.0946128000000002</v>
      </c>
      <c r="K4595">
        <v>107.42371</v>
      </c>
      <c r="L4595">
        <v>80.193755999999993</v>
      </c>
    </row>
    <row r="4596" spans="1:12" x14ac:dyDescent="0.3">
      <c r="A4596" t="s">
        <v>324</v>
      </c>
      <c r="B4596" t="s">
        <v>325</v>
      </c>
      <c r="C4596">
        <v>2004</v>
      </c>
      <c r="D4596">
        <v>0</v>
      </c>
      <c r="E4596">
        <v>3921.2883000000002</v>
      </c>
      <c r="F4596">
        <v>860.77057000000002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</row>
    <row r="4597" spans="1:12" x14ac:dyDescent="0.3">
      <c r="A4597" t="s">
        <v>326</v>
      </c>
      <c r="B4597" t="s">
        <v>327</v>
      </c>
      <c r="C4597">
        <v>2004</v>
      </c>
      <c r="D4597">
        <v>0.99249209999999999</v>
      </c>
      <c r="E4597">
        <v>253.78607</v>
      </c>
      <c r="F4597">
        <v>78.932310000000001</v>
      </c>
      <c r="G4597">
        <v>11.267704</v>
      </c>
      <c r="H4597">
        <v>149.8663</v>
      </c>
      <c r="I4597">
        <v>0</v>
      </c>
      <c r="J4597">
        <v>0</v>
      </c>
      <c r="K4597">
        <v>7.005827</v>
      </c>
      <c r="L4597">
        <v>0</v>
      </c>
    </row>
    <row r="4598" spans="1:12" x14ac:dyDescent="0.3">
      <c r="A4598" t="s">
        <v>328</v>
      </c>
      <c r="B4598" t="s">
        <v>329</v>
      </c>
      <c r="C4598">
        <v>2004</v>
      </c>
      <c r="D4598">
        <v>0</v>
      </c>
      <c r="E4598">
        <v>0</v>
      </c>
      <c r="F4598">
        <v>115.10202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</row>
    <row r="4599" spans="1:12" x14ac:dyDescent="0.3">
      <c r="A4599" t="s">
        <v>330</v>
      </c>
      <c r="B4599" t="s">
        <v>331</v>
      </c>
      <c r="C4599">
        <v>2004</v>
      </c>
      <c r="D4599">
        <v>0</v>
      </c>
      <c r="E4599">
        <v>0</v>
      </c>
      <c r="F4599">
        <v>602.86210000000005</v>
      </c>
      <c r="G4599">
        <v>0</v>
      </c>
      <c r="H4599">
        <v>1162.6626000000001</v>
      </c>
      <c r="I4599">
        <v>0</v>
      </c>
      <c r="J4599">
        <v>0</v>
      </c>
      <c r="K4599">
        <v>6.1516542000000003</v>
      </c>
      <c r="L4599">
        <v>0</v>
      </c>
    </row>
    <row r="4600" spans="1:12" x14ac:dyDescent="0.3">
      <c r="A4600" t="s">
        <v>332</v>
      </c>
      <c r="B4600" t="s">
        <v>333</v>
      </c>
      <c r="C4600">
        <v>2004</v>
      </c>
      <c r="D4600">
        <v>0</v>
      </c>
      <c r="E4600">
        <v>93.235789999999994</v>
      </c>
      <c r="F4600">
        <v>312.89299999999997</v>
      </c>
      <c r="G4600">
        <v>0</v>
      </c>
      <c r="H4600">
        <v>140.64381</v>
      </c>
      <c r="I4600">
        <v>0</v>
      </c>
      <c r="J4600">
        <v>0</v>
      </c>
      <c r="K4600">
        <v>0</v>
      </c>
      <c r="L4600">
        <v>7.901338</v>
      </c>
    </row>
    <row r="4601" spans="1:12" x14ac:dyDescent="0.3">
      <c r="A4601" t="s">
        <v>334</v>
      </c>
      <c r="B4601" t="s">
        <v>335</v>
      </c>
      <c r="C4601">
        <v>2004</v>
      </c>
      <c r="D4601">
        <v>0</v>
      </c>
      <c r="E4601">
        <v>0</v>
      </c>
      <c r="F4601">
        <v>0</v>
      </c>
      <c r="G4601">
        <v>0</v>
      </c>
      <c r="H4601">
        <v>9637.7610000000004</v>
      </c>
      <c r="I4601">
        <v>0</v>
      </c>
      <c r="J4601">
        <v>0</v>
      </c>
      <c r="K4601">
        <v>0</v>
      </c>
      <c r="L4601">
        <v>0</v>
      </c>
    </row>
    <row r="4602" spans="1:12" x14ac:dyDescent="0.3">
      <c r="A4602" t="s">
        <v>336</v>
      </c>
      <c r="B4602" t="s">
        <v>337</v>
      </c>
      <c r="C4602">
        <v>2004</v>
      </c>
      <c r="D4602">
        <v>33.031512999999997</v>
      </c>
      <c r="E4602">
        <v>83.655900000000003</v>
      </c>
      <c r="F4602">
        <v>119.559715</v>
      </c>
      <c r="G4602">
        <v>0</v>
      </c>
      <c r="H4602">
        <v>629.03489999999999</v>
      </c>
      <c r="I4602">
        <v>0</v>
      </c>
      <c r="J4602">
        <v>0</v>
      </c>
      <c r="K4602">
        <v>5.3855729999999999</v>
      </c>
      <c r="L4602">
        <v>0</v>
      </c>
    </row>
    <row r="4603" spans="1:12" x14ac:dyDescent="0.3">
      <c r="A4603" t="s">
        <v>338</v>
      </c>
      <c r="B4603" t="s">
        <v>339</v>
      </c>
      <c r="C4603">
        <v>2004</v>
      </c>
      <c r="D4603">
        <v>187.39617999999999</v>
      </c>
      <c r="E4603">
        <v>143.29614000000001</v>
      </c>
      <c r="F4603">
        <v>98.38588</v>
      </c>
      <c r="G4603">
        <v>0</v>
      </c>
      <c r="H4603">
        <v>99.427610000000001</v>
      </c>
      <c r="I4603">
        <v>0</v>
      </c>
      <c r="J4603">
        <v>0</v>
      </c>
      <c r="K4603">
        <v>0</v>
      </c>
      <c r="L4603">
        <v>118.98904</v>
      </c>
    </row>
    <row r="4604" spans="1:12" x14ac:dyDescent="0.3">
      <c r="A4604" t="s">
        <v>340</v>
      </c>
      <c r="B4604" t="s">
        <v>341</v>
      </c>
      <c r="C4604">
        <v>2004</v>
      </c>
      <c r="D4604">
        <v>3697.38</v>
      </c>
      <c r="E4604">
        <v>84.364819999999995</v>
      </c>
      <c r="F4604">
        <v>131.00127000000001</v>
      </c>
      <c r="G4604">
        <v>0</v>
      </c>
      <c r="H4604">
        <v>54.49653</v>
      </c>
      <c r="I4604">
        <v>3.6680356999999999</v>
      </c>
      <c r="J4604">
        <v>0</v>
      </c>
      <c r="K4604">
        <v>25.67625</v>
      </c>
      <c r="L4604">
        <v>0</v>
      </c>
    </row>
    <row r="4605" spans="1:12" x14ac:dyDescent="0.3">
      <c r="A4605" t="s">
        <v>342</v>
      </c>
      <c r="B4605" t="s">
        <v>343</v>
      </c>
      <c r="C4605">
        <v>2004</v>
      </c>
      <c r="D4605">
        <v>1417.7512999999999</v>
      </c>
      <c r="E4605">
        <v>1115.3104000000001</v>
      </c>
      <c r="F4605">
        <v>555.27009999999996</v>
      </c>
      <c r="G4605">
        <v>0</v>
      </c>
      <c r="H4605">
        <v>941.6694</v>
      </c>
      <c r="I4605">
        <v>78.233924999999999</v>
      </c>
      <c r="J4605">
        <v>0</v>
      </c>
      <c r="K4605">
        <v>146.92712</v>
      </c>
      <c r="L4605">
        <v>7.6325783999999999</v>
      </c>
    </row>
    <row r="4606" spans="1:12" x14ac:dyDescent="0.3">
      <c r="A4606" t="s">
        <v>344</v>
      </c>
      <c r="B4606" t="s">
        <v>345</v>
      </c>
      <c r="C4606">
        <v>2004</v>
      </c>
      <c r="D4606">
        <v>821.34247000000005</v>
      </c>
      <c r="E4606">
        <v>773.95734000000004</v>
      </c>
      <c r="F4606">
        <v>4725.3519999999999</v>
      </c>
      <c r="G4606">
        <v>0</v>
      </c>
      <c r="H4606">
        <v>36.855110000000003</v>
      </c>
      <c r="I4606">
        <v>0</v>
      </c>
      <c r="J4606">
        <v>0</v>
      </c>
      <c r="K4606">
        <v>0</v>
      </c>
      <c r="L4606">
        <v>0</v>
      </c>
    </row>
    <row r="4607" spans="1:12" x14ac:dyDescent="0.3">
      <c r="A4607" t="s">
        <v>346</v>
      </c>
      <c r="B4607" t="s">
        <v>347</v>
      </c>
      <c r="C4607">
        <v>2004</v>
      </c>
      <c r="D4607">
        <v>0</v>
      </c>
      <c r="E4607">
        <v>17107.588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</row>
    <row r="4608" spans="1:12" x14ac:dyDescent="0.3">
      <c r="A4608" t="s">
        <v>350</v>
      </c>
      <c r="B4608" t="s">
        <v>351</v>
      </c>
      <c r="C4608">
        <v>2004</v>
      </c>
      <c r="D4608">
        <v>1003.5875</v>
      </c>
      <c r="E4608">
        <v>488.71163999999999</v>
      </c>
      <c r="F4608">
        <v>115.40322</v>
      </c>
      <c r="G4608">
        <v>259.30685</v>
      </c>
      <c r="H4608">
        <v>771.37945999999999</v>
      </c>
      <c r="I4608">
        <v>0</v>
      </c>
      <c r="J4608">
        <v>0</v>
      </c>
      <c r="K4608">
        <v>0</v>
      </c>
      <c r="L4608">
        <v>0</v>
      </c>
    </row>
    <row r="4609" spans="1:12" x14ac:dyDescent="0.3">
      <c r="A4609" t="s">
        <v>352</v>
      </c>
      <c r="B4609" t="s">
        <v>353</v>
      </c>
      <c r="C4609">
        <v>2004</v>
      </c>
      <c r="D4609">
        <v>1107.9342999999999</v>
      </c>
      <c r="E4609">
        <v>2910.5918000000001</v>
      </c>
      <c r="F4609">
        <v>190.45311000000001</v>
      </c>
      <c r="G4609">
        <v>996.76210000000003</v>
      </c>
      <c r="H4609">
        <v>1210.0833</v>
      </c>
      <c r="I4609">
        <v>6.8879969999999999E-2</v>
      </c>
      <c r="J4609">
        <v>0</v>
      </c>
      <c r="K4609">
        <v>3.0995984000000001</v>
      </c>
      <c r="L4609">
        <v>0</v>
      </c>
    </row>
    <row r="4610" spans="1:12" x14ac:dyDescent="0.3">
      <c r="A4610" t="s">
        <v>354</v>
      </c>
      <c r="B4610" t="s">
        <v>355</v>
      </c>
      <c r="C4610">
        <v>2004</v>
      </c>
      <c r="D4610">
        <v>0</v>
      </c>
      <c r="E4610">
        <v>0</v>
      </c>
      <c r="F4610">
        <v>6.8051519999999996</v>
      </c>
      <c r="G4610">
        <v>0</v>
      </c>
      <c r="H4610">
        <v>9.0735360000000007</v>
      </c>
      <c r="I4610">
        <v>0</v>
      </c>
      <c r="J4610">
        <v>0</v>
      </c>
      <c r="K4610">
        <v>0</v>
      </c>
      <c r="L4610">
        <v>0</v>
      </c>
    </row>
    <row r="4611" spans="1:12" x14ac:dyDescent="0.3">
      <c r="A4611" t="s">
        <v>356</v>
      </c>
      <c r="B4611" t="s">
        <v>357</v>
      </c>
      <c r="C4611">
        <v>2004</v>
      </c>
      <c r="D4611">
        <v>0</v>
      </c>
      <c r="E4611">
        <v>0</v>
      </c>
      <c r="F4611">
        <v>1761.1835000000001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</row>
    <row r="4612" spans="1:12" x14ac:dyDescent="0.3">
      <c r="A4612" t="s">
        <v>358</v>
      </c>
      <c r="B4612" t="s">
        <v>359</v>
      </c>
      <c r="C4612">
        <v>2004</v>
      </c>
      <c r="D4612">
        <v>0</v>
      </c>
      <c r="E4612">
        <v>0</v>
      </c>
      <c r="F4612">
        <v>3884.5846999999999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</row>
    <row r="4613" spans="1:12" x14ac:dyDescent="0.3">
      <c r="A4613" t="s">
        <v>360</v>
      </c>
      <c r="B4613" t="s">
        <v>361</v>
      </c>
      <c r="C4613">
        <v>2004</v>
      </c>
      <c r="D4613">
        <v>0</v>
      </c>
      <c r="E4613">
        <v>0</v>
      </c>
      <c r="F4613">
        <v>1887.3668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</row>
    <row r="4614" spans="1:12" x14ac:dyDescent="0.3">
      <c r="A4614" t="s">
        <v>362</v>
      </c>
      <c r="B4614" t="s">
        <v>363</v>
      </c>
      <c r="C4614">
        <v>2004</v>
      </c>
      <c r="D4614">
        <v>0</v>
      </c>
      <c r="E4614">
        <v>0</v>
      </c>
      <c r="F4614">
        <v>6460.9916999999996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</row>
    <row r="4615" spans="1:12" x14ac:dyDescent="0.3">
      <c r="A4615" t="s">
        <v>364</v>
      </c>
      <c r="B4615" t="s">
        <v>365</v>
      </c>
      <c r="C4615">
        <v>2004</v>
      </c>
      <c r="D4615">
        <v>0</v>
      </c>
      <c r="E4615">
        <v>0</v>
      </c>
      <c r="F4615">
        <v>797.47644000000003</v>
      </c>
      <c r="G4615">
        <v>0</v>
      </c>
      <c r="H4615">
        <v>265.82547</v>
      </c>
      <c r="I4615">
        <v>0</v>
      </c>
      <c r="J4615">
        <v>0</v>
      </c>
      <c r="K4615">
        <v>0</v>
      </c>
      <c r="L4615">
        <v>0</v>
      </c>
    </row>
    <row r="4616" spans="1:12" x14ac:dyDescent="0.3">
      <c r="A4616" t="s">
        <v>366</v>
      </c>
      <c r="B4616" t="s">
        <v>367</v>
      </c>
      <c r="C4616">
        <v>2004</v>
      </c>
      <c r="D4616">
        <v>0</v>
      </c>
      <c r="E4616">
        <v>0</v>
      </c>
      <c r="F4616">
        <v>322.12169999999998</v>
      </c>
      <c r="G4616">
        <v>0</v>
      </c>
      <c r="H4616">
        <v>268.43475000000001</v>
      </c>
      <c r="I4616">
        <v>0</v>
      </c>
      <c r="J4616">
        <v>0</v>
      </c>
      <c r="K4616">
        <v>0</v>
      </c>
      <c r="L4616">
        <v>0</v>
      </c>
    </row>
    <row r="4617" spans="1:12" x14ac:dyDescent="0.3">
      <c r="A4617" t="s">
        <v>368</v>
      </c>
      <c r="B4617" t="s">
        <v>369</v>
      </c>
      <c r="C4617">
        <v>2004</v>
      </c>
      <c r="D4617">
        <v>0</v>
      </c>
      <c r="E4617">
        <v>0</v>
      </c>
      <c r="F4617">
        <v>190.20929000000001</v>
      </c>
      <c r="G4617">
        <v>0</v>
      </c>
      <c r="H4617">
        <v>63.403095</v>
      </c>
      <c r="I4617">
        <v>0</v>
      </c>
      <c r="J4617">
        <v>0</v>
      </c>
      <c r="K4617">
        <v>0</v>
      </c>
      <c r="L4617">
        <v>0</v>
      </c>
    </row>
    <row r="4618" spans="1:12" x14ac:dyDescent="0.3">
      <c r="A4618" t="s">
        <v>370</v>
      </c>
      <c r="B4618" t="s">
        <v>371</v>
      </c>
      <c r="C4618">
        <v>2004</v>
      </c>
      <c r="D4618">
        <v>0</v>
      </c>
      <c r="E4618">
        <v>5019.9579999999996</v>
      </c>
      <c r="F4618">
        <v>3796.2354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</row>
    <row r="4619" spans="1:12" x14ac:dyDescent="0.3">
      <c r="A4619" t="s">
        <v>372</v>
      </c>
      <c r="B4619" t="s">
        <v>373</v>
      </c>
      <c r="C4619">
        <v>2004</v>
      </c>
      <c r="D4619">
        <v>0</v>
      </c>
      <c r="E4619">
        <v>5.4666160000000001</v>
      </c>
      <c r="F4619">
        <v>182.22054</v>
      </c>
      <c r="G4619">
        <v>0</v>
      </c>
      <c r="H4619">
        <v>26.421977999999999</v>
      </c>
      <c r="I4619">
        <v>0</v>
      </c>
      <c r="J4619">
        <v>0</v>
      </c>
      <c r="K4619">
        <v>3.6444108000000002</v>
      </c>
      <c r="L4619">
        <v>0</v>
      </c>
    </row>
    <row r="4620" spans="1:12" x14ac:dyDescent="0.3">
      <c r="A4620" t="s">
        <v>374</v>
      </c>
      <c r="B4620" t="s">
        <v>375</v>
      </c>
      <c r="C4620">
        <v>2004</v>
      </c>
      <c r="D4620">
        <v>3402.1323000000002</v>
      </c>
      <c r="E4620">
        <v>89.877624999999995</v>
      </c>
      <c r="F4620">
        <v>19.825946999999999</v>
      </c>
      <c r="G4620">
        <v>0</v>
      </c>
      <c r="H4620">
        <v>1403.6769999999999</v>
      </c>
      <c r="I4620">
        <v>0</v>
      </c>
      <c r="J4620">
        <v>0</v>
      </c>
      <c r="K4620">
        <v>0</v>
      </c>
      <c r="L4620">
        <v>0</v>
      </c>
    </row>
    <row r="4621" spans="1:12" x14ac:dyDescent="0.3">
      <c r="A4621" t="s">
        <v>376</v>
      </c>
      <c r="B4621" t="s">
        <v>377</v>
      </c>
      <c r="C4621">
        <v>2004</v>
      </c>
      <c r="D4621">
        <v>0</v>
      </c>
      <c r="E4621">
        <v>0</v>
      </c>
      <c r="F4621">
        <v>2608.4492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</row>
    <row r="4622" spans="1:12" x14ac:dyDescent="0.3">
      <c r="A4622" t="s">
        <v>378</v>
      </c>
      <c r="B4622" t="s">
        <v>379</v>
      </c>
      <c r="C4622">
        <v>2004</v>
      </c>
      <c r="D4622">
        <v>0</v>
      </c>
      <c r="E4622">
        <v>0</v>
      </c>
      <c r="F4622">
        <v>18.671644000000001</v>
      </c>
      <c r="G4622">
        <v>0</v>
      </c>
      <c r="H4622">
        <v>3.7343285000000002</v>
      </c>
      <c r="I4622">
        <v>0</v>
      </c>
      <c r="J4622">
        <v>0</v>
      </c>
      <c r="K4622">
        <v>0</v>
      </c>
      <c r="L4622">
        <v>0</v>
      </c>
    </row>
    <row r="4623" spans="1:12" x14ac:dyDescent="0.3">
      <c r="A4623" t="s">
        <v>380</v>
      </c>
      <c r="B4623" t="s">
        <v>381</v>
      </c>
      <c r="C4623">
        <v>2004</v>
      </c>
      <c r="D4623">
        <v>0</v>
      </c>
      <c r="E4623">
        <v>6070.3125</v>
      </c>
      <c r="F4623">
        <v>2523.5054</v>
      </c>
      <c r="G4623">
        <v>0</v>
      </c>
      <c r="H4623">
        <v>0</v>
      </c>
      <c r="I4623">
        <v>0</v>
      </c>
      <c r="J4623">
        <v>0</v>
      </c>
      <c r="K4623">
        <v>230.06317000000001</v>
      </c>
      <c r="L4623">
        <v>0</v>
      </c>
    </row>
    <row r="4624" spans="1:12" x14ac:dyDescent="0.3">
      <c r="A4624" t="s">
        <v>382</v>
      </c>
      <c r="B4624" t="s">
        <v>383</v>
      </c>
      <c r="C4624">
        <v>2004</v>
      </c>
      <c r="D4624">
        <v>1056.5401999999999</v>
      </c>
      <c r="E4624">
        <v>450.14562999999998</v>
      </c>
      <c r="F4624">
        <v>223.21271999999999</v>
      </c>
      <c r="G4624">
        <v>3167.7604999999999</v>
      </c>
      <c r="H4624">
        <v>762.64340000000004</v>
      </c>
      <c r="I4624">
        <v>1.8601059</v>
      </c>
      <c r="J4624">
        <v>0</v>
      </c>
      <c r="K4624">
        <v>3.7202117000000001</v>
      </c>
      <c r="L4624">
        <v>0</v>
      </c>
    </row>
    <row r="4625" spans="1:12" x14ac:dyDescent="0.3">
      <c r="A4625" t="s">
        <v>384</v>
      </c>
      <c r="B4625" t="s">
        <v>385</v>
      </c>
      <c r="C4625">
        <v>2004</v>
      </c>
      <c r="D4625">
        <v>2603.3987000000002</v>
      </c>
      <c r="E4625">
        <v>180.58257</v>
      </c>
      <c r="F4625">
        <v>25.080912000000001</v>
      </c>
      <c r="G4625">
        <v>2738.8353999999999</v>
      </c>
      <c r="H4625">
        <v>2051.6187</v>
      </c>
      <c r="I4625">
        <v>0</v>
      </c>
      <c r="J4625">
        <v>0</v>
      </c>
      <c r="K4625">
        <v>60.194183000000002</v>
      </c>
      <c r="L4625">
        <v>0</v>
      </c>
    </row>
    <row r="4626" spans="1:12" x14ac:dyDescent="0.3">
      <c r="A4626" t="s">
        <v>386</v>
      </c>
      <c r="B4626" t="s">
        <v>387</v>
      </c>
      <c r="C4626">
        <v>2004</v>
      </c>
      <c r="D4626">
        <v>0</v>
      </c>
      <c r="E4626">
        <v>0</v>
      </c>
      <c r="F4626">
        <v>126.41745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</row>
    <row r="4627" spans="1:12" x14ac:dyDescent="0.3">
      <c r="A4627" t="s">
        <v>388</v>
      </c>
      <c r="B4627" t="s">
        <v>389</v>
      </c>
      <c r="C4627">
        <v>2004</v>
      </c>
      <c r="D4627">
        <v>0</v>
      </c>
      <c r="E4627">
        <v>0</v>
      </c>
      <c r="F4627">
        <v>27.234703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</row>
    <row r="4628" spans="1:12" x14ac:dyDescent="0.3">
      <c r="A4628" t="s">
        <v>390</v>
      </c>
      <c r="B4628" t="s">
        <v>391</v>
      </c>
      <c r="C4628">
        <v>2004</v>
      </c>
      <c r="D4628">
        <v>4692.2505000000001</v>
      </c>
      <c r="E4628">
        <v>0</v>
      </c>
      <c r="F4628">
        <v>0</v>
      </c>
      <c r="G4628">
        <v>272.90494000000001</v>
      </c>
      <c r="H4628">
        <v>19.39115</v>
      </c>
      <c r="I4628">
        <v>0.20411736999999999</v>
      </c>
      <c r="J4628">
        <v>0.40823474999999998</v>
      </c>
      <c r="K4628">
        <v>7.7564599999999997</v>
      </c>
      <c r="L4628">
        <v>0</v>
      </c>
    </row>
    <row r="4629" spans="1:12" x14ac:dyDescent="0.3">
      <c r="A4629" t="s">
        <v>392</v>
      </c>
      <c r="B4629" t="s">
        <v>393</v>
      </c>
      <c r="C4629">
        <v>2004</v>
      </c>
      <c r="D4629">
        <v>61.549435000000003</v>
      </c>
      <c r="E4629">
        <v>327.80874999999997</v>
      </c>
      <c r="F4629">
        <v>117.06675</v>
      </c>
      <c r="G4629">
        <v>53.169975000000001</v>
      </c>
      <c r="H4629">
        <v>1549.3534999999999</v>
      </c>
      <c r="I4629">
        <v>0.51859829999999996</v>
      </c>
      <c r="J4629">
        <v>2.7294649000000001E-2</v>
      </c>
      <c r="K4629">
        <v>44.080860000000001</v>
      </c>
      <c r="L4629">
        <v>0</v>
      </c>
    </row>
    <row r="4630" spans="1:12" x14ac:dyDescent="0.3">
      <c r="A4630" t="s">
        <v>394</v>
      </c>
      <c r="B4630" t="s">
        <v>395</v>
      </c>
      <c r="C4630">
        <v>2004</v>
      </c>
      <c r="D4630">
        <v>3006.6833000000001</v>
      </c>
      <c r="E4630">
        <v>1324.6095</v>
      </c>
      <c r="F4630">
        <v>546.36474999999996</v>
      </c>
      <c r="G4630">
        <v>2740.4196999999999</v>
      </c>
      <c r="H4630">
        <v>90.361930000000001</v>
      </c>
      <c r="I4630">
        <v>1.0482822999999999</v>
      </c>
      <c r="J4630">
        <v>0.20965644999999999</v>
      </c>
      <c r="K4630">
        <v>6.0800369999999999</v>
      </c>
      <c r="L4630">
        <v>0</v>
      </c>
    </row>
    <row r="4631" spans="1:12" x14ac:dyDescent="0.3">
      <c r="A4631" t="s">
        <v>398</v>
      </c>
      <c r="B4631" t="s">
        <v>399</v>
      </c>
      <c r="C4631">
        <v>2004</v>
      </c>
      <c r="D4631">
        <v>1829.5547999999999</v>
      </c>
      <c r="E4631">
        <v>1282.77</v>
      </c>
      <c r="F4631">
        <v>654.80020000000002</v>
      </c>
      <c r="G4631">
        <v>1471.2765999999999</v>
      </c>
      <c r="H4631">
        <v>718.86929999999995</v>
      </c>
      <c r="I4631">
        <v>363.1354</v>
      </c>
      <c r="J4631">
        <v>0.46259286999999999</v>
      </c>
      <c r="K4631">
        <v>77.021709999999999</v>
      </c>
      <c r="L4631">
        <v>0</v>
      </c>
    </row>
    <row r="4632" spans="1:12" x14ac:dyDescent="0.3">
      <c r="A4632" t="s">
        <v>402</v>
      </c>
      <c r="B4632" t="s">
        <v>403</v>
      </c>
      <c r="C4632">
        <v>2004</v>
      </c>
      <c r="D4632">
        <v>0</v>
      </c>
      <c r="E4632">
        <v>0</v>
      </c>
      <c r="F4632">
        <v>77.233620000000002</v>
      </c>
      <c r="G4632">
        <v>0</v>
      </c>
      <c r="H4632">
        <v>35.998722000000001</v>
      </c>
      <c r="I4632">
        <v>0</v>
      </c>
      <c r="J4632">
        <v>0</v>
      </c>
      <c r="K4632">
        <v>4.5816555000000001</v>
      </c>
      <c r="L4632">
        <v>0</v>
      </c>
    </row>
    <row r="4633" spans="1:12" x14ac:dyDescent="0.3">
      <c r="A4633" t="s">
        <v>404</v>
      </c>
      <c r="B4633" t="s">
        <v>405</v>
      </c>
      <c r="C4633">
        <v>2004</v>
      </c>
      <c r="D4633">
        <v>0</v>
      </c>
      <c r="E4633">
        <v>19.457977</v>
      </c>
      <c r="F4633">
        <v>1284.2266999999999</v>
      </c>
      <c r="G4633">
        <v>0</v>
      </c>
      <c r="H4633">
        <v>1478.8063999999999</v>
      </c>
      <c r="I4633">
        <v>0</v>
      </c>
      <c r="J4633">
        <v>0</v>
      </c>
      <c r="K4633">
        <v>0</v>
      </c>
      <c r="L4633">
        <v>0</v>
      </c>
    </row>
    <row r="4634" spans="1:12" x14ac:dyDescent="0.3">
      <c r="A4634" t="s">
        <v>406</v>
      </c>
      <c r="B4634" t="s">
        <v>407</v>
      </c>
      <c r="C4634">
        <v>2004</v>
      </c>
      <c r="D4634">
        <v>112.29952</v>
      </c>
      <c r="E4634">
        <v>86.72636</v>
      </c>
      <c r="F4634">
        <v>455.86932000000002</v>
      </c>
      <c r="G4634">
        <v>8615.9310000000005</v>
      </c>
      <c r="H4634">
        <v>6684.6009999999997</v>
      </c>
      <c r="I4634">
        <v>95.621375999999998</v>
      </c>
      <c r="J4634">
        <v>0</v>
      </c>
      <c r="K4634">
        <v>800.55100000000004</v>
      </c>
      <c r="L4634">
        <v>0</v>
      </c>
    </row>
    <row r="4635" spans="1:12" x14ac:dyDescent="0.3">
      <c r="A4635" t="s">
        <v>408</v>
      </c>
      <c r="B4635" t="s">
        <v>409</v>
      </c>
      <c r="C4635">
        <v>2004</v>
      </c>
      <c r="D4635">
        <v>0</v>
      </c>
      <c r="E4635">
        <v>127.2989</v>
      </c>
      <c r="F4635">
        <v>163.86348000000001</v>
      </c>
      <c r="G4635">
        <v>3651.0405000000001</v>
      </c>
      <c r="H4635">
        <v>4570.5722999999998</v>
      </c>
      <c r="I4635">
        <v>1.3542434999999999</v>
      </c>
      <c r="J4635">
        <v>2.7084869999999999</v>
      </c>
      <c r="K4635">
        <v>29.793358000000001</v>
      </c>
      <c r="L4635">
        <v>102.92251</v>
      </c>
    </row>
    <row r="4636" spans="1:12" x14ac:dyDescent="0.3">
      <c r="A4636" t="s">
        <v>410</v>
      </c>
      <c r="B4636" t="s">
        <v>411</v>
      </c>
      <c r="C4636">
        <v>2004</v>
      </c>
      <c r="D4636">
        <v>0</v>
      </c>
      <c r="E4636">
        <v>720.40610000000004</v>
      </c>
      <c r="F4636">
        <v>804.38990000000001</v>
      </c>
      <c r="G4636">
        <v>0</v>
      </c>
      <c r="H4636">
        <v>227.95590000000001</v>
      </c>
      <c r="I4636">
        <v>0</v>
      </c>
      <c r="J4636">
        <v>0</v>
      </c>
      <c r="K4636">
        <v>1.6360471999999999</v>
      </c>
      <c r="L4636">
        <v>0</v>
      </c>
    </row>
    <row r="4637" spans="1:12" x14ac:dyDescent="0.3">
      <c r="A4637" t="s">
        <v>412</v>
      </c>
      <c r="B4637" t="s">
        <v>413</v>
      </c>
      <c r="C4637">
        <v>2004</v>
      </c>
      <c r="D4637">
        <v>5215.9920000000002</v>
      </c>
      <c r="E4637">
        <v>1635.4933000000001</v>
      </c>
      <c r="F4637">
        <v>790.92804000000001</v>
      </c>
      <c r="G4637">
        <v>1736.1729</v>
      </c>
      <c r="H4637">
        <v>141.12724</v>
      </c>
      <c r="I4637">
        <v>1.3189461</v>
      </c>
      <c r="J4637">
        <v>0</v>
      </c>
      <c r="K4637">
        <v>81.335014000000001</v>
      </c>
      <c r="L4637">
        <v>0</v>
      </c>
    </row>
    <row r="4638" spans="1:12" x14ac:dyDescent="0.3">
      <c r="A4638" t="s">
        <v>414</v>
      </c>
      <c r="B4638" t="s">
        <v>415</v>
      </c>
      <c r="C4638">
        <v>2004</v>
      </c>
      <c r="D4638">
        <v>0</v>
      </c>
      <c r="E4638">
        <v>22.089506</v>
      </c>
      <c r="F4638">
        <v>0</v>
      </c>
      <c r="G4638">
        <v>0</v>
      </c>
      <c r="H4638">
        <v>2406.2833999999998</v>
      </c>
      <c r="I4638">
        <v>0</v>
      </c>
      <c r="J4638">
        <v>0</v>
      </c>
      <c r="K4638">
        <v>0</v>
      </c>
      <c r="L4638">
        <v>0</v>
      </c>
    </row>
    <row r="4639" spans="1:12" x14ac:dyDescent="0.3">
      <c r="A4639" t="s">
        <v>416</v>
      </c>
      <c r="B4639" t="s">
        <v>417</v>
      </c>
      <c r="C4639">
        <v>2004</v>
      </c>
      <c r="D4639">
        <v>2.3616055999999999</v>
      </c>
      <c r="E4639">
        <v>10.758426</v>
      </c>
      <c r="F4639">
        <v>1.3120031000000001</v>
      </c>
      <c r="G4639">
        <v>0</v>
      </c>
      <c r="H4639">
        <v>52.742522999999998</v>
      </c>
      <c r="I4639">
        <v>0</v>
      </c>
      <c r="J4639">
        <v>0</v>
      </c>
      <c r="K4639">
        <v>1.3120031000000001</v>
      </c>
      <c r="L4639">
        <v>0</v>
      </c>
    </row>
    <row r="4640" spans="1:12" x14ac:dyDescent="0.3">
      <c r="A4640" t="s">
        <v>418</v>
      </c>
      <c r="B4640" t="s">
        <v>419</v>
      </c>
      <c r="C4640">
        <v>2004</v>
      </c>
      <c r="D4640">
        <v>311.67856</v>
      </c>
      <c r="E4640">
        <v>1379.4831999999999</v>
      </c>
      <c r="F4640">
        <v>87.086654999999993</v>
      </c>
      <c r="G4640">
        <v>0</v>
      </c>
      <c r="H4640">
        <v>90.142330000000001</v>
      </c>
      <c r="I4640">
        <v>0</v>
      </c>
      <c r="J4640">
        <v>0</v>
      </c>
      <c r="K4640">
        <v>28.112185</v>
      </c>
      <c r="L4640">
        <v>0</v>
      </c>
    </row>
    <row r="4641" spans="1:12" x14ac:dyDescent="0.3">
      <c r="A4641" t="s">
        <v>420</v>
      </c>
      <c r="B4641" t="s">
        <v>421</v>
      </c>
      <c r="C4641">
        <v>2004</v>
      </c>
      <c r="D4641">
        <v>0</v>
      </c>
      <c r="E4641">
        <v>0</v>
      </c>
      <c r="F4641">
        <v>20.828126999999999</v>
      </c>
      <c r="G4641">
        <v>0</v>
      </c>
      <c r="H4641">
        <v>15.147728000000001</v>
      </c>
      <c r="I4641">
        <v>0</v>
      </c>
      <c r="J4641">
        <v>0</v>
      </c>
      <c r="K4641">
        <v>0</v>
      </c>
      <c r="L4641">
        <v>0</v>
      </c>
    </row>
    <row r="4642" spans="1:12" x14ac:dyDescent="0.3">
      <c r="A4642" t="s">
        <v>422</v>
      </c>
      <c r="B4642" t="s">
        <v>423</v>
      </c>
      <c r="C4642">
        <v>2004</v>
      </c>
      <c r="D4642">
        <v>0</v>
      </c>
      <c r="E4642">
        <v>0</v>
      </c>
      <c r="F4642">
        <v>475.79172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</row>
    <row r="4643" spans="1:12" x14ac:dyDescent="0.3">
      <c r="A4643" t="s">
        <v>424</v>
      </c>
      <c r="B4643" t="s">
        <v>425</v>
      </c>
      <c r="C4643">
        <v>2004</v>
      </c>
      <c r="D4643">
        <v>0</v>
      </c>
      <c r="E4643">
        <v>4756.9989999999998</v>
      </c>
      <c r="F4643">
        <v>7.4328110000000001</v>
      </c>
      <c r="G4643">
        <v>0</v>
      </c>
      <c r="H4643">
        <v>0</v>
      </c>
      <c r="I4643">
        <v>0</v>
      </c>
      <c r="J4643">
        <v>0</v>
      </c>
      <c r="K4643">
        <v>14.865622</v>
      </c>
      <c r="L4643">
        <v>0</v>
      </c>
    </row>
    <row r="4644" spans="1:12" x14ac:dyDescent="0.3">
      <c r="A4644" t="s">
        <v>426</v>
      </c>
      <c r="B4644" t="s">
        <v>427</v>
      </c>
      <c r="C4644">
        <v>2004</v>
      </c>
      <c r="D4644">
        <v>0</v>
      </c>
      <c r="E4644">
        <v>1140.0556999999999</v>
      </c>
      <c r="F4644">
        <v>14.75482</v>
      </c>
      <c r="G4644">
        <v>0</v>
      </c>
      <c r="H4644">
        <v>14.75482</v>
      </c>
      <c r="I4644">
        <v>3.9346185</v>
      </c>
      <c r="J4644">
        <v>0</v>
      </c>
      <c r="K4644">
        <v>0</v>
      </c>
      <c r="L4644">
        <v>0</v>
      </c>
    </row>
    <row r="4645" spans="1:12" x14ac:dyDescent="0.3">
      <c r="A4645" t="s">
        <v>428</v>
      </c>
      <c r="B4645" t="s">
        <v>429</v>
      </c>
      <c r="C4645">
        <v>2004</v>
      </c>
      <c r="D4645">
        <v>502.24063000000001</v>
      </c>
      <c r="E4645">
        <v>907.82360000000006</v>
      </c>
      <c r="F4645">
        <v>97.969719999999995</v>
      </c>
      <c r="G4645">
        <v>0</v>
      </c>
      <c r="H4645">
        <v>671.79240000000004</v>
      </c>
      <c r="I4645">
        <v>0.87472963000000004</v>
      </c>
      <c r="J4645">
        <v>0</v>
      </c>
      <c r="K4645">
        <v>1.1663060999999999</v>
      </c>
      <c r="L4645">
        <v>1.3120946</v>
      </c>
    </row>
    <row r="4646" spans="1:12" x14ac:dyDescent="0.3">
      <c r="A4646" t="s">
        <v>430</v>
      </c>
      <c r="B4646" t="s">
        <v>431</v>
      </c>
      <c r="C4646">
        <v>2004</v>
      </c>
      <c r="D4646">
        <v>0</v>
      </c>
      <c r="E4646">
        <v>2404.1511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</row>
    <row r="4647" spans="1:12" x14ac:dyDescent="0.3">
      <c r="A4647" t="s">
        <v>432</v>
      </c>
      <c r="B4647" t="s">
        <v>433</v>
      </c>
      <c r="C4647">
        <v>2004</v>
      </c>
      <c r="D4647">
        <v>0</v>
      </c>
      <c r="E4647">
        <v>0</v>
      </c>
      <c r="F4647">
        <v>5244.5259999999998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</row>
    <row r="4648" spans="1:12" x14ac:dyDescent="0.3">
      <c r="A4648" t="s">
        <v>434</v>
      </c>
      <c r="B4648" t="s">
        <v>435</v>
      </c>
      <c r="C4648">
        <v>2004</v>
      </c>
      <c r="D4648">
        <v>0</v>
      </c>
      <c r="E4648">
        <v>0</v>
      </c>
      <c r="F4648">
        <v>0</v>
      </c>
      <c r="G4648">
        <v>0</v>
      </c>
      <c r="H4648">
        <v>69.601690000000005</v>
      </c>
      <c r="I4648">
        <v>0</v>
      </c>
      <c r="J4648">
        <v>0</v>
      </c>
      <c r="K4648">
        <v>1.8413146</v>
      </c>
      <c r="L4648">
        <v>0</v>
      </c>
    </row>
    <row r="4649" spans="1:12" x14ac:dyDescent="0.3">
      <c r="A4649" t="s">
        <v>436</v>
      </c>
      <c r="B4649" t="s">
        <v>437</v>
      </c>
      <c r="C4649">
        <v>2004</v>
      </c>
      <c r="D4649">
        <v>946.65423999999996</v>
      </c>
      <c r="E4649">
        <v>782.00059999999996</v>
      </c>
      <c r="F4649">
        <v>14.589563</v>
      </c>
      <c r="G4649">
        <v>1813.6912</v>
      </c>
      <c r="H4649">
        <v>244.89624000000001</v>
      </c>
      <c r="I4649">
        <v>0.62526700000000002</v>
      </c>
      <c r="J4649">
        <v>0</v>
      </c>
      <c r="K4649">
        <v>0</v>
      </c>
      <c r="L4649">
        <v>0</v>
      </c>
    </row>
    <row r="4650" spans="1:12" x14ac:dyDescent="0.3">
      <c r="A4650" t="s">
        <v>438</v>
      </c>
      <c r="B4650" t="s">
        <v>439</v>
      </c>
      <c r="C4650">
        <v>2004</v>
      </c>
      <c r="D4650">
        <v>0</v>
      </c>
      <c r="E4650">
        <v>11833.467000000001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</row>
    <row r="4651" spans="1:12" x14ac:dyDescent="0.3">
      <c r="A4651" t="s">
        <v>440</v>
      </c>
      <c r="B4651" t="s">
        <v>441</v>
      </c>
      <c r="C4651">
        <v>2004</v>
      </c>
      <c r="D4651">
        <v>2190.2954</v>
      </c>
      <c r="E4651">
        <v>2610.2725</v>
      </c>
      <c r="F4651">
        <v>181.65209999999999</v>
      </c>
      <c r="G4651">
        <v>1329.567</v>
      </c>
      <c r="H4651">
        <v>80.438805000000002</v>
      </c>
      <c r="I4651">
        <v>32.241999999999997</v>
      </c>
      <c r="J4651">
        <v>0</v>
      </c>
      <c r="K4651">
        <v>122.32017</v>
      </c>
      <c r="L4651">
        <v>0</v>
      </c>
    </row>
    <row r="4652" spans="1:12" x14ac:dyDescent="0.3">
      <c r="A4652" t="s">
        <v>442</v>
      </c>
      <c r="B4652" t="s">
        <v>443</v>
      </c>
      <c r="C4652">
        <v>2004</v>
      </c>
      <c r="D4652">
        <v>6756.8065999999999</v>
      </c>
      <c r="E4652">
        <v>2425.3188</v>
      </c>
      <c r="F4652">
        <v>443.6001</v>
      </c>
      <c r="G4652">
        <v>2693.1936000000001</v>
      </c>
      <c r="H4652">
        <v>887.78075999999999</v>
      </c>
      <c r="I4652">
        <v>48.294620000000002</v>
      </c>
      <c r="J4652">
        <v>1.9809673000000001</v>
      </c>
      <c r="K4652">
        <v>182.86377999999999</v>
      </c>
      <c r="L4652">
        <v>57.892066999999997</v>
      </c>
    </row>
    <row r="4653" spans="1:12" x14ac:dyDescent="0.3">
      <c r="A4653" t="s">
        <v>444</v>
      </c>
      <c r="B4653" t="s">
        <v>445</v>
      </c>
      <c r="C4653">
        <v>2004</v>
      </c>
      <c r="D4653">
        <v>0</v>
      </c>
      <c r="E4653">
        <v>0</v>
      </c>
      <c r="F4653">
        <v>9735.6530000000002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</row>
    <row r="4654" spans="1:12" x14ac:dyDescent="0.3">
      <c r="A4654" t="s">
        <v>446</v>
      </c>
      <c r="B4654" t="s">
        <v>447</v>
      </c>
      <c r="C4654">
        <v>2004</v>
      </c>
      <c r="D4654">
        <v>861.49559999999997</v>
      </c>
      <c r="E4654">
        <v>273.62585000000001</v>
      </c>
      <c r="F4654">
        <v>136.22664</v>
      </c>
      <c r="G4654">
        <v>68.518630000000002</v>
      </c>
      <c r="H4654">
        <v>384.31963999999999</v>
      </c>
      <c r="I4654">
        <v>0.62964900000000001</v>
      </c>
      <c r="J4654">
        <v>4.5244239999999998E-2</v>
      </c>
      <c r="K4654">
        <v>12.796580000000001</v>
      </c>
      <c r="L4654">
        <v>6.7376209999999999</v>
      </c>
    </row>
    <row r="4655" spans="1:12" x14ac:dyDescent="0.3">
      <c r="A4655" t="s">
        <v>448</v>
      </c>
      <c r="B4655" t="s">
        <v>449</v>
      </c>
      <c r="C4655">
        <v>2004</v>
      </c>
      <c r="D4655">
        <v>0</v>
      </c>
      <c r="E4655">
        <v>0</v>
      </c>
      <c r="F4655">
        <v>328.95170000000002</v>
      </c>
      <c r="G4655">
        <v>0</v>
      </c>
      <c r="H4655">
        <v>1455.9158</v>
      </c>
      <c r="I4655">
        <v>0</v>
      </c>
      <c r="J4655">
        <v>0</v>
      </c>
      <c r="K4655">
        <v>12.183395000000001</v>
      </c>
      <c r="L4655">
        <v>0</v>
      </c>
    </row>
    <row r="4656" spans="1:12" x14ac:dyDescent="0.3">
      <c r="A4656" t="s">
        <v>450</v>
      </c>
      <c r="B4656" t="s">
        <v>451</v>
      </c>
      <c r="C4656">
        <v>2004</v>
      </c>
      <c r="D4656">
        <v>77.988883999999999</v>
      </c>
      <c r="E4656">
        <v>1447.2123999999999</v>
      </c>
      <c r="F4656">
        <v>149.83087</v>
      </c>
      <c r="G4656">
        <v>0</v>
      </c>
      <c r="H4656">
        <v>234.35083</v>
      </c>
      <c r="I4656">
        <v>0</v>
      </c>
      <c r="J4656">
        <v>0</v>
      </c>
      <c r="K4656">
        <v>0</v>
      </c>
      <c r="L4656">
        <v>0</v>
      </c>
    </row>
    <row r="4657" spans="1:12" x14ac:dyDescent="0.3">
      <c r="A4657" t="s">
        <v>452</v>
      </c>
      <c r="B4657" t="s">
        <v>453</v>
      </c>
      <c r="C4657">
        <v>2004</v>
      </c>
      <c r="D4657">
        <v>0</v>
      </c>
      <c r="E4657">
        <v>0</v>
      </c>
      <c r="F4657">
        <v>243.04881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</row>
    <row r="4658" spans="1:12" x14ac:dyDescent="0.3">
      <c r="A4658" t="s">
        <v>454</v>
      </c>
      <c r="B4658" t="s">
        <v>455</v>
      </c>
      <c r="C4658">
        <v>2004</v>
      </c>
      <c r="D4658">
        <v>0</v>
      </c>
      <c r="E4658">
        <v>611.97739999999999</v>
      </c>
      <c r="F4658">
        <v>469.23325</v>
      </c>
      <c r="G4658">
        <v>0</v>
      </c>
      <c r="H4658">
        <v>2660.1273999999999</v>
      </c>
      <c r="I4658">
        <v>0</v>
      </c>
      <c r="J4658">
        <v>0</v>
      </c>
      <c r="K4658">
        <v>0</v>
      </c>
      <c r="L4658">
        <v>0</v>
      </c>
    </row>
    <row r="4659" spans="1:12" x14ac:dyDescent="0.3">
      <c r="A4659" t="s">
        <v>456</v>
      </c>
      <c r="B4659" t="s">
        <v>457</v>
      </c>
      <c r="C4659">
        <v>2004</v>
      </c>
      <c r="D4659">
        <v>89.246840000000006</v>
      </c>
      <c r="E4659">
        <v>243.09496999999999</v>
      </c>
      <c r="F4659">
        <v>20.911394000000001</v>
      </c>
      <c r="G4659">
        <v>0</v>
      </c>
      <c r="H4659">
        <v>221.81012999999999</v>
      </c>
      <c r="I4659">
        <v>0</v>
      </c>
      <c r="J4659">
        <v>0</v>
      </c>
      <c r="K4659">
        <v>0</v>
      </c>
      <c r="L4659">
        <v>0</v>
      </c>
    </row>
    <row r="4660" spans="1:12" x14ac:dyDescent="0.3">
      <c r="A4660" t="s">
        <v>458</v>
      </c>
      <c r="B4660" t="s">
        <v>459</v>
      </c>
      <c r="C4660">
        <v>2004</v>
      </c>
      <c r="D4660">
        <v>0</v>
      </c>
      <c r="E4660">
        <v>0</v>
      </c>
      <c r="F4660">
        <v>276.75533999999999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</row>
    <row r="4661" spans="1:12" x14ac:dyDescent="0.3">
      <c r="A4661" t="s">
        <v>460</v>
      </c>
      <c r="B4661" t="s">
        <v>461</v>
      </c>
      <c r="C4661">
        <v>2004</v>
      </c>
      <c r="D4661">
        <v>1045.1953000000001</v>
      </c>
      <c r="E4661">
        <v>538.65545999999995</v>
      </c>
      <c r="F4661">
        <v>194.30825999999999</v>
      </c>
      <c r="G4661">
        <v>418.15347000000003</v>
      </c>
      <c r="H4661">
        <v>430.94684000000001</v>
      </c>
      <c r="I4661">
        <v>13.143939</v>
      </c>
      <c r="J4661">
        <v>0.42747017999999998</v>
      </c>
      <c r="K4661">
        <v>29.586164</v>
      </c>
      <c r="L4661">
        <v>7.4207587000000004</v>
      </c>
    </row>
    <row r="4662" spans="1:12" x14ac:dyDescent="0.3">
      <c r="A4662" t="s">
        <v>462</v>
      </c>
      <c r="B4662" t="s">
        <v>463</v>
      </c>
      <c r="C4662">
        <v>2004</v>
      </c>
      <c r="D4662">
        <v>0</v>
      </c>
      <c r="E4662">
        <v>0</v>
      </c>
      <c r="F4662">
        <v>197.32828000000001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</row>
    <row r="4663" spans="1:12" x14ac:dyDescent="0.3">
      <c r="A4663" t="s">
        <v>464</v>
      </c>
      <c r="B4663" t="s">
        <v>465</v>
      </c>
      <c r="C4663">
        <v>2004</v>
      </c>
      <c r="D4663">
        <v>0.88197409999999998</v>
      </c>
      <c r="E4663">
        <v>0</v>
      </c>
      <c r="F4663">
        <v>3.5278963999999999</v>
      </c>
      <c r="G4663">
        <v>0</v>
      </c>
      <c r="H4663">
        <v>746.15015000000005</v>
      </c>
      <c r="I4663">
        <v>0</v>
      </c>
      <c r="J4663">
        <v>0</v>
      </c>
      <c r="K4663">
        <v>0</v>
      </c>
      <c r="L4663">
        <v>0</v>
      </c>
    </row>
    <row r="4664" spans="1:12" x14ac:dyDescent="0.3">
      <c r="A4664" t="s">
        <v>466</v>
      </c>
      <c r="B4664" t="s">
        <v>467</v>
      </c>
      <c r="C4664">
        <v>2004</v>
      </c>
      <c r="D4664">
        <v>339.64364999999998</v>
      </c>
      <c r="E4664">
        <v>0</v>
      </c>
      <c r="F4664">
        <v>1.6173508000000001</v>
      </c>
      <c r="G4664">
        <v>0</v>
      </c>
      <c r="H4664">
        <v>444.77148</v>
      </c>
      <c r="I4664">
        <v>0</v>
      </c>
      <c r="J4664">
        <v>0</v>
      </c>
      <c r="K4664">
        <v>0</v>
      </c>
      <c r="L4664">
        <v>0</v>
      </c>
    </row>
    <row r="4665" spans="1:12" x14ac:dyDescent="0.3">
      <c r="A4665" t="s">
        <v>5</v>
      </c>
      <c r="B4665" t="s">
        <v>6</v>
      </c>
      <c r="C4665">
        <v>2003</v>
      </c>
      <c r="D4665">
        <v>3.9589932000000001</v>
      </c>
      <c r="E4665">
        <v>0</v>
      </c>
      <c r="F4665">
        <v>8.3578740000000007</v>
      </c>
      <c r="G4665">
        <v>0</v>
      </c>
      <c r="H4665">
        <v>27.712952000000001</v>
      </c>
      <c r="I4665">
        <v>0</v>
      </c>
      <c r="J4665">
        <v>0</v>
      </c>
      <c r="K4665">
        <v>0</v>
      </c>
      <c r="L4665">
        <v>0</v>
      </c>
    </row>
    <row r="4666" spans="1:12" x14ac:dyDescent="0.3">
      <c r="A4666" t="s">
        <v>7</v>
      </c>
      <c r="B4666" t="s">
        <v>8</v>
      </c>
      <c r="C4666">
        <v>2003</v>
      </c>
      <c r="D4666">
        <v>265.55380000000002</v>
      </c>
      <c r="E4666">
        <v>138.49542</v>
      </c>
      <c r="F4666">
        <v>54.560496999999998</v>
      </c>
      <c r="G4666">
        <v>14.139936000000001</v>
      </c>
      <c r="H4666">
        <v>91.596855000000005</v>
      </c>
      <c r="I4666">
        <v>0.59195626000000001</v>
      </c>
      <c r="J4666">
        <v>2.2337971000000002E-2</v>
      </c>
      <c r="K4666">
        <v>2.8257534999999998</v>
      </c>
      <c r="L4666">
        <v>0.88234990000000002</v>
      </c>
    </row>
    <row r="4667" spans="1:12" x14ac:dyDescent="0.3">
      <c r="A4667" t="s">
        <v>10</v>
      </c>
      <c r="B4667" t="s">
        <v>11</v>
      </c>
      <c r="C4667">
        <v>2003</v>
      </c>
      <c r="D4667">
        <v>0</v>
      </c>
      <c r="E4667">
        <v>0</v>
      </c>
      <c r="F4667">
        <v>35.277973000000003</v>
      </c>
      <c r="G4667">
        <v>0</v>
      </c>
      <c r="H4667">
        <v>1642.0292999999999</v>
      </c>
      <c r="I4667">
        <v>0</v>
      </c>
      <c r="J4667">
        <v>0</v>
      </c>
      <c r="K4667">
        <v>0</v>
      </c>
      <c r="L4667">
        <v>0</v>
      </c>
    </row>
    <row r="4668" spans="1:12" x14ac:dyDescent="0.3">
      <c r="A4668" t="s">
        <v>12</v>
      </c>
      <c r="B4668" t="s">
        <v>13</v>
      </c>
      <c r="C4668">
        <v>2003</v>
      </c>
      <c r="D4668">
        <v>0</v>
      </c>
      <c r="E4668">
        <v>889.48803999999996</v>
      </c>
      <c r="F4668">
        <v>21.444680000000002</v>
      </c>
      <c r="G4668">
        <v>0</v>
      </c>
      <c r="H4668">
        <v>8.0806039999999992</v>
      </c>
      <c r="I4668">
        <v>0</v>
      </c>
      <c r="J4668">
        <v>0</v>
      </c>
      <c r="K4668">
        <v>0</v>
      </c>
      <c r="L4668">
        <v>0</v>
      </c>
    </row>
    <row r="4669" spans="1:12" x14ac:dyDescent="0.3">
      <c r="A4669" t="s">
        <v>14</v>
      </c>
      <c r="B4669" t="s">
        <v>15</v>
      </c>
      <c r="C4669">
        <v>2003</v>
      </c>
      <c r="D4669">
        <v>0</v>
      </c>
      <c r="E4669">
        <v>0</v>
      </c>
      <c r="F4669">
        <v>3334.0351999999998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</row>
    <row r="4670" spans="1:12" x14ac:dyDescent="0.3">
      <c r="A4670" t="s">
        <v>16</v>
      </c>
      <c r="B4670" t="s">
        <v>17</v>
      </c>
      <c r="C4670">
        <v>2003</v>
      </c>
      <c r="D4670">
        <v>0</v>
      </c>
      <c r="E4670">
        <v>0</v>
      </c>
      <c r="F4670">
        <v>41.797359999999998</v>
      </c>
      <c r="G4670">
        <v>0</v>
      </c>
      <c r="H4670">
        <v>69.104965000000007</v>
      </c>
      <c r="I4670">
        <v>0</v>
      </c>
      <c r="J4670">
        <v>0</v>
      </c>
      <c r="K4670">
        <v>0</v>
      </c>
      <c r="L4670">
        <v>0</v>
      </c>
    </row>
    <row r="4671" spans="1:12" x14ac:dyDescent="0.3">
      <c r="A4671" t="s">
        <v>18</v>
      </c>
      <c r="B4671" t="s">
        <v>19</v>
      </c>
      <c r="C4671">
        <v>2003</v>
      </c>
      <c r="D4671">
        <v>0</v>
      </c>
      <c r="E4671">
        <v>0</v>
      </c>
      <c r="F4671">
        <v>2695.902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</row>
    <row r="4672" spans="1:12" x14ac:dyDescent="0.3">
      <c r="A4672" t="s">
        <v>20</v>
      </c>
      <c r="B4672" t="s">
        <v>21</v>
      </c>
      <c r="C4672">
        <v>2003</v>
      </c>
      <c r="D4672">
        <v>24.463697</v>
      </c>
      <c r="E4672">
        <v>1242.7037</v>
      </c>
      <c r="F4672">
        <v>27.326467999999998</v>
      </c>
      <c r="G4672">
        <v>197.01083</v>
      </c>
      <c r="H4672">
        <v>879.65204000000006</v>
      </c>
      <c r="I4672">
        <v>2.0820167000000001</v>
      </c>
      <c r="J4672">
        <v>0</v>
      </c>
      <c r="K4672">
        <v>22.902183999999998</v>
      </c>
      <c r="L4672">
        <v>0</v>
      </c>
    </row>
    <row r="4673" spans="1:12" x14ac:dyDescent="0.3">
      <c r="A4673" t="s">
        <v>22</v>
      </c>
      <c r="B4673" t="s">
        <v>23</v>
      </c>
      <c r="C4673">
        <v>2003</v>
      </c>
      <c r="D4673">
        <v>0</v>
      </c>
      <c r="E4673">
        <v>500.16845999999998</v>
      </c>
      <c r="F4673">
        <v>0</v>
      </c>
      <c r="G4673">
        <v>598.88599999999997</v>
      </c>
      <c r="H4673">
        <v>644.95410000000004</v>
      </c>
      <c r="I4673">
        <v>0</v>
      </c>
      <c r="J4673">
        <v>0</v>
      </c>
      <c r="K4673">
        <v>0</v>
      </c>
      <c r="L4673">
        <v>0</v>
      </c>
    </row>
    <row r="4674" spans="1:12" x14ac:dyDescent="0.3">
      <c r="A4674" t="s">
        <v>24</v>
      </c>
      <c r="B4674" t="s">
        <v>25</v>
      </c>
      <c r="C4674">
        <v>2003</v>
      </c>
      <c r="D4674">
        <v>0</v>
      </c>
      <c r="E4674">
        <v>0</v>
      </c>
      <c r="F4674">
        <v>9098.393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</row>
    <row r="4675" spans="1:12" x14ac:dyDescent="0.3">
      <c r="A4675" t="s">
        <v>26</v>
      </c>
      <c r="B4675" t="s">
        <v>27</v>
      </c>
      <c r="C4675">
        <v>2003</v>
      </c>
      <c r="D4675">
        <v>710.27013999999997</v>
      </c>
      <c r="E4675">
        <v>298.60626000000002</v>
      </c>
      <c r="F4675">
        <v>161.07606999999999</v>
      </c>
      <c r="G4675">
        <v>119.03847</v>
      </c>
      <c r="H4675">
        <v>169.88810000000001</v>
      </c>
      <c r="I4675">
        <v>1.1730583000000001</v>
      </c>
      <c r="J4675">
        <v>0.26695417999999999</v>
      </c>
      <c r="K4675">
        <v>8.7273479999999992</v>
      </c>
      <c r="L4675">
        <v>4.0633507</v>
      </c>
    </row>
    <row r="4676" spans="1:12" x14ac:dyDescent="0.3">
      <c r="A4676" t="s">
        <v>29</v>
      </c>
      <c r="B4676" t="s">
        <v>30</v>
      </c>
      <c r="C4676">
        <v>2003</v>
      </c>
      <c r="D4676">
        <v>8759.5769999999993</v>
      </c>
      <c r="E4676">
        <v>1521.2329999999999</v>
      </c>
      <c r="F4676">
        <v>178.10787999999999</v>
      </c>
      <c r="G4676">
        <v>0</v>
      </c>
      <c r="H4676">
        <v>817.88340000000005</v>
      </c>
      <c r="I4676">
        <v>35.318843999999999</v>
      </c>
      <c r="J4676">
        <v>3.0273292000000001</v>
      </c>
      <c r="K4676">
        <v>85.269779999999997</v>
      </c>
      <c r="L4676">
        <v>0</v>
      </c>
    </row>
    <row r="4677" spans="1:12" x14ac:dyDescent="0.3">
      <c r="A4677" t="s">
        <v>31</v>
      </c>
      <c r="B4677" t="s">
        <v>32</v>
      </c>
      <c r="C4677">
        <v>2003</v>
      </c>
      <c r="D4677">
        <v>1039.0755999999999</v>
      </c>
      <c r="E4677">
        <v>1373.9436000000001</v>
      </c>
      <c r="F4677">
        <v>385.34442000000001</v>
      </c>
      <c r="G4677">
        <v>0</v>
      </c>
      <c r="H4677">
        <v>4088.59</v>
      </c>
      <c r="I4677">
        <v>45.551895000000002</v>
      </c>
      <c r="J4677">
        <v>1.2311323000000001</v>
      </c>
      <c r="K4677">
        <v>203.13683</v>
      </c>
      <c r="L4677">
        <v>0</v>
      </c>
    </row>
    <row r="4678" spans="1:12" x14ac:dyDescent="0.3">
      <c r="A4678" t="s">
        <v>33</v>
      </c>
      <c r="B4678" t="s">
        <v>34</v>
      </c>
      <c r="C4678">
        <v>2003</v>
      </c>
      <c r="D4678">
        <v>0</v>
      </c>
      <c r="E4678">
        <v>1335.6304</v>
      </c>
      <c r="F4678">
        <v>904.70500000000004</v>
      </c>
      <c r="G4678">
        <v>0</v>
      </c>
      <c r="H4678">
        <v>290.45794999999998</v>
      </c>
      <c r="I4678">
        <v>0</v>
      </c>
      <c r="J4678">
        <v>0</v>
      </c>
      <c r="K4678">
        <v>0</v>
      </c>
      <c r="L4678">
        <v>0</v>
      </c>
    </row>
    <row r="4679" spans="1:12" x14ac:dyDescent="0.3">
      <c r="A4679" t="s">
        <v>35</v>
      </c>
      <c r="B4679" t="s">
        <v>36</v>
      </c>
      <c r="C4679">
        <v>2003</v>
      </c>
      <c r="D4679">
        <v>0</v>
      </c>
      <c r="E4679">
        <v>0</v>
      </c>
      <c r="F4679">
        <v>5959.0316999999995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</row>
    <row r="4680" spans="1:12" x14ac:dyDescent="0.3">
      <c r="A4680" t="s">
        <v>37</v>
      </c>
      <c r="B4680" t="s">
        <v>38</v>
      </c>
      <c r="C4680">
        <v>2003</v>
      </c>
      <c r="D4680">
        <v>0</v>
      </c>
      <c r="E4680">
        <v>19352.23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</row>
    <row r="4681" spans="1:12" x14ac:dyDescent="0.3">
      <c r="A4681" t="s">
        <v>39</v>
      </c>
      <c r="B4681" t="s">
        <v>40</v>
      </c>
      <c r="C4681">
        <v>2003</v>
      </c>
      <c r="D4681">
        <v>0</v>
      </c>
      <c r="E4681">
        <v>124.99082</v>
      </c>
      <c r="F4681">
        <v>9.4346080000000008</v>
      </c>
      <c r="G4681">
        <v>0</v>
      </c>
      <c r="H4681">
        <v>7.9449329999999998</v>
      </c>
      <c r="I4681">
        <v>0</v>
      </c>
      <c r="J4681">
        <v>0</v>
      </c>
      <c r="K4681">
        <v>0</v>
      </c>
      <c r="L4681">
        <v>0</v>
      </c>
    </row>
    <row r="4682" spans="1:12" x14ac:dyDescent="0.3">
      <c r="A4682" t="s">
        <v>41</v>
      </c>
      <c r="B4682" t="s">
        <v>42</v>
      </c>
      <c r="C4682">
        <v>2003</v>
      </c>
      <c r="D4682">
        <v>0</v>
      </c>
      <c r="E4682">
        <v>37.623829999999998</v>
      </c>
      <c r="F4682">
        <v>3235.6493999999998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</row>
    <row r="4683" spans="1:12" x14ac:dyDescent="0.3">
      <c r="A4683" t="s">
        <v>43</v>
      </c>
      <c r="B4683" t="s">
        <v>44</v>
      </c>
      <c r="C4683">
        <v>2003</v>
      </c>
      <c r="D4683">
        <v>0</v>
      </c>
      <c r="E4683">
        <v>2602.2183</v>
      </c>
      <c r="F4683">
        <v>111.18847</v>
      </c>
      <c r="G4683">
        <v>0</v>
      </c>
      <c r="H4683">
        <v>3.0602328999999999</v>
      </c>
      <c r="I4683">
        <v>0</v>
      </c>
      <c r="J4683">
        <v>0</v>
      </c>
      <c r="K4683">
        <v>0</v>
      </c>
      <c r="L4683">
        <v>0</v>
      </c>
    </row>
    <row r="4684" spans="1:12" x14ac:dyDescent="0.3">
      <c r="A4684" t="s">
        <v>45</v>
      </c>
      <c r="B4684" t="s">
        <v>46</v>
      </c>
      <c r="C4684">
        <v>2003</v>
      </c>
      <c r="D4684">
        <v>929.04363999999998</v>
      </c>
      <c r="E4684">
        <v>2082.6381999999999</v>
      </c>
      <c r="F4684">
        <v>360.43808000000001</v>
      </c>
      <c r="G4684">
        <v>4566.192</v>
      </c>
      <c r="H4684">
        <v>24.093454000000001</v>
      </c>
      <c r="I4684">
        <v>8.6736439999999995</v>
      </c>
      <c r="J4684">
        <v>0</v>
      </c>
      <c r="K4684">
        <v>82.881484999999998</v>
      </c>
      <c r="L4684">
        <v>0</v>
      </c>
    </row>
    <row r="4685" spans="1:12" x14ac:dyDescent="0.3">
      <c r="A4685" t="s">
        <v>47</v>
      </c>
      <c r="B4685" t="s">
        <v>48</v>
      </c>
      <c r="C4685">
        <v>2003</v>
      </c>
      <c r="D4685">
        <v>0</v>
      </c>
      <c r="E4685">
        <v>0</v>
      </c>
      <c r="F4685">
        <v>379.08368000000002</v>
      </c>
      <c r="G4685">
        <v>0</v>
      </c>
      <c r="H4685">
        <v>227.4502</v>
      </c>
      <c r="I4685">
        <v>0</v>
      </c>
      <c r="J4685">
        <v>0</v>
      </c>
      <c r="K4685">
        <v>0</v>
      </c>
      <c r="L4685">
        <v>0</v>
      </c>
    </row>
    <row r="4686" spans="1:12" x14ac:dyDescent="0.3">
      <c r="A4686" t="s">
        <v>49</v>
      </c>
      <c r="B4686" t="s">
        <v>50</v>
      </c>
      <c r="C4686">
        <v>2003</v>
      </c>
      <c r="D4686">
        <v>0</v>
      </c>
      <c r="E4686">
        <v>0</v>
      </c>
      <c r="F4686">
        <v>10.109851000000001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</row>
    <row r="4687" spans="1:12" x14ac:dyDescent="0.3">
      <c r="A4687" t="s">
        <v>51</v>
      </c>
      <c r="B4687" t="s">
        <v>52</v>
      </c>
      <c r="C4687">
        <v>2003</v>
      </c>
      <c r="D4687">
        <v>0</v>
      </c>
      <c r="E4687">
        <v>0</v>
      </c>
      <c r="F4687">
        <v>10415.832</v>
      </c>
      <c r="G4687">
        <v>0</v>
      </c>
      <c r="H4687">
        <v>0</v>
      </c>
      <c r="I4687">
        <v>0</v>
      </c>
      <c r="J4687">
        <v>0</v>
      </c>
      <c r="K4687">
        <v>160.24356</v>
      </c>
      <c r="L4687">
        <v>0</v>
      </c>
    </row>
    <row r="4688" spans="1:12" x14ac:dyDescent="0.3">
      <c r="A4688" t="s">
        <v>53</v>
      </c>
      <c r="B4688" t="s">
        <v>54</v>
      </c>
      <c r="C4688">
        <v>2003</v>
      </c>
      <c r="D4688">
        <v>0</v>
      </c>
      <c r="E4688">
        <v>0</v>
      </c>
      <c r="F4688">
        <v>0</v>
      </c>
      <c r="G4688">
        <v>0</v>
      </c>
      <c r="H4688">
        <v>3920.5414999999998</v>
      </c>
      <c r="I4688">
        <v>0</v>
      </c>
      <c r="J4688">
        <v>0</v>
      </c>
      <c r="K4688">
        <v>0</v>
      </c>
      <c r="L4688">
        <v>0</v>
      </c>
    </row>
    <row r="4689" spans="1:12" x14ac:dyDescent="0.3">
      <c r="A4689" t="s">
        <v>55</v>
      </c>
      <c r="B4689" t="s">
        <v>56</v>
      </c>
      <c r="C4689">
        <v>2003</v>
      </c>
      <c r="D4689">
        <v>0</v>
      </c>
      <c r="E4689">
        <v>248.59947</v>
      </c>
      <c r="F4689">
        <v>6.6293189999999997</v>
      </c>
      <c r="G4689">
        <v>0</v>
      </c>
      <c r="H4689">
        <v>217.66265999999999</v>
      </c>
      <c r="I4689">
        <v>0</v>
      </c>
      <c r="J4689">
        <v>0</v>
      </c>
      <c r="K4689">
        <v>5.5244327000000002</v>
      </c>
      <c r="L4689">
        <v>0</v>
      </c>
    </row>
    <row r="4690" spans="1:12" x14ac:dyDescent="0.3">
      <c r="A4690" t="s">
        <v>59</v>
      </c>
      <c r="B4690" t="s">
        <v>60</v>
      </c>
      <c r="C4690">
        <v>2003</v>
      </c>
      <c r="D4690">
        <v>568.77570000000003</v>
      </c>
      <c r="E4690">
        <v>0</v>
      </c>
      <c r="F4690">
        <v>16.894327000000001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</row>
    <row r="4691" spans="1:12" x14ac:dyDescent="0.3">
      <c r="A4691" t="s">
        <v>61</v>
      </c>
      <c r="B4691" t="s">
        <v>62</v>
      </c>
      <c r="C4691">
        <v>2003</v>
      </c>
      <c r="D4691">
        <v>49.882989999999999</v>
      </c>
      <c r="E4691">
        <v>72.582245</v>
      </c>
      <c r="F4691">
        <v>62.505989999999997</v>
      </c>
      <c r="G4691">
        <v>73.966340000000002</v>
      </c>
      <c r="H4691">
        <v>1692.0355</v>
      </c>
      <c r="I4691">
        <v>0.33218417</v>
      </c>
      <c r="J4691">
        <v>0</v>
      </c>
      <c r="K4691">
        <v>66.104650000000007</v>
      </c>
      <c r="L4691">
        <v>0</v>
      </c>
    </row>
    <row r="4692" spans="1:12" x14ac:dyDescent="0.3">
      <c r="A4692" t="s">
        <v>63</v>
      </c>
      <c r="B4692" t="s">
        <v>64</v>
      </c>
      <c r="C4692">
        <v>2003</v>
      </c>
      <c r="D4692">
        <v>0</v>
      </c>
      <c r="E4692">
        <v>0</v>
      </c>
      <c r="F4692">
        <v>6319.1149999999998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</row>
    <row r="4693" spans="1:12" x14ac:dyDescent="0.3">
      <c r="A4693" t="s">
        <v>65</v>
      </c>
      <c r="B4693" t="s">
        <v>66</v>
      </c>
      <c r="C4693">
        <v>2003</v>
      </c>
      <c r="D4693">
        <v>0</v>
      </c>
      <c r="E4693">
        <v>9144.6710000000003</v>
      </c>
      <c r="F4693">
        <v>86.542619999999999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</row>
    <row r="4694" spans="1:12" x14ac:dyDescent="0.3">
      <c r="A4694" t="s">
        <v>67</v>
      </c>
      <c r="B4694" t="s">
        <v>68</v>
      </c>
      <c r="C4694">
        <v>2003</v>
      </c>
      <c r="D4694">
        <v>2465.2743999999998</v>
      </c>
      <c r="E4694">
        <v>225.51366999999999</v>
      </c>
      <c r="F4694">
        <v>129.41409999999999</v>
      </c>
      <c r="G4694">
        <v>2214.1343000000002</v>
      </c>
      <c r="H4694">
        <v>383.11696999999998</v>
      </c>
      <c r="I4694">
        <v>0</v>
      </c>
      <c r="J4694">
        <v>0</v>
      </c>
      <c r="K4694">
        <v>0</v>
      </c>
      <c r="L4694">
        <v>0</v>
      </c>
    </row>
    <row r="4695" spans="1:12" x14ac:dyDescent="0.3">
      <c r="A4695" t="s">
        <v>69</v>
      </c>
      <c r="B4695" t="s">
        <v>70</v>
      </c>
      <c r="C4695">
        <v>2003</v>
      </c>
      <c r="D4695">
        <v>0</v>
      </c>
      <c r="E4695">
        <v>0</v>
      </c>
      <c r="F4695">
        <v>26.753235</v>
      </c>
      <c r="G4695">
        <v>0</v>
      </c>
      <c r="H4695">
        <v>7.6437816999999999</v>
      </c>
      <c r="I4695">
        <v>0</v>
      </c>
      <c r="J4695">
        <v>0</v>
      </c>
      <c r="K4695">
        <v>0</v>
      </c>
      <c r="L4695">
        <v>0</v>
      </c>
    </row>
    <row r="4696" spans="1:12" x14ac:dyDescent="0.3">
      <c r="A4696" t="s">
        <v>71</v>
      </c>
      <c r="B4696" t="s">
        <v>72</v>
      </c>
      <c r="C4696">
        <v>2003</v>
      </c>
      <c r="D4696">
        <v>0</v>
      </c>
      <c r="E4696">
        <v>0</v>
      </c>
      <c r="F4696">
        <v>0</v>
      </c>
      <c r="G4696">
        <v>0</v>
      </c>
      <c r="H4696">
        <v>14.198176</v>
      </c>
      <c r="I4696">
        <v>0</v>
      </c>
      <c r="J4696">
        <v>0</v>
      </c>
      <c r="K4696">
        <v>0</v>
      </c>
      <c r="L4696">
        <v>0</v>
      </c>
    </row>
    <row r="4697" spans="1:12" x14ac:dyDescent="0.3">
      <c r="A4697" t="s">
        <v>75</v>
      </c>
      <c r="B4697" t="s">
        <v>76</v>
      </c>
      <c r="C4697">
        <v>2003</v>
      </c>
      <c r="D4697">
        <v>0</v>
      </c>
      <c r="E4697">
        <v>0</v>
      </c>
      <c r="F4697">
        <v>9.9007819999999995</v>
      </c>
      <c r="G4697">
        <v>0</v>
      </c>
      <c r="H4697">
        <v>215.96080000000001</v>
      </c>
      <c r="I4697">
        <v>0</v>
      </c>
      <c r="J4697">
        <v>0</v>
      </c>
      <c r="K4697">
        <v>0</v>
      </c>
      <c r="L4697">
        <v>0</v>
      </c>
    </row>
    <row r="4698" spans="1:12" x14ac:dyDescent="0.3">
      <c r="A4698" t="s">
        <v>77</v>
      </c>
      <c r="B4698" t="s">
        <v>78</v>
      </c>
      <c r="C4698">
        <v>2003</v>
      </c>
      <c r="D4698">
        <v>3441.3346999999999</v>
      </c>
      <c r="E4698">
        <v>1216.5288</v>
      </c>
      <c r="F4698">
        <v>607.47919999999999</v>
      </c>
      <c r="G4698">
        <v>2335.9992999999999</v>
      </c>
      <c r="H4698">
        <v>10558.326999999999</v>
      </c>
      <c r="I4698">
        <v>21.673248000000001</v>
      </c>
      <c r="J4698">
        <v>0.62821006999999995</v>
      </c>
      <c r="K4698">
        <v>295.88695999999999</v>
      </c>
      <c r="L4698">
        <v>0</v>
      </c>
    </row>
    <row r="4699" spans="1:12" x14ac:dyDescent="0.3">
      <c r="A4699" t="s">
        <v>79</v>
      </c>
      <c r="B4699" t="s">
        <v>80</v>
      </c>
      <c r="C4699">
        <v>2003</v>
      </c>
      <c r="D4699">
        <v>0</v>
      </c>
      <c r="E4699">
        <v>0</v>
      </c>
      <c r="F4699">
        <v>401.36547999999999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</row>
    <row r="4700" spans="1:12" x14ac:dyDescent="0.3">
      <c r="A4700" t="s">
        <v>81</v>
      </c>
      <c r="B4700" t="s">
        <v>82</v>
      </c>
      <c r="C4700">
        <v>2003</v>
      </c>
      <c r="D4700">
        <v>0</v>
      </c>
      <c r="E4700">
        <v>0</v>
      </c>
      <c r="F4700">
        <v>11603.566999999999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</row>
    <row r="4701" spans="1:12" x14ac:dyDescent="0.3">
      <c r="A4701" t="s">
        <v>83</v>
      </c>
      <c r="B4701" t="s">
        <v>84</v>
      </c>
      <c r="C4701">
        <v>2003</v>
      </c>
      <c r="D4701">
        <v>0</v>
      </c>
      <c r="E4701">
        <v>0</v>
      </c>
      <c r="F4701">
        <v>7.3115589999999999</v>
      </c>
      <c r="G4701">
        <v>0</v>
      </c>
      <c r="H4701">
        <v>19.497489999999999</v>
      </c>
      <c r="I4701">
        <v>0</v>
      </c>
      <c r="J4701">
        <v>0</v>
      </c>
      <c r="K4701">
        <v>0</v>
      </c>
      <c r="L4701">
        <v>0</v>
      </c>
    </row>
    <row r="4702" spans="1:12" x14ac:dyDescent="0.3">
      <c r="A4702" t="s">
        <v>85</v>
      </c>
      <c r="B4702" t="s">
        <v>86</v>
      </c>
      <c r="C4702">
        <v>2003</v>
      </c>
      <c r="D4702">
        <v>0</v>
      </c>
      <c r="E4702">
        <v>0</v>
      </c>
      <c r="F4702">
        <v>11.5938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</row>
    <row r="4703" spans="1:12" x14ac:dyDescent="0.3">
      <c r="A4703" t="s">
        <v>87</v>
      </c>
      <c r="B4703" t="s">
        <v>88</v>
      </c>
      <c r="C4703">
        <v>2003</v>
      </c>
      <c r="D4703">
        <v>304.52884</v>
      </c>
      <c r="E4703">
        <v>1034.6492000000001</v>
      </c>
      <c r="F4703">
        <v>117.94252</v>
      </c>
      <c r="G4703">
        <v>0</v>
      </c>
      <c r="H4703">
        <v>1339.1780000000001</v>
      </c>
      <c r="I4703">
        <v>0.62403445999999996</v>
      </c>
      <c r="J4703">
        <v>0</v>
      </c>
      <c r="K4703">
        <v>112.95023999999999</v>
      </c>
      <c r="L4703">
        <v>0</v>
      </c>
    </row>
    <row r="4704" spans="1:12" x14ac:dyDescent="0.3">
      <c r="A4704" t="s">
        <v>89</v>
      </c>
      <c r="B4704" t="s">
        <v>90</v>
      </c>
      <c r="C4704">
        <v>2003</v>
      </c>
      <c r="D4704">
        <v>1174.1596999999999</v>
      </c>
      <c r="E4704">
        <v>3.9860414999999998</v>
      </c>
      <c r="F4704">
        <v>42.355556</v>
      </c>
      <c r="G4704">
        <v>33.479660000000003</v>
      </c>
      <c r="H4704">
        <v>219.13959</v>
      </c>
      <c r="I4704">
        <v>0.77248870000000003</v>
      </c>
      <c r="J4704">
        <v>4.6349319999999999E-2</v>
      </c>
      <c r="K4704">
        <v>1.9621211999999999</v>
      </c>
      <c r="L4704">
        <v>0</v>
      </c>
    </row>
    <row r="4705" spans="1:12" x14ac:dyDescent="0.3">
      <c r="A4705" t="s">
        <v>91</v>
      </c>
      <c r="B4705" t="s">
        <v>92</v>
      </c>
      <c r="C4705">
        <v>2003</v>
      </c>
      <c r="D4705">
        <v>68.64134</v>
      </c>
      <c r="E4705">
        <v>166.84</v>
      </c>
      <c r="F4705">
        <v>5.8626060000000004</v>
      </c>
      <c r="G4705">
        <v>0</v>
      </c>
      <c r="H4705">
        <v>874.74969999999996</v>
      </c>
      <c r="I4705">
        <v>0</v>
      </c>
      <c r="J4705">
        <v>0.24427524</v>
      </c>
      <c r="K4705">
        <v>12.213761999999999</v>
      </c>
      <c r="L4705">
        <v>0</v>
      </c>
    </row>
    <row r="4706" spans="1:12" x14ac:dyDescent="0.3">
      <c r="A4706" t="s">
        <v>93</v>
      </c>
      <c r="B4706" t="s">
        <v>94</v>
      </c>
      <c r="C4706">
        <v>2003</v>
      </c>
      <c r="D4706">
        <v>0</v>
      </c>
      <c r="E4706">
        <v>0</v>
      </c>
      <c r="F4706">
        <v>70.199079999999995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</row>
    <row r="4707" spans="1:12" x14ac:dyDescent="0.3">
      <c r="A4707" t="s">
        <v>95</v>
      </c>
      <c r="B4707" t="s">
        <v>96</v>
      </c>
      <c r="C4707">
        <v>2003</v>
      </c>
      <c r="D4707">
        <v>0</v>
      </c>
      <c r="E4707">
        <v>17.412714000000001</v>
      </c>
      <c r="F4707">
        <v>0</v>
      </c>
      <c r="G4707">
        <v>0</v>
      </c>
      <c r="H4707">
        <v>98.672049999999999</v>
      </c>
      <c r="I4707">
        <v>0</v>
      </c>
      <c r="J4707">
        <v>0</v>
      </c>
      <c r="K4707">
        <v>0</v>
      </c>
      <c r="L4707">
        <v>0</v>
      </c>
    </row>
    <row r="4708" spans="1:12" x14ac:dyDescent="0.3">
      <c r="A4708" t="s">
        <v>97</v>
      </c>
      <c r="B4708" t="s">
        <v>98</v>
      </c>
      <c r="C4708">
        <v>2003</v>
      </c>
      <c r="D4708">
        <v>0</v>
      </c>
      <c r="E4708">
        <v>0</v>
      </c>
      <c r="F4708">
        <v>1993.4879000000001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</row>
    <row r="4709" spans="1:12" x14ac:dyDescent="0.3">
      <c r="A4709" t="s">
        <v>99</v>
      </c>
      <c r="B4709" t="s">
        <v>100</v>
      </c>
      <c r="C4709">
        <v>2003</v>
      </c>
      <c r="D4709">
        <v>0</v>
      </c>
      <c r="E4709">
        <v>0</v>
      </c>
      <c r="F4709">
        <v>38.658630000000002</v>
      </c>
      <c r="G4709">
        <v>0</v>
      </c>
      <c r="H4709">
        <v>1415.8724</v>
      </c>
      <c r="I4709">
        <v>74.9011</v>
      </c>
      <c r="J4709">
        <v>0</v>
      </c>
      <c r="K4709">
        <v>12.080823000000001</v>
      </c>
      <c r="L4709">
        <v>222.28713999999999</v>
      </c>
    </row>
    <row r="4710" spans="1:12" x14ac:dyDescent="0.3">
      <c r="A4710" t="s">
        <v>101</v>
      </c>
      <c r="B4710" t="s">
        <v>102</v>
      </c>
      <c r="C4710">
        <v>2003</v>
      </c>
      <c r="D4710">
        <v>0</v>
      </c>
      <c r="E4710">
        <v>170.45265000000001</v>
      </c>
      <c r="F4710">
        <v>0.52286089999999996</v>
      </c>
      <c r="G4710">
        <v>0</v>
      </c>
      <c r="H4710">
        <v>94.637820000000005</v>
      </c>
      <c r="I4710">
        <v>0</v>
      </c>
      <c r="J4710">
        <v>0</v>
      </c>
      <c r="K4710">
        <v>0</v>
      </c>
      <c r="L4710">
        <v>0</v>
      </c>
    </row>
    <row r="4711" spans="1:12" x14ac:dyDescent="0.3">
      <c r="A4711" t="s">
        <v>103</v>
      </c>
      <c r="B4711" t="s">
        <v>104</v>
      </c>
      <c r="C4711">
        <v>2003</v>
      </c>
      <c r="D4711">
        <v>557.27344000000005</v>
      </c>
      <c r="E4711">
        <v>478.32634999999999</v>
      </c>
      <c r="F4711">
        <v>752.31915000000004</v>
      </c>
      <c r="G4711">
        <v>0</v>
      </c>
      <c r="H4711">
        <v>1267.7971</v>
      </c>
      <c r="I4711">
        <v>0</v>
      </c>
      <c r="J4711">
        <v>0</v>
      </c>
      <c r="K4711">
        <v>0</v>
      </c>
      <c r="L4711">
        <v>0</v>
      </c>
    </row>
    <row r="4712" spans="1:12" x14ac:dyDescent="0.3">
      <c r="A4712" t="s">
        <v>105</v>
      </c>
      <c r="B4712" t="s">
        <v>106</v>
      </c>
      <c r="C4712">
        <v>2003</v>
      </c>
      <c r="D4712">
        <v>0</v>
      </c>
      <c r="E4712">
        <v>143.62973</v>
      </c>
      <c r="F4712">
        <v>1190.9670000000001</v>
      </c>
      <c r="G4712">
        <v>0</v>
      </c>
      <c r="H4712">
        <v>11.597429999999999</v>
      </c>
      <c r="I4712">
        <v>0</v>
      </c>
      <c r="J4712">
        <v>0</v>
      </c>
      <c r="K4712">
        <v>64.231926000000001</v>
      </c>
      <c r="L4712">
        <v>0</v>
      </c>
    </row>
    <row r="4713" spans="1:12" x14ac:dyDescent="0.3">
      <c r="A4713" t="s">
        <v>107</v>
      </c>
      <c r="B4713" t="s">
        <v>108</v>
      </c>
      <c r="C4713">
        <v>2003</v>
      </c>
      <c r="D4713">
        <v>0</v>
      </c>
      <c r="E4713">
        <v>0</v>
      </c>
      <c r="F4713">
        <v>4051.6208000000001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</row>
    <row r="4714" spans="1:12" x14ac:dyDescent="0.3">
      <c r="A4714" t="s">
        <v>109</v>
      </c>
      <c r="B4714" t="s">
        <v>110</v>
      </c>
      <c r="C4714">
        <v>2003</v>
      </c>
      <c r="D4714">
        <v>4953.6989999999996</v>
      </c>
      <c r="E4714">
        <v>154.16278</v>
      </c>
      <c r="F4714">
        <v>263.44272000000001</v>
      </c>
      <c r="G4714">
        <v>2524.1716000000001</v>
      </c>
      <c r="H4714">
        <v>134.64850000000001</v>
      </c>
      <c r="I4714">
        <v>0</v>
      </c>
      <c r="J4714">
        <v>0</v>
      </c>
      <c r="K4714">
        <v>47.809980000000003</v>
      </c>
      <c r="L4714">
        <v>0</v>
      </c>
    </row>
    <row r="4715" spans="1:12" x14ac:dyDescent="0.3">
      <c r="A4715" t="s">
        <v>111</v>
      </c>
      <c r="B4715" t="s">
        <v>112</v>
      </c>
      <c r="C4715">
        <v>2003</v>
      </c>
      <c r="D4715">
        <v>0</v>
      </c>
      <c r="E4715">
        <v>0</v>
      </c>
      <c r="F4715">
        <v>0.18068846999999999</v>
      </c>
      <c r="G4715">
        <v>0</v>
      </c>
      <c r="H4715">
        <v>110.21997</v>
      </c>
      <c r="I4715">
        <v>0</v>
      </c>
      <c r="J4715">
        <v>0</v>
      </c>
      <c r="K4715">
        <v>0</v>
      </c>
      <c r="L4715">
        <v>0</v>
      </c>
    </row>
    <row r="4716" spans="1:12" x14ac:dyDescent="0.3">
      <c r="A4716" t="s">
        <v>113</v>
      </c>
      <c r="B4716" t="s">
        <v>114</v>
      </c>
      <c r="C4716">
        <v>2003</v>
      </c>
      <c r="D4716">
        <v>4695.192</v>
      </c>
      <c r="E4716">
        <v>1810.5521000000001</v>
      </c>
      <c r="F4716">
        <v>524.98590000000002</v>
      </c>
      <c r="G4716">
        <v>0</v>
      </c>
      <c r="H4716">
        <v>3.7101476</v>
      </c>
      <c r="I4716">
        <v>1031.421</v>
      </c>
      <c r="J4716">
        <v>0</v>
      </c>
      <c r="K4716">
        <v>461.91340000000002</v>
      </c>
      <c r="L4716">
        <v>0</v>
      </c>
    </row>
    <row r="4717" spans="1:12" x14ac:dyDescent="0.3">
      <c r="A4717" t="s">
        <v>115</v>
      </c>
      <c r="B4717" t="s">
        <v>116</v>
      </c>
      <c r="C4717">
        <v>2003</v>
      </c>
      <c r="D4717">
        <v>0</v>
      </c>
      <c r="E4717">
        <v>0</v>
      </c>
      <c r="F4717">
        <v>245.84280000000001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</row>
    <row r="4718" spans="1:12" x14ac:dyDescent="0.3">
      <c r="A4718" t="s">
        <v>117</v>
      </c>
      <c r="B4718" t="s">
        <v>118</v>
      </c>
      <c r="C4718">
        <v>2003</v>
      </c>
      <c r="D4718">
        <v>0</v>
      </c>
      <c r="E4718">
        <v>0</v>
      </c>
      <c r="F4718">
        <v>729.37334999999996</v>
      </c>
      <c r="G4718">
        <v>0</v>
      </c>
      <c r="H4718">
        <v>437.62400000000002</v>
      </c>
      <c r="I4718">
        <v>0</v>
      </c>
      <c r="J4718">
        <v>0</v>
      </c>
      <c r="K4718">
        <v>0</v>
      </c>
      <c r="L4718">
        <v>0</v>
      </c>
    </row>
    <row r="4719" spans="1:12" x14ac:dyDescent="0.3">
      <c r="A4719" t="s">
        <v>119</v>
      </c>
      <c r="B4719" t="s">
        <v>120</v>
      </c>
      <c r="C4719">
        <v>2003</v>
      </c>
      <c r="D4719">
        <v>150.3236</v>
      </c>
      <c r="E4719">
        <v>101.32924</v>
      </c>
      <c r="F4719">
        <v>1175.8646000000001</v>
      </c>
      <c r="G4719">
        <v>0</v>
      </c>
      <c r="H4719">
        <v>132.50747999999999</v>
      </c>
      <c r="I4719">
        <v>0</v>
      </c>
      <c r="J4719">
        <v>0</v>
      </c>
      <c r="K4719">
        <v>18.929638000000001</v>
      </c>
      <c r="L4719">
        <v>0</v>
      </c>
    </row>
    <row r="4720" spans="1:12" x14ac:dyDescent="0.3">
      <c r="A4720" t="s">
        <v>122</v>
      </c>
      <c r="B4720" t="s">
        <v>123</v>
      </c>
      <c r="C4720">
        <v>2003</v>
      </c>
      <c r="D4720">
        <v>0</v>
      </c>
      <c r="E4720">
        <v>0</v>
      </c>
      <c r="F4720">
        <v>65.439599999999999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</row>
    <row r="4721" spans="1:12" x14ac:dyDescent="0.3">
      <c r="A4721" t="s">
        <v>124</v>
      </c>
      <c r="B4721" t="s">
        <v>125</v>
      </c>
      <c r="C4721">
        <v>2003</v>
      </c>
      <c r="D4721">
        <v>0</v>
      </c>
      <c r="E4721">
        <v>70.294539999999998</v>
      </c>
      <c r="F4721">
        <v>256.50029999999998</v>
      </c>
      <c r="G4721">
        <v>0</v>
      </c>
      <c r="H4721">
        <v>531.69600000000003</v>
      </c>
      <c r="I4721">
        <v>0</v>
      </c>
      <c r="J4721">
        <v>0</v>
      </c>
      <c r="K4721">
        <v>0</v>
      </c>
      <c r="L4721">
        <v>0</v>
      </c>
    </row>
    <row r="4722" spans="1:12" x14ac:dyDescent="0.3">
      <c r="A4722" t="s">
        <v>126</v>
      </c>
      <c r="B4722" t="s">
        <v>127</v>
      </c>
      <c r="C4722">
        <v>2003</v>
      </c>
      <c r="D4722">
        <v>0</v>
      </c>
      <c r="E4722">
        <v>822.31320000000005</v>
      </c>
      <c r="F4722">
        <v>191.89876000000001</v>
      </c>
      <c r="G4722">
        <v>0</v>
      </c>
      <c r="H4722">
        <v>166.20949999999999</v>
      </c>
      <c r="I4722">
        <v>3.7249424000000002</v>
      </c>
      <c r="J4722">
        <v>0</v>
      </c>
      <c r="K4722">
        <v>0</v>
      </c>
      <c r="L4722">
        <v>0</v>
      </c>
    </row>
    <row r="4723" spans="1:12" x14ac:dyDescent="0.3">
      <c r="A4723" t="s">
        <v>130</v>
      </c>
      <c r="B4723" t="s">
        <v>131</v>
      </c>
      <c r="C4723">
        <v>2003</v>
      </c>
      <c r="D4723">
        <v>0</v>
      </c>
      <c r="E4723">
        <v>58.971516000000001</v>
      </c>
      <c r="F4723">
        <v>11.794302</v>
      </c>
      <c r="G4723">
        <v>0</v>
      </c>
      <c r="H4723">
        <v>11.794302</v>
      </c>
      <c r="I4723">
        <v>0</v>
      </c>
      <c r="J4723">
        <v>0</v>
      </c>
      <c r="K4723">
        <v>0</v>
      </c>
      <c r="L4723">
        <v>0</v>
      </c>
    </row>
    <row r="4724" spans="1:12" x14ac:dyDescent="0.3">
      <c r="A4724" t="s">
        <v>132</v>
      </c>
      <c r="B4724" t="s">
        <v>133</v>
      </c>
      <c r="C4724">
        <v>2003</v>
      </c>
      <c r="D4724">
        <v>0</v>
      </c>
      <c r="E4724">
        <v>0</v>
      </c>
      <c r="F4724">
        <v>112.27368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</row>
    <row r="4725" spans="1:12" x14ac:dyDescent="0.3">
      <c r="A4725" t="s">
        <v>134</v>
      </c>
      <c r="B4725" t="s">
        <v>135</v>
      </c>
      <c r="C4725">
        <v>2003</v>
      </c>
      <c r="D4725">
        <v>0</v>
      </c>
      <c r="E4725">
        <v>364.73750000000001</v>
      </c>
      <c r="F4725">
        <v>7010.2539999999999</v>
      </c>
      <c r="G4725">
        <v>0</v>
      </c>
      <c r="H4725">
        <v>7.2947493000000003</v>
      </c>
      <c r="I4725">
        <v>7.2947493000000003</v>
      </c>
      <c r="J4725">
        <v>0</v>
      </c>
      <c r="K4725">
        <v>21.884249000000001</v>
      </c>
      <c r="L4725">
        <v>0</v>
      </c>
    </row>
    <row r="4726" spans="1:12" x14ac:dyDescent="0.3">
      <c r="A4726" t="s">
        <v>136</v>
      </c>
      <c r="B4726" t="s">
        <v>137</v>
      </c>
      <c r="C4726">
        <v>2003</v>
      </c>
      <c r="D4726">
        <v>18.749307999999999</v>
      </c>
      <c r="E4726">
        <v>0</v>
      </c>
      <c r="F4726">
        <v>9.3746539999999996</v>
      </c>
      <c r="G4726">
        <v>0</v>
      </c>
      <c r="H4726">
        <v>112.49585</v>
      </c>
      <c r="I4726">
        <v>0</v>
      </c>
      <c r="J4726">
        <v>0</v>
      </c>
      <c r="K4726">
        <v>459.35806000000002</v>
      </c>
      <c r="L4726">
        <v>0</v>
      </c>
    </row>
    <row r="4727" spans="1:12" x14ac:dyDescent="0.3">
      <c r="A4727" t="s">
        <v>138</v>
      </c>
      <c r="B4727" t="s">
        <v>139</v>
      </c>
      <c r="C4727">
        <v>2003</v>
      </c>
      <c r="D4727">
        <v>0</v>
      </c>
      <c r="E4727">
        <v>0</v>
      </c>
      <c r="F4727">
        <v>0.27088282000000002</v>
      </c>
      <c r="G4727">
        <v>0</v>
      </c>
      <c r="H4727">
        <v>30.609757999999999</v>
      </c>
      <c r="I4727">
        <v>0</v>
      </c>
      <c r="J4727">
        <v>0</v>
      </c>
      <c r="K4727">
        <v>0.67720705000000003</v>
      </c>
      <c r="L4727">
        <v>0</v>
      </c>
    </row>
    <row r="4728" spans="1:12" x14ac:dyDescent="0.3">
      <c r="A4728" t="s">
        <v>140</v>
      </c>
      <c r="B4728" t="s">
        <v>141</v>
      </c>
      <c r="C4728">
        <v>2003</v>
      </c>
      <c r="D4728">
        <v>1715.7230999999999</v>
      </c>
      <c r="E4728">
        <v>1424.0063</v>
      </c>
      <c r="F4728">
        <v>374.61327999999997</v>
      </c>
      <c r="G4728">
        <v>1716.0513000000001</v>
      </c>
      <c r="H4728">
        <v>875.43755999999996</v>
      </c>
      <c r="I4728">
        <v>0</v>
      </c>
      <c r="J4728">
        <v>0.57424569999999997</v>
      </c>
      <c r="K4728">
        <v>68.704400000000007</v>
      </c>
      <c r="L4728">
        <v>11.006375999999999</v>
      </c>
    </row>
    <row r="4729" spans="1:12" x14ac:dyDescent="0.3">
      <c r="A4729" t="s">
        <v>143</v>
      </c>
      <c r="B4729" t="s">
        <v>144</v>
      </c>
      <c r="C4729">
        <v>2003</v>
      </c>
      <c r="D4729">
        <v>1967.8218999999999</v>
      </c>
      <c r="E4729">
        <v>970.8854</v>
      </c>
      <c r="F4729">
        <v>526.9991</v>
      </c>
      <c r="G4729">
        <v>2102.5729999999999</v>
      </c>
      <c r="H4729">
        <v>706.06470000000002</v>
      </c>
      <c r="I4729">
        <v>0</v>
      </c>
      <c r="J4729">
        <v>0.92708086999999995</v>
      </c>
      <c r="K4729">
        <v>100.03202</v>
      </c>
      <c r="L4729">
        <v>13.720796999999999</v>
      </c>
    </row>
    <row r="4730" spans="1:12" x14ac:dyDescent="0.3">
      <c r="A4730" t="s">
        <v>145</v>
      </c>
      <c r="B4730" t="s">
        <v>146</v>
      </c>
      <c r="C4730">
        <v>2003</v>
      </c>
      <c r="D4730">
        <v>0</v>
      </c>
      <c r="E4730">
        <v>0</v>
      </c>
      <c r="F4730">
        <v>3113.3249999999998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</row>
    <row r="4731" spans="1:12" x14ac:dyDescent="0.3">
      <c r="A4731" t="s">
        <v>147</v>
      </c>
      <c r="B4731" t="s">
        <v>148</v>
      </c>
      <c r="C4731">
        <v>2003</v>
      </c>
      <c r="D4731">
        <v>0</v>
      </c>
      <c r="E4731">
        <v>0</v>
      </c>
      <c r="F4731">
        <v>3372.1125000000002</v>
      </c>
      <c r="G4731">
        <v>0</v>
      </c>
      <c r="H4731">
        <v>1686.0563</v>
      </c>
      <c r="I4731">
        <v>0</v>
      </c>
      <c r="J4731">
        <v>0</v>
      </c>
      <c r="K4731">
        <v>0</v>
      </c>
      <c r="L4731">
        <v>0</v>
      </c>
    </row>
    <row r="4732" spans="1:12" x14ac:dyDescent="0.3">
      <c r="A4732" t="s">
        <v>149</v>
      </c>
      <c r="B4732" t="s">
        <v>150</v>
      </c>
      <c r="C4732">
        <v>2003</v>
      </c>
      <c r="D4732">
        <v>0</v>
      </c>
      <c r="E4732">
        <v>0</v>
      </c>
      <c r="F4732">
        <v>461.73540000000003</v>
      </c>
      <c r="G4732">
        <v>0</v>
      </c>
      <c r="H4732">
        <v>392.4751</v>
      </c>
      <c r="I4732">
        <v>0</v>
      </c>
      <c r="J4732">
        <v>0</v>
      </c>
      <c r="K4732">
        <v>150.06399999999999</v>
      </c>
      <c r="L4732">
        <v>0</v>
      </c>
    </row>
    <row r="4733" spans="1:12" x14ac:dyDescent="0.3">
      <c r="A4733" t="s">
        <v>151</v>
      </c>
      <c r="B4733" t="s">
        <v>152</v>
      </c>
      <c r="C4733">
        <v>2003</v>
      </c>
      <c r="D4733">
        <v>3692.7212</v>
      </c>
      <c r="E4733">
        <v>2656.8409999999999</v>
      </c>
      <c r="F4733">
        <v>1801.2806</v>
      </c>
      <c r="G4733">
        <v>4360.2879999999996</v>
      </c>
      <c r="H4733">
        <v>1839.6465000000001</v>
      </c>
      <c r="I4733">
        <v>17.264671</v>
      </c>
      <c r="J4733">
        <v>0</v>
      </c>
      <c r="K4733">
        <v>1799.3623</v>
      </c>
      <c r="L4733">
        <v>0</v>
      </c>
    </row>
    <row r="4734" spans="1:12" x14ac:dyDescent="0.3">
      <c r="A4734" t="s">
        <v>153</v>
      </c>
      <c r="B4734" t="s">
        <v>154</v>
      </c>
      <c r="C4734">
        <v>2003</v>
      </c>
      <c r="D4734">
        <v>432.32657</v>
      </c>
      <c r="E4734">
        <v>318.89438000000001</v>
      </c>
      <c r="F4734">
        <v>180.43790000000001</v>
      </c>
      <c r="G4734">
        <v>7261.473</v>
      </c>
      <c r="H4734">
        <v>944.17089999999996</v>
      </c>
      <c r="I4734">
        <v>6.4206915000000002</v>
      </c>
      <c r="J4734">
        <v>0.16463311</v>
      </c>
      <c r="K4734">
        <v>53.176499999999997</v>
      </c>
      <c r="L4734">
        <v>8.0670230000000007</v>
      </c>
    </row>
    <row r="4735" spans="1:12" x14ac:dyDescent="0.3">
      <c r="A4735" t="s">
        <v>157</v>
      </c>
      <c r="B4735" t="s">
        <v>158</v>
      </c>
      <c r="C4735">
        <v>2003</v>
      </c>
      <c r="D4735">
        <v>0</v>
      </c>
      <c r="E4735">
        <v>0</v>
      </c>
      <c r="F4735">
        <v>1271.6074000000001</v>
      </c>
      <c r="G4735">
        <v>0</v>
      </c>
      <c r="H4735">
        <v>596.06600000000003</v>
      </c>
      <c r="I4735">
        <v>0</v>
      </c>
      <c r="J4735">
        <v>0</v>
      </c>
      <c r="K4735">
        <v>0</v>
      </c>
      <c r="L4735">
        <v>0</v>
      </c>
    </row>
    <row r="4736" spans="1:12" x14ac:dyDescent="0.3">
      <c r="A4736" t="s">
        <v>161</v>
      </c>
      <c r="B4736" t="s">
        <v>162</v>
      </c>
      <c r="C4736">
        <v>2003</v>
      </c>
      <c r="D4736">
        <v>0</v>
      </c>
      <c r="E4736">
        <v>253.19128000000001</v>
      </c>
      <c r="F4736">
        <v>202.55304000000001</v>
      </c>
      <c r="G4736">
        <v>0</v>
      </c>
      <c r="H4736">
        <v>643.82929999999999</v>
      </c>
      <c r="I4736">
        <v>0</v>
      </c>
      <c r="J4736">
        <v>0</v>
      </c>
      <c r="K4736">
        <v>7.2340369999999998</v>
      </c>
      <c r="L4736">
        <v>0</v>
      </c>
    </row>
    <row r="4737" spans="1:12" x14ac:dyDescent="0.3">
      <c r="A4737" t="s">
        <v>163</v>
      </c>
      <c r="B4737" t="s">
        <v>164</v>
      </c>
      <c r="C4737">
        <v>2003</v>
      </c>
      <c r="D4737">
        <v>0</v>
      </c>
      <c r="E4737">
        <v>0</v>
      </c>
      <c r="F4737">
        <v>107.757324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</row>
    <row r="4738" spans="1:12" x14ac:dyDescent="0.3">
      <c r="A4738" t="s">
        <v>165</v>
      </c>
      <c r="B4738" t="s">
        <v>166</v>
      </c>
      <c r="C4738">
        <v>2003</v>
      </c>
      <c r="D4738">
        <v>0</v>
      </c>
      <c r="E4738">
        <v>137.07050000000001</v>
      </c>
      <c r="F4738">
        <v>19.581499999999998</v>
      </c>
      <c r="G4738">
        <v>0</v>
      </c>
      <c r="H4738">
        <v>1581.2059999999999</v>
      </c>
      <c r="I4738">
        <v>0</v>
      </c>
      <c r="J4738">
        <v>0</v>
      </c>
      <c r="K4738">
        <v>0</v>
      </c>
      <c r="L4738">
        <v>0</v>
      </c>
    </row>
    <row r="4739" spans="1:12" x14ac:dyDescent="0.3">
      <c r="A4739" t="s">
        <v>167</v>
      </c>
      <c r="B4739" t="s">
        <v>168</v>
      </c>
      <c r="C4739">
        <v>2003</v>
      </c>
      <c r="D4739">
        <v>3709.95</v>
      </c>
      <c r="E4739">
        <v>762.25509999999997</v>
      </c>
      <c r="F4739">
        <v>281.08080000000001</v>
      </c>
      <c r="G4739">
        <v>2010.1905999999999</v>
      </c>
      <c r="H4739">
        <v>223.11093</v>
      </c>
      <c r="I4739">
        <v>232.48841999999999</v>
      </c>
      <c r="J4739">
        <v>3.7753489999999998</v>
      </c>
      <c r="K4739">
        <v>108.99797</v>
      </c>
      <c r="L4739">
        <v>0</v>
      </c>
    </row>
    <row r="4740" spans="1:12" x14ac:dyDescent="0.3">
      <c r="A4740" t="s">
        <v>169</v>
      </c>
      <c r="B4740" t="s">
        <v>170</v>
      </c>
      <c r="C4740">
        <v>2003</v>
      </c>
      <c r="D4740">
        <v>0</v>
      </c>
      <c r="E4740">
        <v>0</v>
      </c>
      <c r="F4740">
        <v>94.850334000000004</v>
      </c>
      <c r="G4740">
        <v>0</v>
      </c>
      <c r="H4740">
        <v>180.7791</v>
      </c>
      <c r="I4740">
        <v>0</v>
      </c>
      <c r="J4740">
        <v>0</v>
      </c>
      <c r="K4740">
        <v>0.46955609999999998</v>
      </c>
      <c r="L4740">
        <v>0</v>
      </c>
    </row>
    <row r="4741" spans="1:12" x14ac:dyDescent="0.3">
      <c r="A4741" t="s">
        <v>171</v>
      </c>
      <c r="B4741" t="s">
        <v>172</v>
      </c>
      <c r="C4741">
        <v>2003</v>
      </c>
      <c r="D4741">
        <v>0</v>
      </c>
      <c r="E4741">
        <v>0</v>
      </c>
      <c r="F4741">
        <v>4593.4769999999999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</row>
    <row r="4742" spans="1:12" x14ac:dyDescent="0.3">
      <c r="A4742" t="s">
        <v>173</v>
      </c>
      <c r="B4742" t="s">
        <v>174</v>
      </c>
      <c r="C4742">
        <v>2003</v>
      </c>
      <c r="D4742">
        <v>3221.1480000000001</v>
      </c>
      <c r="E4742">
        <v>734.53539999999998</v>
      </c>
      <c r="F4742">
        <v>751.02120000000002</v>
      </c>
      <c r="G4742">
        <v>0</v>
      </c>
      <c r="H4742">
        <v>436.87450000000001</v>
      </c>
      <c r="I4742">
        <v>93.419709999999995</v>
      </c>
      <c r="J4742">
        <v>0</v>
      </c>
      <c r="K4742">
        <v>9.1587949999999996</v>
      </c>
      <c r="L4742">
        <v>0</v>
      </c>
    </row>
    <row r="4743" spans="1:12" x14ac:dyDescent="0.3">
      <c r="A4743" t="s">
        <v>175</v>
      </c>
      <c r="B4743" t="s">
        <v>176</v>
      </c>
      <c r="C4743">
        <v>2003</v>
      </c>
      <c r="D4743">
        <v>0</v>
      </c>
      <c r="E4743">
        <v>0</v>
      </c>
      <c r="F4743">
        <v>2289.498</v>
      </c>
      <c r="G4743">
        <v>0</v>
      </c>
      <c r="H4743">
        <v>3170.0747000000001</v>
      </c>
      <c r="I4743">
        <v>0</v>
      </c>
      <c r="J4743">
        <v>0</v>
      </c>
      <c r="K4743">
        <v>0</v>
      </c>
      <c r="L4743">
        <v>0</v>
      </c>
    </row>
    <row r="4744" spans="1:12" x14ac:dyDescent="0.3">
      <c r="A4744" t="s">
        <v>177</v>
      </c>
      <c r="B4744" t="s">
        <v>178</v>
      </c>
      <c r="C4744">
        <v>2003</v>
      </c>
      <c r="D4744">
        <v>0</v>
      </c>
      <c r="E4744">
        <v>0</v>
      </c>
      <c r="F4744">
        <v>1469.3053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</row>
    <row r="4745" spans="1:12" x14ac:dyDescent="0.3">
      <c r="A4745" t="s">
        <v>181</v>
      </c>
      <c r="B4745" t="s">
        <v>182</v>
      </c>
      <c r="C4745">
        <v>2003</v>
      </c>
      <c r="D4745">
        <v>0</v>
      </c>
      <c r="E4745">
        <v>0</v>
      </c>
      <c r="F4745">
        <v>10910.473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</row>
    <row r="4746" spans="1:12" x14ac:dyDescent="0.3">
      <c r="A4746" t="s">
        <v>183</v>
      </c>
      <c r="B4746" t="s">
        <v>184</v>
      </c>
      <c r="C4746">
        <v>2003</v>
      </c>
      <c r="D4746">
        <v>77.439899999999994</v>
      </c>
      <c r="E4746">
        <v>0</v>
      </c>
      <c r="F4746">
        <v>205.17581000000001</v>
      </c>
      <c r="G4746">
        <v>0</v>
      </c>
      <c r="H4746">
        <v>211.56262000000001</v>
      </c>
      <c r="I4746">
        <v>0</v>
      </c>
      <c r="J4746">
        <v>0</v>
      </c>
      <c r="K4746">
        <v>41.51417</v>
      </c>
      <c r="L4746">
        <v>15.9669895</v>
      </c>
    </row>
    <row r="4747" spans="1:12" x14ac:dyDescent="0.3">
      <c r="A4747" t="s">
        <v>185</v>
      </c>
      <c r="B4747" t="s">
        <v>186</v>
      </c>
      <c r="C4747">
        <v>2003</v>
      </c>
      <c r="D4747">
        <v>0</v>
      </c>
      <c r="E4747">
        <v>0</v>
      </c>
      <c r="F4747">
        <v>51.855587</v>
      </c>
      <c r="G4747">
        <v>0</v>
      </c>
      <c r="H4747">
        <v>45.091811999999997</v>
      </c>
      <c r="I4747">
        <v>0</v>
      </c>
      <c r="J4747">
        <v>0</v>
      </c>
      <c r="K4747">
        <v>0</v>
      </c>
      <c r="L4747">
        <v>0</v>
      </c>
    </row>
    <row r="4748" spans="1:12" x14ac:dyDescent="0.3">
      <c r="A4748" t="s">
        <v>187</v>
      </c>
      <c r="B4748" t="s">
        <v>188</v>
      </c>
      <c r="C4748">
        <v>2003</v>
      </c>
      <c r="D4748">
        <v>0</v>
      </c>
      <c r="E4748">
        <v>0</v>
      </c>
      <c r="F4748">
        <v>15.165198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</row>
    <row r="4749" spans="1:12" x14ac:dyDescent="0.3">
      <c r="A4749" t="s">
        <v>189</v>
      </c>
      <c r="B4749" t="s">
        <v>190</v>
      </c>
      <c r="C4749">
        <v>2003</v>
      </c>
      <c r="D4749">
        <v>0</v>
      </c>
      <c r="E4749">
        <v>0</v>
      </c>
      <c r="F4749">
        <v>1061.4501</v>
      </c>
      <c r="G4749">
        <v>0</v>
      </c>
      <c r="H4749">
        <v>0</v>
      </c>
      <c r="I4749">
        <v>0</v>
      </c>
      <c r="J4749">
        <v>0</v>
      </c>
      <c r="K4749">
        <v>13.104321499999999</v>
      </c>
      <c r="L4749">
        <v>0</v>
      </c>
    </row>
    <row r="4750" spans="1:12" x14ac:dyDescent="0.3">
      <c r="A4750" t="s">
        <v>191</v>
      </c>
      <c r="B4750" t="s">
        <v>192</v>
      </c>
      <c r="C4750">
        <v>2003</v>
      </c>
      <c r="D4750">
        <v>0</v>
      </c>
      <c r="E4750">
        <v>0</v>
      </c>
      <c r="F4750">
        <v>31.963787</v>
      </c>
      <c r="G4750">
        <v>0</v>
      </c>
      <c r="H4750">
        <v>28.539097000000002</v>
      </c>
      <c r="I4750">
        <v>0</v>
      </c>
      <c r="J4750">
        <v>0</v>
      </c>
      <c r="K4750">
        <v>0</v>
      </c>
      <c r="L4750">
        <v>0</v>
      </c>
    </row>
    <row r="4751" spans="1:12" x14ac:dyDescent="0.3">
      <c r="A4751" t="s">
        <v>193</v>
      </c>
      <c r="B4751" t="s">
        <v>194</v>
      </c>
      <c r="C4751">
        <v>2003</v>
      </c>
      <c r="D4751">
        <v>3166.9429</v>
      </c>
      <c r="E4751">
        <v>1801.7565</v>
      </c>
      <c r="F4751">
        <v>649.27970000000005</v>
      </c>
      <c r="G4751">
        <v>1890.0880999999999</v>
      </c>
      <c r="H4751">
        <v>1093.1261999999999</v>
      </c>
      <c r="I4751">
        <v>46.075229999999998</v>
      </c>
      <c r="J4751">
        <v>1.5604104000000001</v>
      </c>
      <c r="K4751">
        <v>108.350494</v>
      </c>
      <c r="L4751">
        <v>22.277014000000001</v>
      </c>
    </row>
    <row r="4752" spans="1:12" x14ac:dyDescent="0.3">
      <c r="A4752" t="s">
        <v>195</v>
      </c>
      <c r="B4752" t="s">
        <v>196</v>
      </c>
      <c r="C4752">
        <v>2003</v>
      </c>
      <c r="D4752">
        <v>0</v>
      </c>
      <c r="E4752">
        <v>0</v>
      </c>
      <c r="F4752">
        <v>387.68329999999997</v>
      </c>
      <c r="G4752">
        <v>0</v>
      </c>
      <c r="H4752">
        <v>241.59975</v>
      </c>
      <c r="I4752">
        <v>0</v>
      </c>
      <c r="J4752">
        <v>0</v>
      </c>
      <c r="K4752">
        <v>28.092993</v>
      </c>
      <c r="L4752">
        <v>0</v>
      </c>
    </row>
    <row r="4753" spans="1:12" x14ac:dyDescent="0.3">
      <c r="A4753" t="s">
        <v>197</v>
      </c>
      <c r="B4753" t="s">
        <v>198</v>
      </c>
      <c r="C4753">
        <v>2003</v>
      </c>
      <c r="D4753">
        <v>4021.0493000000001</v>
      </c>
      <c r="E4753">
        <v>1115.3382999999999</v>
      </c>
      <c r="F4753">
        <v>29.15917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</row>
    <row r="4754" spans="1:12" x14ac:dyDescent="0.3">
      <c r="A4754" t="s">
        <v>199</v>
      </c>
      <c r="B4754" t="s">
        <v>200</v>
      </c>
      <c r="C4754">
        <v>2003</v>
      </c>
      <c r="D4754">
        <v>907.11519999999996</v>
      </c>
      <c r="E4754">
        <v>1175.194</v>
      </c>
      <c r="F4754">
        <v>172.12436</v>
      </c>
      <c r="G4754">
        <v>1089.1316999999999</v>
      </c>
      <c r="H4754">
        <v>16.816748</v>
      </c>
      <c r="I4754">
        <v>0</v>
      </c>
      <c r="J4754">
        <v>0</v>
      </c>
      <c r="K4754">
        <v>15.827527</v>
      </c>
      <c r="L4754">
        <v>0</v>
      </c>
    </row>
    <row r="4755" spans="1:12" x14ac:dyDescent="0.3">
      <c r="A4755" t="s">
        <v>201</v>
      </c>
      <c r="B4755" t="s">
        <v>202</v>
      </c>
      <c r="C4755">
        <v>2003</v>
      </c>
      <c r="D4755">
        <v>0</v>
      </c>
      <c r="E4755">
        <v>0</v>
      </c>
      <c r="F4755">
        <v>34.528477000000002</v>
      </c>
      <c r="G4755">
        <v>0</v>
      </c>
      <c r="H4755">
        <v>24238.991999999998</v>
      </c>
      <c r="I4755">
        <v>0</v>
      </c>
      <c r="J4755">
        <v>0</v>
      </c>
      <c r="K4755">
        <v>0</v>
      </c>
      <c r="L4755">
        <v>4868.5155999999997</v>
      </c>
    </row>
    <row r="4756" spans="1:12" x14ac:dyDescent="0.3">
      <c r="A4756" t="s">
        <v>203</v>
      </c>
      <c r="B4756" t="s">
        <v>204</v>
      </c>
      <c r="C4756">
        <v>2003</v>
      </c>
      <c r="D4756">
        <v>395.298</v>
      </c>
      <c r="E4756">
        <v>65.186070000000001</v>
      </c>
      <c r="F4756">
        <v>27.838391999999999</v>
      </c>
      <c r="G4756">
        <v>16.242792000000001</v>
      </c>
      <c r="H4756">
        <v>62.052128000000003</v>
      </c>
      <c r="I4756">
        <v>2.328074</v>
      </c>
      <c r="J4756">
        <v>1.7908259999999999E-2</v>
      </c>
      <c r="K4756">
        <v>2.4265694999999998</v>
      </c>
      <c r="L4756">
        <v>0</v>
      </c>
    </row>
    <row r="4757" spans="1:12" x14ac:dyDescent="0.3">
      <c r="A4757" t="s">
        <v>205</v>
      </c>
      <c r="B4757" t="s">
        <v>206</v>
      </c>
      <c r="C4757">
        <v>2003</v>
      </c>
      <c r="D4757">
        <v>206.44484</v>
      </c>
      <c r="E4757">
        <v>124.195724</v>
      </c>
      <c r="F4757">
        <v>102.91137999999999</v>
      </c>
      <c r="G4757">
        <v>0</v>
      </c>
      <c r="H4757">
        <v>40.435817999999998</v>
      </c>
      <c r="I4757">
        <v>0</v>
      </c>
      <c r="J4757">
        <v>0</v>
      </c>
      <c r="K4757">
        <v>21.328783000000001</v>
      </c>
      <c r="L4757">
        <v>26.305498</v>
      </c>
    </row>
    <row r="4758" spans="1:12" x14ac:dyDescent="0.3">
      <c r="A4758" t="s">
        <v>207</v>
      </c>
      <c r="B4758" t="s">
        <v>208</v>
      </c>
      <c r="C4758">
        <v>2003</v>
      </c>
      <c r="D4758">
        <v>6.8344407</v>
      </c>
      <c r="E4758">
        <v>1597.3688</v>
      </c>
      <c r="F4758">
        <v>461.10663</v>
      </c>
      <c r="G4758">
        <v>0</v>
      </c>
      <c r="H4758">
        <v>139.45168000000001</v>
      </c>
      <c r="I4758">
        <v>0.43624088</v>
      </c>
      <c r="J4758">
        <v>0</v>
      </c>
      <c r="K4758">
        <v>0</v>
      </c>
      <c r="L4758">
        <v>0</v>
      </c>
    </row>
    <row r="4759" spans="1:12" x14ac:dyDescent="0.3">
      <c r="A4759" t="s">
        <v>209</v>
      </c>
      <c r="B4759" t="s">
        <v>210</v>
      </c>
      <c r="C4759">
        <v>2003</v>
      </c>
      <c r="D4759">
        <v>0</v>
      </c>
      <c r="E4759">
        <v>110.43680000000001</v>
      </c>
      <c r="F4759">
        <v>930.50469999999996</v>
      </c>
      <c r="G4759">
        <v>0</v>
      </c>
      <c r="H4759">
        <v>16.043184</v>
      </c>
      <c r="I4759">
        <v>0</v>
      </c>
      <c r="J4759">
        <v>0</v>
      </c>
      <c r="K4759">
        <v>0</v>
      </c>
      <c r="L4759">
        <v>0</v>
      </c>
    </row>
    <row r="4760" spans="1:12" x14ac:dyDescent="0.3">
      <c r="A4760" t="s">
        <v>211</v>
      </c>
      <c r="B4760" t="s">
        <v>212</v>
      </c>
      <c r="C4760">
        <v>2003</v>
      </c>
      <c r="D4760">
        <v>1552.7424000000001</v>
      </c>
      <c r="E4760">
        <v>3265.768</v>
      </c>
      <c r="F4760">
        <v>1111.9639999999999</v>
      </c>
      <c r="G4760">
        <v>0</v>
      </c>
      <c r="H4760">
        <v>150.26541</v>
      </c>
      <c r="I4760">
        <v>115.20348</v>
      </c>
      <c r="J4760">
        <v>0</v>
      </c>
      <c r="K4760">
        <v>22.539812000000001</v>
      </c>
      <c r="L4760">
        <v>0</v>
      </c>
    </row>
    <row r="4761" spans="1:12" x14ac:dyDescent="0.3">
      <c r="A4761" t="s">
        <v>213</v>
      </c>
      <c r="B4761" t="s">
        <v>214</v>
      </c>
      <c r="C4761">
        <v>2003</v>
      </c>
      <c r="D4761">
        <v>5549.8990000000003</v>
      </c>
      <c r="E4761">
        <v>4.6133822999999996</v>
      </c>
      <c r="F4761">
        <v>1673.12</v>
      </c>
      <c r="G4761">
        <v>0</v>
      </c>
      <c r="H4761">
        <v>4.6133822999999996</v>
      </c>
      <c r="I4761">
        <v>1.5377940999999999</v>
      </c>
      <c r="J4761">
        <v>0</v>
      </c>
      <c r="K4761">
        <v>0</v>
      </c>
      <c r="L4761">
        <v>0</v>
      </c>
    </row>
    <row r="4762" spans="1:12" x14ac:dyDescent="0.3">
      <c r="A4762" t="s">
        <v>215</v>
      </c>
      <c r="B4762" t="s">
        <v>216</v>
      </c>
      <c r="C4762">
        <v>2003</v>
      </c>
      <c r="D4762">
        <v>672.15459999999996</v>
      </c>
      <c r="E4762">
        <v>2031.5314000000001</v>
      </c>
      <c r="F4762">
        <v>1442.6815999999999</v>
      </c>
      <c r="G4762">
        <v>0</v>
      </c>
      <c r="H4762">
        <v>635.09159999999997</v>
      </c>
      <c r="I4762">
        <v>25.285896000000001</v>
      </c>
      <c r="J4762">
        <v>0.34638214000000001</v>
      </c>
      <c r="K4762">
        <v>58.365389999999998</v>
      </c>
      <c r="L4762">
        <v>92.484030000000004</v>
      </c>
    </row>
    <row r="4763" spans="1:12" x14ac:dyDescent="0.3">
      <c r="A4763" t="s">
        <v>217</v>
      </c>
      <c r="B4763" t="s">
        <v>218</v>
      </c>
      <c r="C4763">
        <v>2003</v>
      </c>
      <c r="D4763">
        <v>0</v>
      </c>
      <c r="E4763">
        <v>0</v>
      </c>
      <c r="F4763">
        <v>2634.9182000000001</v>
      </c>
      <c r="G4763">
        <v>0</v>
      </c>
      <c r="H4763">
        <v>45.170025000000003</v>
      </c>
      <c r="I4763">
        <v>0</v>
      </c>
      <c r="J4763">
        <v>0</v>
      </c>
      <c r="K4763">
        <v>22.585011999999999</v>
      </c>
      <c r="L4763">
        <v>0</v>
      </c>
    </row>
    <row r="4764" spans="1:12" x14ac:dyDescent="0.3">
      <c r="A4764" t="s">
        <v>219</v>
      </c>
      <c r="B4764" t="s">
        <v>220</v>
      </c>
      <c r="C4764">
        <v>2003</v>
      </c>
      <c r="D4764">
        <v>2287.5940000000001</v>
      </c>
      <c r="E4764">
        <v>2139.0875999999998</v>
      </c>
      <c r="F4764">
        <v>1450.7573</v>
      </c>
      <c r="G4764">
        <v>1802.1284000000001</v>
      </c>
      <c r="H4764">
        <v>724.28210000000001</v>
      </c>
      <c r="I4764">
        <v>6.5010719999999997</v>
      </c>
      <c r="J4764">
        <v>7.4409856999999997</v>
      </c>
      <c r="K4764">
        <v>140.04718</v>
      </c>
      <c r="L4764">
        <v>0</v>
      </c>
    </row>
    <row r="4765" spans="1:12" x14ac:dyDescent="0.3">
      <c r="A4765" t="s">
        <v>221</v>
      </c>
      <c r="B4765" t="s">
        <v>222</v>
      </c>
      <c r="C4765">
        <v>2003</v>
      </c>
      <c r="D4765">
        <v>0</v>
      </c>
      <c r="E4765">
        <v>130.62021999999999</v>
      </c>
      <c r="F4765">
        <v>1259.1790000000001</v>
      </c>
      <c r="G4765">
        <v>0</v>
      </c>
      <c r="H4765">
        <v>6.9664115999999998</v>
      </c>
      <c r="I4765">
        <v>0</v>
      </c>
      <c r="J4765">
        <v>0</v>
      </c>
      <c r="K4765">
        <v>1.7416029</v>
      </c>
      <c r="L4765">
        <v>0</v>
      </c>
    </row>
    <row r="4766" spans="1:12" x14ac:dyDescent="0.3">
      <c r="A4766" t="s">
        <v>223</v>
      </c>
      <c r="B4766" t="s">
        <v>224</v>
      </c>
      <c r="C4766">
        <v>2003</v>
      </c>
      <c r="D4766">
        <v>2910.3262</v>
      </c>
      <c r="E4766">
        <v>433.08800000000002</v>
      </c>
      <c r="F4766">
        <v>164.47183000000001</v>
      </c>
      <c r="G4766">
        <v>0</v>
      </c>
      <c r="H4766">
        <v>547.39275999999995</v>
      </c>
      <c r="I4766">
        <v>0</v>
      </c>
      <c r="J4766">
        <v>0</v>
      </c>
      <c r="K4766">
        <v>0</v>
      </c>
      <c r="L4766">
        <v>0</v>
      </c>
    </row>
    <row r="4767" spans="1:12" x14ac:dyDescent="0.3">
      <c r="A4767" t="s">
        <v>225</v>
      </c>
      <c r="B4767" t="s">
        <v>226</v>
      </c>
      <c r="C4767">
        <v>2003</v>
      </c>
      <c r="D4767">
        <v>0</v>
      </c>
      <c r="E4767">
        <v>0</v>
      </c>
      <c r="F4767">
        <v>29.418551999999998</v>
      </c>
      <c r="G4767">
        <v>0</v>
      </c>
      <c r="H4767">
        <v>95.981740000000002</v>
      </c>
      <c r="I4767">
        <v>0</v>
      </c>
      <c r="J4767">
        <v>0</v>
      </c>
      <c r="K4767">
        <v>13.966384</v>
      </c>
      <c r="L4767">
        <v>23.475411999999999</v>
      </c>
    </row>
    <row r="4768" spans="1:12" x14ac:dyDescent="0.3">
      <c r="A4768" t="s">
        <v>227</v>
      </c>
      <c r="B4768" t="s">
        <v>228</v>
      </c>
      <c r="C4768">
        <v>2003</v>
      </c>
      <c r="D4768">
        <v>0</v>
      </c>
      <c r="E4768">
        <v>0</v>
      </c>
      <c r="F4768">
        <v>212.33902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</row>
    <row r="4769" spans="1:12" x14ac:dyDescent="0.3">
      <c r="A4769" t="s">
        <v>229</v>
      </c>
      <c r="B4769" t="s">
        <v>230</v>
      </c>
      <c r="C4769">
        <v>2003</v>
      </c>
      <c r="D4769">
        <v>1943.6759999999999</v>
      </c>
      <c r="E4769">
        <v>0</v>
      </c>
      <c r="F4769">
        <v>16.425432000000001</v>
      </c>
      <c r="G4769">
        <v>0</v>
      </c>
      <c r="H4769">
        <v>27.375720999999999</v>
      </c>
      <c r="I4769">
        <v>0</v>
      </c>
      <c r="J4769">
        <v>0</v>
      </c>
      <c r="K4769">
        <v>0</v>
      </c>
      <c r="L4769">
        <v>0</v>
      </c>
    </row>
    <row r="4770" spans="1:12" x14ac:dyDescent="0.3">
      <c r="A4770" t="s">
        <v>231</v>
      </c>
      <c r="B4770" t="s">
        <v>232</v>
      </c>
      <c r="C4770">
        <v>2003</v>
      </c>
      <c r="D4770">
        <v>0</v>
      </c>
      <c r="E4770">
        <v>4644.8010000000004</v>
      </c>
      <c r="F4770">
        <v>14218.777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</row>
    <row r="4771" spans="1:12" x14ac:dyDescent="0.3">
      <c r="A4771" t="s">
        <v>233</v>
      </c>
      <c r="B4771" t="s">
        <v>234</v>
      </c>
      <c r="C4771">
        <v>2003</v>
      </c>
      <c r="D4771">
        <v>114.35389000000001</v>
      </c>
      <c r="E4771">
        <v>284.91565000000003</v>
      </c>
      <c r="F4771">
        <v>0</v>
      </c>
      <c r="G4771">
        <v>0</v>
      </c>
      <c r="H4771">
        <v>2593.3137000000002</v>
      </c>
      <c r="I4771">
        <v>0</v>
      </c>
      <c r="J4771">
        <v>0</v>
      </c>
      <c r="K4771">
        <v>0</v>
      </c>
      <c r="L4771">
        <v>0</v>
      </c>
    </row>
    <row r="4772" spans="1:12" x14ac:dyDescent="0.3">
      <c r="A4772" t="s">
        <v>235</v>
      </c>
      <c r="B4772" t="s">
        <v>236</v>
      </c>
      <c r="C4772">
        <v>2003</v>
      </c>
      <c r="D4772">
        <v>0</v>
      </c>
      <c r="E4772">
        <v>0</v>
      </c>
      <c r="F4772">
        <v>56.160606000000001</v>
      </c>
      <c r="G4772">
        <v>0</v>
      </c>
      <c r="H4772">
        <v>496.67038000000002</v>
      </c>
      <c r="I4772">
        <v>0</v>
      </c>
      <c r="J4772">
        <v>0</v>
      </c>
      <c r="K4772">
        <v>0</v>
      </c>
      <c r="L4772">
        <v>0</v>
      </c>
    </row>
    <row r="4773" spans="1:12" x14ac:dyDescent="0.3">
      <c r="A4773" t="s">
        <v>238</v>
      </c>
      <c r="B4773" t="s">
        <v>239</v>
      </c>
      <c r="C4773">
        <v>2003</v>
      </c>
      <c r="D4773">
        <v>0</v>
      </c>
      <c r="E4773">
        <v>668.41909999999996</v>
      </c>
      <c r="F4773">
        <v>43.687522999999999</v>
      </c>
      <c r="G4773">
        <v>0</v>
      </c>
      <c r="H4773">
        <v>991.70680000000004</v>
      </c>
      <c r="I4773">
        <v>21.843761000000001</v>
      </c>
      <c r="J4773">
        <v>0</v>
      </c>
      <c r="K4773">
        <v>8.7375050000000005</v>
      </c>
      <c r="L4773">
        <v>0</v>
      </c>
    </row>
    <row r="4774" spans="1:12" x14ac:dyDescent="0.3">
      <c r="A4774" t="s">
        <v>240</v>
      </c>
      <c r="B4774" t="s">
        <v>241</v>
      </c>
      <c r="C4774">
        <v>2003</v>
      </c>
      <c r="D4774">
        <v>0</v>
      </c>
      <c r="E4774">
        <v>0</v>
      </c>
      <c r="F4774">
        <v>2558.826</v>
      </c>
      <c r="G4774">
        <v>0</v>
      </c>
      <c r="H4774">
        <v>298.30871999999999</v>
      </c>
      <c r="I4774">
        <v>0</v>
      </c>
      <c r="J4774">
        <v>0</v>
      </c>
      <c r="K4774">
        <v>0</v>
      </c>
      <c r="L4774">
        <v>0</v>
      </c>
    </row>
    <row r="4775" spans="1:12" x14ac:dyDescent="0.3">
      <c r="A4775" t="s">
        <v>242</v>
      </c>
      <c r="B4775" t="s">
        <v>243</v>
      </c>
      <c r="C4775">
        <v>2003</v>
      </c>
      <c r="D4775">
        <v>0</v>
      </c>
      <c r="E4775">
        <v>0</v>
      </c>
      <c r="F4775">
        <v>0</v>
      </c>
      <c r="G4775">
        <v>0</v>
      </c>
      <c r="H4775">
        <v>161.20419999999999</v>
      </c>
      <c r="I4775">
        <v>0</v>
      </c>
      <c r="J4775">
        <v>0</v>
      </c>
      <c r="K4775">
        <v>0</v>
      </c>
      <c r="L4775">
        <v>0</v>
      </c>
    </row>
    <row r="4776" spans="1:12" x14ac:dyDescent="0.3">
      <c r="A4776" t="s">
        <v>244</v>
      </c>
      <c r="B4776" t="s">
        <v>245</v>
      </c>
      <c r="C4776">
        <v>2003</v>
      </c>
      <c r="D4776">
        <v>0</v>
      </c>
      <c r="E4776">
        <v>0</v>
      </c>
      <c r="F4776">
        <v>64.112144000000001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</row>
    <row r="4777" spans="1:12" x14ac:dyDescent="0.3">
      <c r="A4777" t="s">
        <v>246</v>
      </c>
      <c r="B4777" t="s">
        <v>247</v>
      </c>
      <c r="C4777">
        <v>2003</v>
      </c>
      <c r="D4777">
        <v>0</v>
      </c>
      <c r="E4777">
        <v>686.90545999999995</v>
      </c>
      <c r="F4777">
        <v>2685.3375999999998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</row>
    <row r="4778" spans="1:12" x14ac:dyDescent="0.3">
      <c r="A4778" t="s">
        <v>248</v>
      </c>
      <c r="B4778" t="s">
        <v>249</v>
      </c>
      <c r="C4778">
        <v>2003</v>
      </c>
      <c r="D4778">
        <v>0</v>
      </c>
      <c r="E4778">
        <v>737.86126999999999</v>
      </c>
      <c r="F4778">
        <v>143.47304</v>
      </c>
      <c r="G4778">
        <v>4532.5766999999996</v>
      </c>
      <c r="H4778">
        <v>93.696669999999997</v>
      </c>
      <c r="I4778">
        <v>0</v>
      </c>
      <c r="J4778">
        <v>0</v>
      </c>
      <c r="K4778">
        <v>2.9280210000000002</v>
      </c>
      <c r="L4778">
        <v>0</v>
      </c>
    </row>
    <row r="4779" spans="1:12" x14ac:dyDescent="0.3">
      <c r="A4779" t="s">
        <v>250</v>
      </c>
      <c r="B4779" t="s">
        <v>251</v>
      </c>
      <c r="C4779">
        <v>2003</v>
      </c>
      <c r="D4779">
        <v>20.332519999999999</v>
      </c>
      <c r="E4779">
        <v>36.398310000000002</v>
      </c>
      <c r="F4779">
        <v>54.442528000000003</v>
      </c>
      <c r="G4779">
        <v>0</v>
      </c>
      <c r="H4779">
        <v>93.915750000000003</v>
      </c>
      <c r="I4779">
        <v>0</v>
      </c>
      <c r="J4779">
        <v>0</v>
      </c>
      <c r="K4779">
        <v>0.90578634000000002</v>
      </c>
      <c r="L4779">
        <v>0</v>
      </c>
    </row>
    <row r="4780" spans="1:12" x14ac:dyDescent="0.3">
      <c r="A4780" t="s">
        <v>252</v>
      </c>
      <c r="B4780" t="s">
        <v>253</v>
      </c>
      <c r="C4780">
        <v>2003</v>
      </c>
      <c r="D4780">
        <v>219.63120000000001</v>
      </c>
      <c r="E4780">
        <v>132.93316999999999</v>
      </c>
      <c r="F4780">
        <v>52.432279999999999</v>
      </c>
      <c r="G4780">
        <v>9.5248950000000008</v>
      </c>
      <c r="H4780">
        <v>127.40443399999999</v>
      </c>
      <c r="I4780">
        <v>1.4896077000000001</v>
      </c>
      <c r="J4780">
        <v>9.5487674999999994E-3</v>
      </c>
      <c r="K4780">
        <v>2.5877159999999999</v>
      </c>
      <c r="L4780">
        <v>0.52995663999999998</v>
      </c>
    </row>
    <row r="4781" spans="1:12" x14ac:dyDescent="0.3">
      <c r="A4781" t="s">
        <v>254</v>
      </c>
      <c r="B4781" t="s">
        <v>255</v>
      </c>
      <c r="C4781">
        <v>2003</v>
      </c>
      <c r="D4781">
        <v>0</v>
      </c>
      <c r="E4781">
        <v>5798.4480000000003</v>
      </c>
      <c r="F4781">
        <v>66.394450000000006</v>
      </c>
      <c r="G4781">
        <v>0</v>
      </c>
      <c r="H4781">
        <v>177.05186</v>
      </c>
      <c r="I4781">
        <v>66.394450000000006</v>
      </c>
      <c r="J4781">
        <v>0</v>
      </c>
      <c r="K4781">
        <v>66.394450000000006</v>
      </c>
      <c r="L4781">
        <v>0</v>
      </c>
    </row>
    <row r="4782" spans="1:12" x14ac:dyDescent="0.3">
      <c r="A4782" t="s">
        <v>256</v>
      </c>
      <c r="B4782" t="s">
        <v>257</v>
      </c>
      <c r="C4782">
        <v>2003</v>
      </c>
      <c r="D4782">
        <v>0</v>
      </c>
      <c r="E4782">
        <v>0</v>
      </c>
      <c r="F4782">
        <v>3517.6587</v>
      </c>
      <c r="G4782">
        <v>0</v>
      </c>
      <c r="H4782">
        <v>0</v>
      </c>
      <c r="I4782">
        <v>0</v>
      </c>
      <c r="J4782">
        <v>0</v>
      </c>
      <c r="K4782">
        <v>319.78717</v>
      </c>
      <c r="L4782">
        <v>0</v>
      </c>
    </row>
    <row r="4783" spans="1:12" x14ac:dyDescent="0.3">
      <c r="A4783" t="s">
        <v>258</v>
      </c>
      <c r="B4783" t="s">
        <v>259</v>
      </c>
      <c r="C4783">
        <v>2003</v>
      </c>
      <c r="D4783">
        <v>0</v>
      </c>
      <c r="E4783">
        <v>0</v>
      </c>
      <c r="F4783">
        <v>19.367125999999999</v>
      </c>
      <c r="G4783">
        <v>0</v>
      </c>
      <c r="H4783">
        <v>33.200789999999998</v>
      </c>
      <c r="I4783">
        <v>0</v>
      </c>
      <c r="J4783">
        <v>0</v>
      </c>
      <c r="K4783">
        <v>0.55334645999999998</v>
      </c>
      <c r="L4783">
        <v>0</v>
      </c>
    </row>
    <row r="4784" spans="1:12" x14ac:dyDescent="0.3">
      <c r="A4784" t="s">
        <v>260</v>
      </c>
      <c r="B4784" t="s">
        <v>261</v>
      </c>
      <c r="C4784">
        <v>2003</v>
      </c>
      <c r="D4784">
        <v>0</v>
      </c>
      <c r="E4784">
        <v>0</v>
      </c>
      <c r="F4784">
        <v>8.2091189999999994</v>
      </c>
      <c r="G4784">
        <v>0</v>
      </c>
      <c r="H4784">
        <v>93.583954000000006</v>
      </c>
      <c r="I4784">
        <v>0</v>
      </c>
      <c r="J4784">
        <v>0</v>
      </c>
      <c r="K4784">
        <v>5.7463829999999998</v>
      </c>
      <c r="L4784">
        <v>0</v>
      </c>
    </row>
    <row r="4785" spans="1:12" x14ac:dyDescent="0.3">
      <c r="A4785" t="s">
        <v>262</v>
      </c>
      <c r="B4785" t="s">
        <v>263</v>
      </c>
      <c r="C4785">
        <v>2003</v>
      </c>
      <c r="D4785">
        <v>544.57920000000001</v>
      </c>
      <c r="E4785">
        <v>2446.9596999999999</v>
      </c>
      <c r="F4785">
        <v>160.86157</v>
      </c>
      <c r="G4785">
        <v>0</v>
      </c>
      <c r="H4785">
        <v>206.24318</v>
      </c>
      <c r="I4785">
        <v>0</v>
      </c>
      <c r="J4785">
        <v>0</v>
      </c>
      <c r="K4785">
        <v>17.0181</v>
      </c>
      <c r="L4785">
        <v>0</v>
      </c>
    </row>
    <row r="4786" spans="1:12" x14ac:dyDescent="0.3">
      <c r="A4786" t="s">
        <v>264</v>
      </c>
      <c r="B4786" t="s">
        <v>265</v>
      </c>
      <c r="C4786">
        <v>2003</v>
      </c>
      <c r="D4786">
        <v>0</v>
      </c>
      <c r="E4786">
        <v>0</v>
      </c>
      <c r="F4786">
        <v>741.99739999999997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</row>
    <row r="4787" spans="1:12" x14ac:dyDescent="0.3">
      <c r="A4787" t="s">
        <v>266</v>
      </c>
      <c r="B4787" t="s">
        <v>267</v>
      </c>
      <c r="C4787">
        <v>2003</v>
      </c>
      <c r="D4787">
        <v>0</v>
      </c>
      <c r="E4787">
        <v>0</v>
      </c>
      <c r="F4787">
        <v>65.43186</v>
      </c>
      <c r="G4787">
        <v>0</v>
      </c>
      <c r="H4787">
        <v>18.131720999999999</v>
      </c>
      <c r="I4787">
        <v>0</v>
      </c>
      <c r="J4787">
        <v>0</v>
      </c>
      <c r="K4787">
        <v>3.9416788</v>
      </c>
      <c r="L4787">
        <v>0</v>
      </c>
    </row>
    <row r="4788" spans="1:12" x14ac:dyDescent="0.3">
      <c r="A4788" t="s">
        <v>268</v>
      </c>
      <c r="B4788" t="s">
        <v>269</v>
      </c>
      <c r="C4788">
        <v>2003</v>
      </c>
      <c r="D4788">
        <v>0</v>
      </c>
      <c r="E4788">
        <v>0</v>
      </c>
      <c r="F4788">
        <v>5487.0225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</row>
    <row r="4789" spans="1:12" x14ac:dyDescent="0.3">
      <c r="A4789" t="s">
        <v>272</v>
      </c>
      <c r="B4789" t="s">
        <v>273</v>
      </c>
      <c r="C4789">
        <v>2003</v>
      </c>
      <c r="D4789">
        <v>0</v>
      </c>
      <c r="E4789">
        <v>0</v>
      </c>
      <c r="F4789">
        <v>164.16552999999999</v>
      </c>
      <c r="G4789">
        <v>0</v>
      </c>
      <c r="H4789">
        <v>14.275263000000001</v>
      </c>
      <c r="I4789">
        <v>0</v>
      </c>
      <c r="J4789">
        <v>0</v>
      </c>
      <c r="K4789">
        <v>0</v>
      </c>
      <c r="L4789">
        <v>0</v>
      </c>
    </row>
    <row r="4790" spans="1:12" x14ac:dyDescent="0.3">
      <c r="A4790" t="s">
        <v>274</v>
      </c>
      <c r="B4790" t="s">
        <v>275</v>
      </c>
      <c r="C4790">
        <v>2003</v>
      </c>
      <c r="D4790">
        <v>402.54602</v>
      </c>
      <c r="E4790">
        <v>0</v>
      </c>
      <c r="F4790">
        <v>821.19385</v>
      </c>
      <c r="G4790">
        <v>0</v>
      </c>
      <c r="H4790">
        <v>96.611046000000002</v>
      </c>
      <c r="I4790">
        <v>0</v>
      </c>
      <c r="J4790">
        <v>0</v>
      </c>
      <c r="K4790">
        <v>362.29140000000001</v>
      </c>
      <c r="L4790">
        <v>0</v>
      </c>
    </row>
    <row r="4791" spans="1:12" x14ac:dyDescent="0.3">
      <c r="A4791" t="s">
        <v>276</v>
      </c>
      <c r="B4791" t="s">
        <v>277</v>
      </c>
      <c r="C4791">
        <v>2003</v>
      </c>
      <c r="D4791">
        <v>300.06259999999997</v>
      </c>
      <c r="E4791">
        <v>782.49334999999996</v>
      </c>
      <c r="F4791">
        <v>738.89197000000001</v>
      </c>
      <c r="G4791">
        <v>101.96301</v>
      </c>
      <c r="H4791">
        <v>192.75864999999999</v>
      </c>
      <c r="I4791">
        <v>0.19421527</v>
      </c>
      <c r="J4791">
        <v>9.7107633999999998E-2</v>
      </c>
      <c r="K4791">
        <v>67.489800000000002</v>
      </c>
      <c r="L4791">
        <v>0</v>
      </c>
    </row>
    <row r="4792" spans="1:12" x14ac:dyDescent="0.3">
      <c r="A4792" t="s">
        <v>279</v>
      </c>
      <c r="B4792" t="s">
        <v>280</v>
      </c>
      <c r="C4792">
        <v>2003</v>
      </c>
      <c r="D4792">
        <v>0</v>
      </c>
      <c r="E4792">
        <v>1316.105</v>
      </c>
      <c r="F4792">
        <v>4.8835062999999996</v>
      </c>
      <c r="G4792">
        <v>0</v>
      </c>
      <c r="H4792">
        <v>87.903120000000001</v>
      </c>
      <c r="I4792">
        <v>0</v>
      </c>
      <c r="J4792">
        <v>0</v>
      </c>
      <c r="K4792">
        <v>0</v>
      </c>
      <c r="L4792">
        <v>0</v>
      </c>
    </row>
    <row r="4793" spans="1:12" x14ac:dyDescent="0.3">
      <c r="A4793" t="s">
        <v>281</v>
      </c>
      <c r="B4793" t="s">
        <v>282</v>
      </c>
      <c r="C4793">
        <v>2003</v>
      </c>
      <c r="D4793">
        <v>1205.4838999999999</v>
      </c>
      <c r="E4793">
        <v>0</v>
      </c>
      <c r="F4793">
        <v>27.757853000000001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</row>
    <row r="4794" spans="1:12" x14ac:dyDescent="0.3">
      <c r="A4794" t="s">
        <v>285</v>
      </c>
      <c r="B4794" t="s">
        <v>286</v>
      </c>
      <c r="C4794">
        <v>2003</v>
      </c>
      <c r="D4794">
        <v>0</v>
      </c>
      <c r="E4794">
        <v>0</v>
      </c>
      <c r="F4794">
        <v>2214.8393999999998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</row>
    <row r="4795" spans="1:12" x14ac:dyDescent="0.3">
      <c r="A4795" t="s">
        <v>287</v>
      </c>
      <c r="B4795" t="s">
        <v>288</v>
      </c>
      <c r="C4795">
        <v>2003</v>
      </c>
      <c r="D4795">
        <v>391.59440000000001</v>
      </c>
      <c r="E4795">
        <v>0</v>
      </c>
      <c r="F4795">
        <v>105.50729</v>
      </c>
      <c r="G4795">
        <v>0</v>
      </c>
      <c r="H4795">
        <v>48.695675000000001</v>
      </c>
      <c r="I4795">
        <v>6.7632880000000002</v>
      </c>
      <c r="J4795">
        <v>0</v>
      </c>
      <c r="K4795">
        <v>0</v>
      </c>
      <c r="L4795">
        <v>0</v>
      </c>
    </row>
    <row r="4796" spans="1:12" x14ac:dyDescent="0.3">
      <c r="A4796" t="s">
        <v>289</v>
      </c>
      <c r="B4796" t="s">
        <v>290</v>
      </c>
      <c r="C4796">
        <v>2003</v>
      </c>
      <c r="D4796">
        <v>0</v>
      </c>
      <c r="E4796">
        <v>0</v>
      </c>
      <c r="F4796">
        <v>1.5469915999999999</v>
      </c>
      <c r="G4796">
        <v>0</v>
      </c>
      <c r="H4796">
        <v>554.85440000000006</v>
      </c>
      <c r="I4796">
        <v>0</v>
      </c>
      <c r="J4796">
        <v>0</v>
      </c>
      <c r="K4796">
        <v>0</v>
      </c>
      <c r="L4796">
        <v>0</v>
      </c>
    </row>
    <row r="4797" spans="1:12" x14ac:dyDescent="0.3">
      <c r="A4797" t="s">
        <v>291</v>
      </c>
      <c r="B4797" t="s">
        <v>292</v>
      </c>
      <c r="C4797">
        <v>2003</v>
      </c>
      <c r="D4797">
        <v>13.499848</v>
      </c>
      <c r="E4797">
        <v>57.427930000000003</v>
      </c>
      <c r="F4797">
        <v>0.64284989999999997</v>
      </c>
      <c r="G4797">
        <v>0</v>
      </c>
      <c r="H4797">
        <v>44.570926999999998</v>
      </c>
      <c r="I4797">
        <v>0</v>
      </c>
      <c r="J4797">
        <v>0</v>
      </c>
      <c r="K4797">
        <v>0</v>
      </c>
      <c r="L4797">
        <v>0</v>
      </c>
    </row>
    <row r="4798" spans="1:12" x14ac:dyDescent="0.3">
      <c r="A4798" t="s">
        <v>293</v>
      </c>
      <c r="B4798" t="s">
        <v>294</v>
      </c>
      <c r="C4798">
        <v>2003</v>
      </c>
      <c r="D4798">
        <v>5.2152079999999996</v>
      </c>
      <c r="E4798">
        <v>0</v>
      </c>
      <c r="F4798">
        <v>0</v>
      </c>
      <c r="G4798">
        <v>0</v>
      </c>
      <c r="H4798">
        <v>740.55949999999996</v>
      </c>
      <c r="I4798">
        <v>0</v>
      </c>
      <c r="J4798">
        <v>0</v>
      </c>
      <c r="K4798">
        <v>0</v>
      </c>
      <c r="L4798">
        <v>0</v>
      </c>
    </row>
    <row r="4799" spans="1:12" x14ac:dyDescent="0.3">
      <c r="A4799" t="s">
        <v>295</v>
      </c>
      <c r="B4799" t="s">
        <v>296</v>
      </c>
      <c r="C4799">
        <v>2003</v>
      </c>
      <c r="D4799">
        <v>0</v>
      </c>
      <c r="E4799">
        <v>0</v>
      </c>
      <c r="F4799">
        <v>2974.42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</row>
    <row r="4800" spans="1:12" x14ac:dyDescent="0.3">
      <c r="A4800" t="s">
        <v>297</v>
      </c>
      <c r="B4800" t="s">
        <v>298</v>
      </c>
      <c r="C4800">
        <v>2003</v>
      </c>
      <c r="D4800">
        <v>0</v>
      </c>
      <c r="E4800">
        <v>0</v>
      </c>
      <c r="F4800">
        <v>0</v>
      </c>
      <c r="G4800">
        <v>0</v>
      </c>
      <c r="H4800">
        <v>87.976209999999995</v>
      </c>
      <c r="I4800">
        <v>0</v>
      </c>
      <c r="J4800">
        <v>0</v>
      </c>
      <c r="K4800">
        <v>0</v>
      </c>
      <c r="L4800">
        <v>0</v>
      </c>
    </row>
    <row r="4801" spans="1:12" x14ac:dyDescent="0.3">
      <c r="A4801" t="s">
        <v>299</v>
      </c>
      <c r="B4801" t="s">
        <v>300</v>
      </c>
      <c r="C4801">
        <v>2003</v>
      </c>
      <c r="D4801">
        <v>1623.3970999999999</v>
      </c>
      <c r="E4801">
        <v>3361.66</v>
      </c>
      <c r="F4801">
        <v>360.48336999999998</v>
      </c>
      <c r="G4801">
        <v>245.61745999999999</v>
      </c>
      <c r="H4801">
        <v>4.2769212999999997</v>
      </c>
      <c r="I4801">
        <v>80.650509999999997</v>
      </c>
      <c r="J4801">
        <v>1.8329662</v>
      </c>
      <c r="K4801">
        <v>155.19112999999999</v>
      </c>
      <c r="L4801">
        <v>0</v>
      </c>
    </row>
    <row r="4802" spans="1:12" x14ac:dyDescent="0.3">
      <c r="A4802" t="s">
        <v>301</v>
      </c>
      <c r="B4802" t="s">
        <v>302</v>
      </c>
      <c r="C4802">
        <v>2003</v>
      </c>
      <c r="D4802">
        <v>718.25725999999997</v>
      </c>
      <c r="E4802">
        <v>0</v>
      </c>
      <c r="F4802">
        <v>5323.5537000000004</v>
      </c>
      <c r="G4802">
        <v>0</v>
      </c>
      <c r="H4802">
        <v>1352.0137</v>
      </c>
      <c r="I4802">
        <v>0</v>
      </c>
      <c r="J4802">
        <v>0</v>
      </c>
      <c r="K4802">
        <v>0</v>
      </c>
      <c r="L4802">
        <v>0</v>
      </c>
    </row>
    <row r="4803" spans="1:12" x14ac:dyDescent="0.3">
      <c r="A4803" t="s">
        <v>303</v>
      </c>
      <c r="B4803" t="s">
        <v>304</v>
      </c>
      <c r="C4803">
        <v>2003</v>
      </c>
      <c r="D4803">
        <v>817.88199999999995</v>
      </c>
      <c r="E4803">
        <v>2413.8706000000002</v>
      </c>
      <c r="F4803">
        <v>171.53149999999999</v>
      </c>
      <c r="G4803">
        <v>0</v>
      </c>
      <c r="H4803">
        <v>5814.6689999999999</v>
      </c>
      <c r="I4803">
        <v>37.289454999999997</v>
      </c>
      <c r="J4803">
        <v>0</v>
      </c>
      <c r="K4803">
        <v>136.72800000000001</v>
      </c>
      <c r="L4803">
        <v>643.86455999999998</v>
      </c>
    </row>
    <row r="4804" spans="1:12" x14ac:dyDescent="0.3">
      <c r="A4804" t="s">
        <v>305</v>
      </c>
      <c r="B4804" t="s">
        <v>306</v>
      </c>
      <c r="C4804">
        <v>2003</v>
      </c>
      <c r="D4804">
        <v>0</v>
      </c>
      <c r="E4804">
        <v>0</v>
      </c>
      <c r="F4804">
        <v>376.12959999999998</v>
      </c>
      <c r="G4804">
        <v>0</v>
      </c>
      <c r="H4804">
        <v>55.651825000000002</v>
      </c>
      <c r="I4804">
        <v>0</v>
      </c>
      <c r="J4804">
        <v>0</v>
      </c>
      <c r="K4804">
        <v>34.542515000000002</v>
      </c>
      <c r="L4804">
        <v>51.813769999999998</v>
      </c>
    </row>
    <row r="4805" spans="1:12" x14ac:dyDescent="0.3">
      <c r="A4805" t="s">
        <v>307</v>
      </c>
      <c r="B4805" t="s">
        <v>308</v>
      </c>
      <c r="C4805">
        <v>2003</v>
      </c>
      <c r="D4805">
        <v>11.721517</v>
      </c>
      <c r="E4805">
        <v>0</v>
      </c>
      <c r="F4805">
        <v>3.9071722000000002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</row>
    <row r="4806" spans="1:12" x14ac:dyDescent="0.3">
      <c r="A4806" t="s">
        <v>309</v>
      </c>
      <c r="B4806" t="s">
        <v>310</v>
      </c>
      <c r="C4806">
        <v>2003</v>
      </c>
      <c r="D4806">
        <v>0</v>
      </c>
      <c r="E4806">
        <v>92.855350000000001</v>
      </c>
      <c r="F4806">
        <v>0</v>
      </c>
      <c r="G4806">
        <v>0</v>
      </c>
      <c r="H4806">
        <v>54.299244000000002</v>
      </c>
      <c r="I4806">
        <v>0</v>
      </c>
      <c r="J4806">
        <v>0</v>
      </c>
      <c r="K4806">
        <v>7.2884889999999994E-2</v>
      </c>
      <c r="L4806">
        <v>0</v>
      </c>
    </row>
    <row r="4807" spans="1:12" x14ac:dyDescent="0.3">
      <c r="A4807" t="s">
        <v>478</v>
      </c>
      <c r="B4807" t="s">
        <v>479</v>
      </c>
      <c r="C4807">
        <v>2003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</row>
    <row r="4808" spans="1:12" x14ac:dyDescent="0.3">
      <c r="A4808" t="s">
        <v>311</v>
      </c>
      <c r="B4808" t="s">
        <v>312</v>
      </c>
      <c r="C4808">
        <v>2003</v>
      </c>
      <c r="D4808">
        <v>4217.7124000000003</v>
      </c>
      <c r="E4808">
        <v>1554.5945999999999</v>
      </c>
      <c r="F4808">
        <v>594.34410000000003</v>
      </c>
      <c r="G4808">
        <v>1688.4619</v>
      </c>
      <c r="H4808">
        <v>1273.8477</v>
      </c>
      <c r="I4808">
        <v>24.353964000000001</v>
      </c>
      <c r="J4808">
        <v>1.1142335000000001</v>
      </c>
      <c r="K4808">
        <v>142.84076999999999</v>
      </c>
      <c r="L4808">
        <v>38.401268000000002</v>
      </c>
    </row>
    <row r="4809" spans="1:12" x14ac:dyDescent="0.3">
      <c r="A4809" t="s">
        <v>314</v>
      </c>
      <c r="B4809" t="s">
        <v>315</v>
      </c>
      <c r="C4809">
        <v>2003</v>
      </c>
      <c r="D4809">
        <v>344.12072999999998</v>
      </c>
      <c r="E4809">
        <v>0</v>
      </c>
      <c r="F4809">
        <v>41.095238000000002</v>
      </c>
      <c r="G4809">
        <v>0</v>
      </c>
      <c r="H4809">
        <v>481.52</v>
      </c>
      <c r="I4809">
        <v>0</v>
      </c>
      <c r="J4809">
        <v>0</v>
      </c>
      <c r="K4809">
        <v>0</v>
      </c>
      <c r="L4809">
        <v>0</v>
      </c>
    </row>
    <row r="4810" spans="1:12" x14ac:dyDescent="0.3">
      <c r="A4810" t="s">
        <v>316</v>
      </c>
      <c r="B4810" t="s">
        <v>317</v>
      </c>
      <c r="C4810">
        <v>2003</v>
      </c>
      <c r="D4810">
        <v>2565.56</v>
      </c>
      <c r="E4810">
        <v>0</v>
      </c>
      <c r="F4810">
        <v>9.6088380000000004</v>
      </c>
      <c r="G4810">
        <v>0</v>
      </c>
      <c r="H4810">
        <v>658.20543999999995</v>
      </c>
      <c r="I4810">
        <v>0</v>
      </c>
      <c r="J4810">
        <v>0</v>
      </c>
      <c r="K4810">
        <v>0</v>
      </c>
      <c r="L4810">
        <v>0</v>
      </c>
    </row>
    <row r="4811" spans="1:12" x14ac:dyDescent="0.3">
      <c r="A4811" t="s">
        <v>318</v>
      </c>
      <c r="B4811" t="s">
        <v>319</v>
      </c>
      <c r="C4811">
        <v>2003</v>
      </c>
      <c r="D4811">
        <v>8.7629629999999992</v>
      </c>
      <c r="E4811">
        <v>65.722229999999996</v>
      </c>
      <c r="F4811">
        <v>65.722229999999996</v>
      </c>
      <c r="G4811">
        <v>0</v>
      </c>
      <c r="H4811">
        <v>23107.936000000002</v>
      </c>
      <c r="I4811">
        <v>48.196297000000001</v>
      </c>
      <c r="J4811">
        <v>0</v>
      </c>
      <c r="K4811">
        <v>72.294449999999998</v>
      </c>
      <c r="L4811">
        <v>0</v>
      </c>
    </row>
    <row r="4812" spans="1:12" x14ac:dyDescent="0.3">
      <c r="A4812" t="s">
        <v>321</v>
      </c>
      <c r="B4812" t="s">
        <v>322</v>
      </c>
      <c r="C4812">
        <v>2003</v>
      </c>
      <c r="D4812">
        <v>5382.9565000000002</v>
      </c>
      <c r="E4812">
        <v>1228.1665</v>
      </c>
      <c r="F4812">
        <v>308.86563000000001</v>
      </c>
      <c r="G4812">
        <v>0</v>
      </c>
      <c r="H4812">
        <v>1257.9585999999999</v>
      </c>
      <c r="I4812">
        <v>25.840136999999999</v>
      </c>
      <c r="J4812">
        <v>1.8240097</v>
      </c>
      <c r="K4812">
        <v>72.048385999999994</v>
      </c>
      <c r="L4812">
        <v>80.256420000000006</v>
      </c>
    </row>
    <row r="4813" spans="1:12" x14ac:dyDescent="0.3">
      <c r="A4813" t="s">
        <v>324</v>
      </c>
      <c r="B4813" t="s">
        <v>325</v>
      </c>
      <c r="C4813">
        <v>2003</v>
      </c>
      <c r="D4813">
        <v>0</v>
      </c>
      <c r="E4813">
        <v>3714.3564000000001</v>
      </c>
      <c r="F4813">
        <v>816.48157000000003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</row>
    <row r="4814" spans="1:12" x14ac:dyDescent="0.3">
      <c r="A4814" t="s">
        <v>326</v>
      </c>
      <c r="B4814" t="s">
        <v>327</v>
      </c>
      <c r="C4814">
        <v>2003</v>
      </c>
      <c r="D4814">
        <v>1.1968147</v>
      </c>
      <c r="E4814">
        <v>234.63551000000001</v>
      </c>
      <c r="F4814">
        <v>76.117419999999996</v>
      </c>
      <c r="G4814">
        <v>10.831173</v>
      </c>
      <c r="H4814">
        <v>161.21093999999999</v>
      </c>
      <c r="I4814">
        <v>0</v>
      </c>
      <c r="J4814">
        <v>0</v>
      </c>
      <c r="K4814">
        <v>7.1808880000000004</v>
      </c>
      <c r="L4814">
        <v>0</v>
      </c>
    </row>
    <row r="4815" spans="1:12" x14ac:dyDescent="0.3">
      <c r="A4815" t="s">
        <v>328</v>
      </c>
      <c r="B4815" t="s">
        <v>329</v>
      </c>
      <c r="C4815">
        <v>2003</v>
      </c>
      <c r="D4815">
        <v>0</v>
      </c>
      <c r="E4815">
        <v>0</v>
      </c>
      <c r="F4815">
        <v>100.05677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</row>
    <row r="4816" spans="1:12" x14ac:dyDescent="0.3">
      <c r="A4816" t="s">
        <v>330</v>
      </c>
      <c r="B4816" t="s">
        <v>331</v>
      </c>
      <c r="C4816">
        <v>2003</v>
      </c>
      <c r="D4816">
        <v>0</v>
      </c>
      <c r="E4816">
        <v>0</v>
      </c>
      <c r="F4816">
        <v>855.84955000000002</v>
      </c>
      <c r="G4816">
        <v>0</v>
      </c>
      <c r="H4816">
        <v>884.06433000000004</v>
      </c>
      <c r="I4816">
        <v>0</v>
      </c>
      <c r="J4816">
        <v>0</v>
      </c>
      <c r="K4816">
        <v>6.2699600000000002</v>
      </c>
      <c r="L4816">
        <v>0</v>
      </c>
    </row>
    <row r="4817" spans="1:12" x14ac:dyDescent="0.3">
      <c r="A4817" t="s">
        <v>332</v>
      </c>
      <c r="B4817" t="s">
        <v>333</v>
      </c>
      <c r="C4817">
        <v>2003</v>
      </c>
      <c r="D4817">
        <v>0</v>
      </c>
      <c r="E4817">
        <v>88.177589999999995</v>
      </c>
      <c r="F4817">
        <v>279.22903000000002</v>
      </c>
      <c r="G4817">
        <v>0</v>
      </c>
      <c r="H4817">
        <v>150.22848999999999</v>
      </c>
      <c r="I4817">
        <v>0</v>
      </c>
      <c r="J4817">
        <v>0</v>
      </c>
      <c r="K4817">
        <v>0</v>
      </c>
      <c r="L4817">
        <v>8.1645920000000007</v>
      </c>
    </row>
    <row r="4818" spans="1:12" x14ac:dyDescent="0.3">
      <c r="A4818" t="s">
        <v>334</v>
      </c>
      <c r="B4818" t="s">
        <v>335</v>
      </c>
      <c r="C4818">
        <v>2003</v>
      </c>
      <c r="D4818">
        <v>0</v>
      </c>
      <c r="E4818">
        <v>0</v>
      </c>
      <c r="F4818">
        <v>0</v>
      </c>
      <c r="G4818">
        <v>0</v>
      </c>
      <c r="H4818">
        <v>9719.4429999999993</v>
      </c>
      <c r="I4818">
        <v>0</v>
      </c>
      <c r="J4818">
        <v>0</v>
      </c>
      <c r="K4818">
        <v>0</v>
      </c>
      <c r="L4818">
        <v>0</v>
      </c>
    </row>
    <row r="4819" spans="1:12" x14ac:dyDescent="0.3">
      <c r="A4819" t="s">
        <v>336</v>
      </c>
      <c r="B4819" t="s">
        <v>337</v>
      </c>
      <c r="C4819">
        <v>2003</v>
      </c>
      <c r="D4819">
        <v>27.918289999999999</v>
      </c>
      <c r="E4819">
        <v>47.859929999999999</v>
      </c>
      <c r="F4819">
        <v>76.503365000000002</v>
      </c>
      <c r="G4819">
        <v>0</v>
      </c>
      <c r="H4819">
        <v>671.85186999999996</v>
      </c>
      <c r="I4819">
        <v>0</v>
      </c>
      <c r="J4819">
        <v>0</v>
      </c>
      <c r="K4819">
        <v>7.2515044</v>
      </c>
      <c r="L4819">
        <v>0</v>
      </c>
    </row>
    <row r="4820" spans="1:12" x14ac:dyDescent="0.3">
      <c r="A4820" t="s">
        <v>338</v>
      </c>
      <c r="B4820" t="s">
        <v>339</v>
      </c>
      <c r="C4820">
        <v>2003</v>
      </c>
      <c r="D4820">
        <v>176.32096999999999</v>
      </c>
      <c r="E4820">
        <v>155.07748000000001</v>
      </c>
      <c r="F4820">
        <v>84.619900000000001</v>
      </c>
      <c r="G4820">
        <v>0</v>
      </c>
      <c r="H4820">
        <v>92.881259999999997</v>
      </c>
      <c r="I4820">
        <v>0</v>
      </c>
      <c r="J4820">
        <v>0</v>
      </c>
      <c r="K4820">
        <v>0</v>
      </c>
      <c r="L4820">
        <v>115.89503999999999</v>
      </c>
    </row>
    <row r="4821" spans="1:12" x14ac:dyDescent="0.3">
      <c r="A4821" t="s">
        <v>340</v>
      </c>
      <c r="B4821" t="s">
        <v>341</v>
      </c>
      <c r="C4821">
        <v>2003</v>
      </c>
      <c r="D4821">
        <v>3681.8591000000001</v>
      </c>
      <c r="E4821">
        <v>63.344940000000001</v>
      </c>
      <c r="F4821">
        <v>122.50178</v>
      </c>
      <c r="G4821">
        <v>0</v>
      </c>
      <c r="H4821">
        <v>43.713239999999999</v>
      </c>
      <c r="I4821">
        <v>3.1410710000000002</v>
      </c>
      <c r="J4821">
        <v>0</v>
      </c>
      <c r="K4821">
        <v>12.040773</v>
      </c>
      <c r="L4821">
        <v>0</v>
      </c>
    </row>
    <row r="4822" spans="1:12" x14ac:dyDescent="0.3">
      <c r="A4822" t="s">
        <v>342</v>
      </c>
      <c r="B4822" t="s">
        <v>343</v>
      </c>
      <c r="C4822">
        <v>2003</v>
      </c>
      <c r="D4822">
        <v>1389.8658</v>
      </c>
      <c r="E4822">
        <v>740.36900000000003</v>
      </c>
      <c r="F4822">
        <v>614.10455000000002</v>
      </c>
      <c r="G4822">
        <v>0</v>
      </c>
      <c r="H4822">
        <v>1503.6953000000001</v>
      </c>
      <c r="I4822">
        <v>47.827457000000003</v>
      </c>
      <c r="J4822">
        <v>0</v>
      </c>
      <c r="K4822">
        <v>132.96033</v>
      </c>
      <c r="L4822">
        <v>8.608943</v>
      </c>
    </row>
    <row r="4823" spans="1:12" x14ac:dyDescent="0.3">
      <c r="A4823" t="s">
        <v>344</v>
      </c>
      <c r="B4823" t="s">
        <v>345</v>
      </c>
      <c r="C4823">
        <v>2003</v>
      </c>
      <c r="D4823">
        <v>767.20105000000001</v>
      </c>
      <c r="E4823">
        <v>827.63120000000004</v>
      </c>
      <c r="F4823">
        <v>4663.6360000000004</v>
      </c>
      <c r="G4823">
        <v>0</v>
      </c>
      <c r="H4823">
        <v>26.274007999999998</v>
      </c>
      <c r="I4823">
        <v>0</v>
      </c>
      <c r="J4823">
        <v>0</v>
      </c>
      <c r="K4823">
        <v>0</v>
      </c>
      <c r="L4823">
        <v>0</v>
      </c>
    </row>
    <row r="4824" spans="1:12" x14ac:dyDescent="0.3">
      <c r="A4824" t="s">
        <v>346</v>
      </c>
      <c r="B4824" t="s">
        <v>347</v>
      </c>
      <c r="C4824">
        <v>2003</v>
      </c>
      <c r="D4824">
        <v>0</v>
      </c>
      <c r="E4824">
        <v>16127.517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0</v>
      </c>
    </row>
    <row r="4825" spans="1:12" x14ac:dyDescent="0.3">
      <c r="A4825" t="s">
        <v>350</v>
      </c>
      <c r="B4825" t="s">
        <v>351</v>
      </c>
      <c r="C4825">
        <v>2003</v>
      </c>
      <c r="D4825">
        <v>1080.8833999999999</v>
      </c>
      <c r="E4825">
        <v>449.21033</v>
      </c>
      <c r="F4825">
        <v>168.10655</v>
      </c>
      <c r="G4825">
        <v>227.38377</v>
      </c>
      <c r="H4825">
        <v>614.0752</v>
      </c>
      <c r="I4825">
        <v>0</v>
      </c>
      <c r="J4825">
        <v>0</v>
      </c>
      <c r="K4825">
        <v>0</v>
      </c>
      <c r="L4825">
        <v>0</v>
      </c>
    </row>
    <row r="4826" spans="1:12" x14ac:dyDescent="0.3">
      <c r="A4826" t="s">
        <v>352</v>
      </c>
      <c r="B4826" t="s">
        <v>353</v>
      </c>
      <c r="C4826">
        <v>2003</v>
      </c>
      <c r="D4826">
        <v>1181.3911000000001</v>
      </c>
      <c r="E4826">
        <v>2790.3710000000001</v>
      </c>
      <c r="F4826">
        <v>211.53100000000001</v>
      </c>
      <c r="G4826">
        <v>1031.1793</v>
      </c>
      <c r="H4826">
        <v>1067.7376999999999</v>
      </c>
      <c r="I4826">
        <v>6.8589819999999996E-2</v>
      </c>
      <c r="J4826">
        <v>0</v>
      </c>
      <c r="K4826">
        <v>2.5378234000000002</v>
      </c>
      <c r="L4826">
        <v>0</v>
      </c>
    </row>
    <row r="4827" spans="1:12" x14ac:dyDescent="0.3">
      <c r="A4827" t="s">
        <v>354</v>
      </c>
      <c r="B4827" t="s">
        <v>355</v>
      </c>
      <c r="C4827">
        <v>2003</v>
      </c>
      <c r="D4827">
        <v>0</v>
      </c>
      <c r="E4827">
        <v>0</v>
      </c>
      <c r="F4827">
        <v>6.9874052999999998</v>
      </c>
      <c r="G4827">
        <v>0</v>
      </c>
      <c r="H4827">
        <v>13.974811000000001</v>
      </c>
      <c r="I4827">
        <v>0</v>
      </c>
      <c r="J4827">
        <v>0</v>
      </c>
      <c r="K4827">
        <v>0</v>
      </c>
      <c r="L4827">
        <v>0</v>
      </c>
    </row>
    <row r="4828" spans="1:12" x14ac:dyDescent="0.3">
      <c r="A4828" t="s">
        <v>356</v>
      </c>
      <c r="B4828" t="s">
        <v>357</v>
      </c>
      <c r="C4828">
        <v>2003</v>
      </c>
      <c r="D4828">
        <v>0</v>
      </c>
      <c r="E4828">
        <v>0</v>
      </c>
      <c r="F4828">
        <v>1731.6016999999999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</row>
    <row r="4829" spans="1:12" x14ac:dyDescent="0.3">
      <c r="A4829" t="s">
        <v>358</v>
      </c>
      <c r="B4829" t="s">
        <v>359</v>
      </c>
      <c r="C4829">
        <v>2003</v>
      </c>
      <c r="D4829">
        <v>0</v>
      </c>
      <c r="E4829">
        <v>0</v>
      </c>
      <c r="F4829">
        <v>3896.1039999999998</v>
      </c>
      <c r="G4829">
        <v>0</v>
      </c>
      <c r="H4829">
        <v>0</v>
      </c>
      <c r="I4829">
        <v>0</v>
      </c>
      <c r="J4829">
        <v>0</v>
      </c>
      <c r="K4829">
        <v>0</v>
      </c>
      <c r="L4829">
        <v>0</v>
      </c>
    </row>
    <row r="4830" spans="1:12" x14ac:dyDescent="0.3">
      <c r="A4830" t="s">
        <v>360</v>
      </c>
      <c r="B4830" t="s">
        <v>361</v>
      </c>
      <c r="C4830">
        <v>2003</v>
      </c>
      <c r="D4830">
        <v>0</v>
      </c>
      <c r="E4830">
        <v>0</v>
      </c>
      <c r="F4830">
        <v>1840.6603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</row>
    <row r="4831" spans="1:12" x14ac:dyDescent="0.3">
      <c r="A4831" t="s">
        <v>362</v>
      </c>
      <c r="B4831" t="s">
        <v>363</v>
      </c>
      <c r="C4831">
        <v>2003</v>
      </c>
      <c r="D4831">
        <v>0</v>
      </c>
      <c r="E4831">
        <v>0</v>
      </c>
      <c r="F4831">
        <v>6416.4260000000004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</row>
    <row r="4832" spans="1:12" x14ac:dyDescent="0.3">
      <c r="A4832" t="s">
        <v>364</v>
      </c>
      <c r="B4832" t="s">
        <v>365</v>
      </c>
      <c r="C4832">
        <v>2003</v>
      </c>
      <c r="D4832">
        <v>0</v>
      </c>
      <c r="E4832">
        <v>0</v>
      </c>
      <c r="F4832">
        <v>795.41139999999996</v>
      </c>
      <c r="G4832">
        <v>0</v>
      </c>
      <c r="H4832">
        <v>176.75807</v>
      </c>
      <c r="I4832">
        <v>0</v>
      </c>
      <c r="J4832">
        <v>0</v>
      </c>
      <c r="K4832">
        <v>0</v>
      </c>
      <c r="L4832">
        <v>0</v>
      </c>
    </row>
    <row r="4833" spans="1:12" x14ac:dyDescent="0.3">
      <c r="A4833" t="s">
        <v>366</v>
      </c>
      <c r="B4833" t="s">
        <v>367</v>
      </c>
      <c r="C4833">
        <v>2003</v>
      </c>
      <c r="D4833">
        <v>0</v>
      </c>
      <c r="E4833">
        <v>0</v>
      </c>
      <c r="F4833">
        <v>269.61880000000002</v>
      </c>
      <c r="G4833">
        <v>0</v>
      </c>
      <c r="H4833">
        <v>269.61880000000002</v>
      </c>
      <c r="I4833">
        <v>0</v>
      </c>
      <c r="J4833">
        <v>0</v>
      </c>
      <c r="K4833">
        <v>0</v>
      </c>
      <c r="L4833">
        <v>0</v>
      </c>
    </row>
    <row r="4834" spans="1:12" x14ac:dyDescent="0.3">
      <c r="A4834" t="s">
        <v>368</v>
      </c>
      <c r="B4834" t="s">
        <v>369</v>
      </c>
      <c r="C4834">
        <v>2003</v>
      </c>
      <c r="D4834">
        <v>0</v>
      </c>
      <c r="E4834">
        <v>0</v>
      </c>
      <c r="F4834">
        <v>195.02807999999999</v>
      </c>
      <c r="G4834">
        <v>0</v>
      </c>
      <c r="H4834">
        <v>65.009360000000001</v>
      </c>
      <c r="I4834">
        <v>0</v>
      </c>
      <c r="J4834">
        <v>0</v>
      </c>
      <c r="K4834">
        <v>0</v>
      </c>
      <c r="L4834">
        <v>0</v>
      </c>
    </row>
    <row r="4835" spans="1:12" x14ac:dyDescent="0.3">
      <c r="A4835" t="s">
        <v>370</v>
      </c>
      <c r="B4835" t="s">
        <v>371</v>
      </c>
      <c r="C4835">
        <v>2003</v>
      </c>
      <c r="D4835">
        <v>0</v>
      </c>
      <c r="E4835">
        <v>4862.9966000000004</v>
      </c>
      <c r="F4835">
        <v>4003.8813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</row>
    <row r="4836" spans="1:12" x14ac:dyDescent="0.3">
      <c r="A4836" t="s">
        <v>372</v>
      </c>
      <c r="B4836" t="s">
        <v>373</v>
      </c>
      <c r="C4836">
        <v>2003</v>
      </c>
      <c r="D4836">
        <v>0</v>
      </c>
      <c r="E4836">
        <v>4.6636677000000004</v>
      </c>
      <c r="F4836">
        <v>177.21935999999999</v>
      </c>
      <c r="G4836">
        <v>0</v>
      </c>
      <c r="H4836">
        <v>30.780207000000001</v>
      </c>
      <c r="I4836">
        <v>0</v>
      </c>
      <c r="J4836">
        <v>0</v>
      </c>
      <c r="K4836">
        <v>4.6636677000000004</v>
      </c>
      <c r="L4836">
        <v>0</v>
      </c>
    </row>
    <row r="4837" spans="1:12" x14ac:dyDescent="0.3">
      <c r="A4837" t="s">
        <v>374</v>
      </c>
      <c r="B4837" t="s">
        <v>375</v>
      </c>
      <c r="C4837">
        <v>2003</v>
      </c>
      <c r="D4837">
        <v>3255.1936000000001</v>
      </c>
      <c r="E4837">
        <v>71.137379999999993</v>
      </c>
      <c r="F4837">
        <v>35.568689999999997</v>
      </c>
      <c r="G4837">
        <v>0</v>
      </c>
      <c r="H4837">
        <v>1151.3715999999999</v>
      </c>
      <c r="I4837">
        <v>0</v>
      </c>
      <c r="J4837">
        <v>0</v>
      </c>
      <c r="K4837">
        <v>0</v>
      </c>
      <c r="L4837">
        <v>0</v>
      </c>
    </row>
    <row r="4838" spans="1:12" x14ac:dyDescent="0.3">
      <c r="A4838" t="s">
        <v>376</v>
      </c>
      <c r="B4838" t="s">
        <v>377</v>
      </c>
      <c r="C4838">
        <v>2003</v>
      </c>
      <c r="D4838">
        <v>0</v>
      </c>
      <c r="E4838">
        <v>0</v>
      </c>
      <c r="F4838">
        <v>2641.9775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</row>
    <row r="4839" spans="1:12" x14ac:dyDescent="0.3">
      <c r="A4839" t="s">
        <v>378</v>
      </c>
      <c r="B4839" t="s">
        <v>379</v>
      </c>
      <c r="C4839">
        <v>2003</v>
      </c>
      <c r="D4839">
        <v>0</v>
      </c>
      <c r="E4839">
        <v>0</v>
      </c>
      <c r="F4839">
        <v>25.10774</v>
      </c>
      <c r="G4839">
        <v>0</v>
      </c>
      <c r="H4839">
        <v>3.8627292999999998</v>
      </c>
      <c r="I4839">
        <v>0</v>
      </c>
      <c r="J4839">
        <v>0</v>
      </c>
      <c r="K4839">
        <v>0</v>
      </c>
      <c r="L4839">
        <v>0</v>
      </c>
    </row>
    <row r="4840" spans="1:12" x14ac:dyDescent="0.3">
      <c r="A4840" t="s">
        <v>380</v>
      </c>
      <c r="B4840" t="s">
        <v>381</v>
      </c>
      <c r="C4840">
        <v>2003</v>
      </c>
      <c r="D4840">
        <v>0</v>
      </c>
      <c r="E4840">
        <v>5183.3620000000001</v>
      </c>
      <c r="F4840">
        <v>3112.4335999999998</v>
      </c>
      <c r="G4840">
        <v>0</v>
      </c>
      <c r="H4840">
        <v>0</v>
      </c>
      <c r="I4840">
        <v>0</v>
      </c>
      <c r="J4840">
        <v>0</v>
      </c>
      <c r="K4840">
        <v>239.23209</v>
      </c>
      <c r="L4840">
        <v>0</v>
      </c>
    </row>
    <row r="4841" spans="1:12" x14ac:dyDescent="0.3">
      <c r="A4841" t="s">
        <v>382</v>
      </c>
      <c r="B4841" t="s">
        <v>383</v>
      </c>
      <c r="C4841">
        <v>2003</v>
      </c>
      <c r="D4841">
        <v>1108.5903000000001</v>
      </c>
      <c r="E4841">
        <v>446.41223000000002</v>
      </c>
      <c r="F4841">
        <v>219.48599999999999</v>
      </c>
      <c r="G4841">
        <v>3322.0509999999999</v>
      </c>
      <c r="H4841">
        <v>647.29769999999996</v>
      </c>
      <c r="I4841">
        <v>0</v>
      </c>
      <c r="J4841">
        <v>0</v>
      </c>
      <c r="K4841">
        <v>18.60051</v>
      </c>
      <c r="L4841">
        <v>0</v>
      </c>
    </row>
    <row r="4842" spans="1:12" x14ac:dyDescent="0.3">
      <c r="A4842" t="s">
        <v>384</v>
      </c>
      <c r="B4842" t="s">
        <v>385</v>
      </c>
      <c r="C4842">
        <v>2003</v>
      </c>
      <c r="D4842">
        <v>2564.6187</v>
      </c>
      <c r="E4842">
        <v>185.69646</v>
      </c>
      <c r="F4842">
        <v>30.112938</v>
      </c>
      <c r="G4842">
        <v>2614.8069999999998</v>
      </c>
      <c r="H4842">
        <v>1485.5717</v>
      </c>
      <c r="I4842">
        <v>0</v>
      </c>
      <c r="J4842">
        <v>0</v>
      </c>
      <c r="K4842">
        <v>60.225876</v>
      </c>
      <c r="L4842">
        <v>0</v>
      </c>
    </row>
    <row r="4843" spans="1:12" x14ac:dyDescent="0.3">
      <c r="A4843" t="s">
        <v>386</v>
      </c>
      <c r="B4843" t="s">
        <v>387</v>
      </c>
      <c r="C4843">
        <v>2003</v>
      </c>
      <c r="D4843">
        <v>0</v>
      </c>
      <c r="E4843">
        <v>0</v>
      </c>
      <c r="F4843">
        <v>128.71007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</row>
    <row r="4844" spans="1:12" x14ac:dyDescent="0.3">
      <c r="A4844" t="s">
        <v>388</v>
      </c>
      <c r="B4844" t="s">
        <v>389</v>
      </c>
      <c r="C4844">
        <v>2003</v>
      </c>
      <c r="D4844">
        <v>0</v>
      </c>
      <c r="E4844">
        <v>0</v>
      </c>
      <c r="F4844">
        <v>28.256681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</row>
    <row r="4845" spans="1:12" x14ac:dyDescent="0.3">
      <c r="A4845" t="s">
        <v>390</v>
      </c>
      <c r="B4845" t="s">
        <v>391</v>
      </c>
      <c r="C4845">
        <v>2003</v>
      </c>
      <c r="D4845">
        <v>4542.4413999999997</v>
      </c>
      <c r="E4845">
        <v>0</v>
      </c>
      <c r="F4845">
        <v>0</v>
      </c>
      <c r="G4845">
        <v>261.02902</v>
      </c>
      <c r="H4845">
        <v>17.113277</v>
      </c>
      <c r="I4845">
        <v>0.20618407</v>
      </c>
      <c r="J4845">
        <v>0.41236814999999999</v>
      </c>
      <c r="K4845">
        <v>8.4535470000000004</v>
      </c>
      <c r="L4845">
        <v>0</v>
      </c>
    </row>
    <row r="4846" spans="1:12" x14ac:dyDescent="0.3">
      <c r="A4846" t="s">
        <v>392</v>
      </c>
      <c r="B4846" t="s">
        <v>393</v>
      </c>
      <c r="C4846">
        <v>2003</v>
      </c>
      <c r="D4846">
        <v>50.860455000000002</v>
      </c>
      <c r="E4846">
        <v>289.96809999999999</v>
      </c>
      <c r="F4846">
        <v>102.27343999999999</v>
      </c>
      <c r="G4846">
        <v>57.822341999999999</v>
      </c>
      <c r="H4846">
        <v>1509.0165999999999</v>
      </c>
      <c r="I4846">
        <v>0.41439799999999999</v>
      </c>
      <c r="J4846">
        <v>2.7626535000000001E-2</v>
      </c>
      <c r="K4846">
        <v>42.627743000000002</v>
      </c>
      <c r="L4846">
        <v>0</v>
      </c>
    </row>
    <row r="4847" spans="1:12" x14ac:dyDescent="0.3">
      <c r="A4847" t="s">
        <v>394</v>
      </c>
      <c r="B4847" t="s">
        <v>395</v>
      </c>
      <c r="C4847">
        <v>2003</v>
      </c>
      <c r="D4847">
        <v>2928.18</v>
      </c>
      <c r="E4847">
        <v>957.81975999999997</v>
      </c>
      <c r="F4847">
        <v>596.66425000000004</v>
      </c>
      <c r="G4847">
        <v>2729.0812999999998</v>
      </c>
      <c r="H4847">
        <v>102.91669</v>
      </c>
      <c r="I4847">
        <v>0.42092717000000002</v>
      </c>
      <c r="J4847">
        <v>0.21046358000000001</v>
      </c>
      <c r="K4847">
        <v>3.9988081000000002</v>
      </c>
      <c r="L4847">
        <v>0</v>
      </c>
    </row>
    <row r="4848" spans="1:12" x14ac:dyDescent="0.3">
      <c r="A4848" t="s">
        <v>398</v>
      </c>
      <c r="B4848" t="s">
        <v>399</v>
      </c>
      <c r="C4848">
        <v>2003</v>
      </c>
      <c r="D4848">
        <v>1758.0825</v>
      </c>
      <c r="E4848">
        <v>926.21040000000005</v>
      </c>
      <c r="F4848">
        <v>601.55449999999996</v>
      </c>
      <c r="G4848">
        <v>1455.7760000000001</v>
      </c>
      <c r="H4848">
        <v>952.32403999999997</v>
      </c>
      <c r="I4848">
        <v>283.9563</v>
      </c>
      <c r="J4848">
        <v>0.47051581999999997</v>
      </c>
      <c r="K4848">
        <v>74.812020000000004</v>
      </c>
      <c r="L4848">
        <v>0</v>
      </c>
    </row>
    <row r="4849" spans="1:12" x14ac:dyDescent="0.3">
      <c r="A4849" t="s">
        <v>402</v>
      </c>
      <c r="B4849" t="s">
        <v>403</v>
      </c>
      <c r="C4849">
        <v>2003</v>
      </c>
      <c r="D4849">
        <v>0</v>
      </c>
      <c r="E4849">
        <v>0</v>
      </c>
      <c r="F4849">
        <v>73.25385</v>
      </c>
      <c r="G4849">
        <v>0</v>
      </c>
      <c r="H4849">
        <v>38.466636999999999</v>
      </c>
      <c r="I4849">
        <v>0</v>
      </c>
      <c r="J4849">
        <v>0</v>
      </c>
      <c r="K4849">
        <v>4.3484020000000001</v>
      </c>
      <c r="L4849">
        <v>0</v>
      </c>
    </row>
    <row r="4850" spans="1:12" x14ac:dyDescent="0.3">
      <c r="A4850" t="s">
        <v>404</v>
      </c>
      <c r="B4850" t="s">
        <v>405</v>
      </c>
      <c r="C4850">
        <v>2003</v>
      </c>
      <c r="D4850">
        <v>0</v>
      </c>
      <c r="E4850">
        <v>19.746416</v>
      </c>
      <c r="F4850">
        <v>1066.3064999999999</v>
      </c>
      <c r="G4850">
        <v>0</v>
      </c>
      <c r="H4850">
        <v>1480.9811999999999</v>
      </c>
      <c r="I4850">
        <v>0</v>
      </c>
      <c r="J4850">
        <v>0</v>
      </c>
      <c r="K4850">
        <v>0</v>
      </c>
      <c r="L4850">
        <v>0</v>
      </c>
    </row>
    <row r="4851" spans="1:12" x14ac:dyDescent="0.3">
      <c r="A4851" t="s">
        <v>406</v>
      </c>
      <c r="B4851" t="s">
        <v>407</v>
      </c>
      <c r="C4851">
        <v>2003</v>
      </c>
      <c r="D4851">
        <v>318.13596000000001</v>
      </c>
      <c r="E4851">
        <v>81.487459999999999</v>
      </c>
      <c r="F4851">
        <v>631.80679999999995</v>
      </c>
      <c r="G4851">
        <v>7525.8687</v>
      </c>
      <c r="H4851">
        <v>5976.491</v>
      </c>
      <c r="I4851">
        <v>75.906130000000005</v>
      </c>
      <c r="J4851">
        <v>0</v>
      </c>
      <c r="K4851">
        <v>503.43621999999999</v>
      </c>
      <c r="L4851">
        <v>0</v>
      </c>
    </row>
    <row r="4852" spans="1:12" x14ac:dyDescent="0.3">
      <c r="A4852" t="s">
        <v>408</v>
      </c>
      <c r="B4852" t="s">
        <v>409</v>
      </c>
      <c r="C4852">
        <v>2003</v>
      </c>
      <c r="D4852">
        <v>0</v>
      </c>
      <c r="E4852">
        <v>126.81614999999999</v>
      </c>
      <c r="F4852">
        <v>163.63373999999999</v>
      </c>
      <c r="G4852">
        <v>3748.5762</v>
      </c>
      <c r="H4852">
        <v>4739.924</v>
      </c>
      <c r="I4852">
        <v>0</v>
      </c>
      <c r="J4852">
        <v>2.7272289000000001</v>
      </c>
      <c r="K4852">
        <v>29.99952</v>
      </c>
      <c r="L4852">
        <v>98.180244000000002</v>
      </c>
    </row>
    <row r="4853" spans="1:12" x14ac:dyDescent="0.3">
      <c r="A4853" t="s">
        <v>410</v>
      </c>
      <c r="B4853" t="s">
        <v>411</v>
      </c>
      <c r="C4853">
        <v>2003</v>
      </c>
      <c r="D4853">
        <v>0</v>
      </c>
      <c r="E4853">
        <v>853.58299999999997</v>
      </c>
      <c r="F4853">
        <v>689.79790000000003</v>
      </c>
      <c r="G4853">
        <v>0</v>
      </c>
      <c r="H4853">
        <v>154.28219999999999</v>
      </c>
      <c r="I4853">
        <v>0</v>
      </c>
      <c r="J4853">
        <v>0</v>
      </c>
      <c r="K4853">
        <v>1.6769803999999999</v>
      </c>
      <c r="L4853">
        <v>0</v>
      </c>
    </row>
    <row r="4854" spans="1:12" x14ac:dyDescent="0.3">
      <c r="A4854" t="s">
        <v>412</v>
      </c>
      <c r="B4854" t="s">
        <v>413</v>
      </c>
      <c r="C4854">
        <v>2003</v>
      </c>
      <c r="D4854">
        <v>5118.6610000000001</v>
      </c>
      <c r="E4854">
        <v>1292.3506</v>
      </c>
      <c r="F4854">
        <v>884.65779999999995</v>
      </c>
      <c r="G4854">
        <v>1715.9272000000001</v>
      </c>
      <c r="H4854">
        <v>133.69144</v>
      </c>
      <c r="I4854">
        <v>0.88245165000000003</v>
      </c>
      <c r="J4854">
        <v>0</v>
      </c>
      <c r="K4854">
        <v>78.096980000000002</v>
      </c>
      <c r="L4854">
        <v>0</v>
      </c>
    </row>
    <row r="4855" spans="1:12" x14ac:dyDescent="0.3">
      <c r="A4855" t="s">
        <v>414</v>
      </c>
      <c r="B4855" t="s">
        <v>415</v>
      </c>
      <c r="C4855">
        <v>2003</v>
      </c>
      <c r="D4855">
        <v>0</v>
      </c>
      <c r="E4855">
        <v>25.530989000000002</v>
      </c>
      <c r="F4855">
        <v>0</v>
      </c>
      <c r="G4855">
        <v>0</v>
      </c>
      <c r="H4855">
        <v>2453.9785000000002</v>
      </c>
      <c r="I4855">
        <v>0</v>
      </c>
      <c r="J4855">
        <v>0</v>
      </c>
      <c r="K4855">
        <v>0</v>
      </c>
      <c r="L4855">
        <v>0</v>
      </c>
    </row>
    <row r="4856" spans="1:12" x14ac:dyDescent="0.3">
      <c r="A4856" t="s">
        <v>416</v>
      </c>
      <c r="B4856" t="s">
        <v>417</v>
      </c>
      <c r="C4856">
        <v>2003</v>
      </c>
      <c r="D4856">
        <v>1.8873238999999999</v>
      </c>
      <c r="E4856">
        <v>0</v>
      </c>
      <c r="F4856">
        <v>1.0784707</v>
      </c>
      <c r="G4856">
        <v>0</v>
      </c>
      <c r="H4856">
        <v>68.752510000000001</v>
      </c>
      <c r="I4856">
        <v>0</v>
      </c>
      <c r="J4856">
        <v>0</v>
      </c>
      <c r="K4856">
        <v>1.3480885</v>
      </c>
      <c r="L4856">
        <v>0</v>
      </c>
    </row>
    <row r="4857" spans="1:12" x14ac:dyDescent="0.3">
      <c r="A4857" t="s">
        <v>418</v>
      </c>
      <c r="B4857" t="s">
        <v>419</v>
      </c>
      <c r="C4857">
        <v>2003</v>
      </c>
      <c r="D4857">
        <v>297.52652</v>
      </c>
      <c r="E4857">
        <v>1320.9870000000001</v>
      </c>
      <c r="F4857">
        <v>38.693866999999997</v>
      </c>
      <c r="G4857">
        <v>0</v>
      </c>
      <c r="H4857">
        <v>111.14851</v>
      </c>
      <c r="I4857">
        <v>0</v>
      </c>
      <c r="J4857">
        <v>0</v>
      </c>
      <c r="K4857">
        <v>18.961535999999999</v>
      </c>
      <c r="L4857">
        <v>0</v>
      </c>
    </row>
    <row r="4858" spans="1:12" x14ac:dyDescent="0.3">
      <c r="A4858" t="s">
        <v>420</v>
      </c>
      <c r="B4858" t="s">
        <v>421</v>
      </c>
      <c r="C4858">
        <v>2003</v>
      </c>
      <c r="D4858">
        <v>0</v>
      </c>
      <c r="E4858">
        <v>0</v>
      </c>
      <c r="F4858">
        <v>11.641188</v>
      </c>
      <c r="G4858">
        <v>0</v>
      </c>
      <c r="H4858">
        <v>23.282374999999998</v>
      </c>
      <c r="I4858">
        <v>0</v>
      </c>
      <c r="J4858">
        <v>0</v>
      </c>
      <c r="K4858">
        <v>0</v>
      </c>
      <c r="L4858">
        <v>0</v>
      </c>
    </row>
    <row r="4859" spans="1:12" x14ac:dyDescent="0.3">
      <c r="A4859" t="s">
        <v>422</v>
      </c>
      <c r="B4859" t="s">
        <v>423</v>
      </c>
      <c r="C4859">
        <v>2003</v>
      </c>
      <c r="D4859">
        <v>0</v>
      </c>
      <c r="E4859">
        <v>0</v>
      </c>
      <c r="F4859">
        <v>382.84473000000003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</row>
    <row r="4860" spans="1:12" x14ac:dyDescent="0.3">
      <c r="A4860" t="s">
        <v>424</v>
      </c>
      <c r="B4860" t="s">
        <v>425</v>
      </c>
      <c r="C4860">
        <v>2003</v>
      </c>
      <c r="D4860">
        <v>0</v>
      </c>
      <c r="E4860">
        <v>4795.6329999999998</v>
      </c>
      <c r="F4860">
        <v>7.4698330000000004</v>
      </c>
      <c r="G4860">
        <v>0</v>
      </c>
      <c r="H4860">
        <v>0</v>
      </c>
      <c r="I4860">
        <v>0</v>
      </c>
      <c r="J4860">
        <v>0</v>
      </c>
      <c r="K4860">
        <v>7.4698330000000004</v>
      </c>
      <c r="L4860">
        <v>0</v>
      </c>
    </row>
    <row r="4861" spans="1:12" x14ac:dyDescent="0.3">
      <c r="A4861" t="s">
        <v>426</v>
      </c>
      <c r="B4861" t="s">
        <v>427</v>
      </c>
      <c r="C4861">
        <v>2003</v>
      </c>
      <c r="D4861">
        <v>0</v>
      </c>
      <c r="E4861">
        <v>1091.183</v>
      </c>
      <c r="F4861">
        <v>9.9288720000000001</v>
      </c>
      <c r="G4861">
        <v>0</v>
      </c>
      <c r="H4861">
        <v>15.886194</v>
      </c>
      <c r="I4861">
        <v>2.9786613000000002</v>
      </c>
      <c r="J4861">
        <v>0</v>
      </c>
      <c r="K4861">
        <v>0</v>
      </c>
      <c r="L4861">
        <v>0</v>
      </c>
    </row>
    <row r="4862" spans="1:12" x14ac:dyDescent="0.3">
      <c r="A4862" t="s">
        <v>428</v>
      </c>
      <c r="B4862" t="s">
        <v>429</v>
      </c>
      <c r="C4862">
        <v>2003</v>
      </c>
      <c r="D4862">
        <v>475.44119999999998</v>
      </c>
      <c r="E4862">
        <v>936.72969999999998</v>
      </c>
      <c r="F4862">
        <v>120.73994</v>
      </c>
      <c r="G4862">
        <v>0</v>
      </c>
      <c r="H4862">
        <v>520.84766000000002</v>
      </c>
      <c r="I4862">
        <v>0.88454169999999999</v>
      </c>
      <c r="J4862">
        <v>0</v>
      </c>
      <c r="K4862">
        <v>1.179389</v>
      </c>
      <c r="L4862">
        <v>1.3268126</v>
      </c>
    </row>
    <row r="4863" spans="1:12" x14ac:dyDescent="0.3">
      <c r="A4863" t="s">
        <v>430</v>
      </c>
      <c r="B4863" t="s">
        <v>431</v>
      </c>
      <c r="C4863">
        <v>2003</v>
      </c>
      <c r="D4863">
        <v>0</v>
      </c>
      <c r="E4863">
        <v>2220.4535999999998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</row>
    <row r="4864" spans="1:12" x14ac:dyDescent="0.3">
      <c r="A4864" t="s">
        <v>432</v>
      </c>
      <c r="B4864" t="s">
        <v>433</v>
      </c>
      <c r="C4864">
        <v>2003</v>
      </c>
      <c r="D4864">
        <v>0</v>
      </c>
      <c r="E4864">
        <v>0</v>
      </c>
      <c r="F4864">
        <v>5057.7035999999998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</row>
    <row r="4865" spans="1:12" x14ac:dyDescent="0.3">
      <c r="A4865" t="s">
        <v>434</v>
      </c>
      <c r="B4865" t="s">
        <v>435</v>
      </c>
      <c r="C4865">
        <v>2003</v>
      </c>
      <c r="D4865">
        <v>0</v>
      </c>
      <c r="E4865">
        <v>0</v>
      </c>
      <c r="F4865">
        <v>0.37947604000000001</v>
      </c>
      <c r="G4865">
        <v>0</v>
      </c>
      <c r="H4865">
        <v>66.40831</v>
      </c>
      <c r="I4865">
        <v>0</v>
      </c>
      <c r="J4865">
        <v>0</v>
      </c>
      <c r="K4865">
        <v>1.5179042</v>
      </c>
      <c r="L4865">
        <v>0</v>
      </c>
    </row>
    <row r="4866" spans="1:12" x14ac:dyDescent="0.3">
      <c r="A4866" t="s">
        <v>436</v>
      </c>
      <c r="B4866" t="s">
        <v>437</v>
      </c>
      <c r="C4866">
        <v>2003</v>
      </c>
      <c r="D4866">
        <v>1135.462</v>
      </c>
      <c r="E4866">
        <v>708.68065999999999</v>
      </c>
      <c r="F4866">
        <v>16.557959</v>
      </c>
      <c r="G4866">
        <v>1684.9793999999999</v>
      </c>
      <c r="H4866">
        <v>191.24442999999999</v>
      </c>
      <c r="I4866">
        <v>0.62092345999999998</v>
      </c>
      <c r="J4866">
        <v>0</v>
      </c>
      <c r="K4866">
        <v>0</v>
      </c>
      <c r="L4866">
        <v>0</v>
      </c>
    </row>
    <row r="4867" spans="1:12" x14ac:dyDescent="0.3">
      <c r="A4867" t="s">
        <v>438</v>
      </c>
      <c r="B4867" t="s">
        <v>439</v>
      </c>
      <c r="C4867">
        <v>2003</v>
      </c>
      <c r="D4867">
        <v>0</v>
      </c>
      <c r="E4867">
        <v>11794.971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</row>
    <row r="4868" spans="1:12" x14ac:dyDescent="0.3">
      <c r="A4868" t="s">
        <v>440</v>
      </c>
      <c r="B4868" t="s">
        <v>441</v>
      </c>
      <c r="C4868">
        <v>2003</v>
      </c>
      <c r="D4868">
        <v>2314.5956999999999</v>
      </c>
      <c r="E4868">
        <v>2488.7837</v>
      </c>
      <c r="F4868">
        <v>192.07498000000001</v>
      </c>
      <c r="G4868">
        <v>1482.605</v>
      </c>
      <c r="H4868">
        <v>53.994971999999997</v>
      </c>
      <c r="I4868">
        <v>21.564554000000001</v>
      </c>
      <c r="J4868">
        <v>0</v>
      </c>
      <c r="K4868">
        <v>103.1421</v>
      </c>
      <c r="L4868">
        <v>0</v>
      </c>
    </row>
    <row r="4869" spans="1:12" x14ac:dyDescent="0.3">
      <c r="A4869" t="s">
        <v>442</v>
      </c>
      <c r="B4869" t="s">
        <v>443</v>
      </c>
      <c r="C4869">
        <v>2003</v>
      </c>
      <c r="D4869">
        <v>6808.1576999999997</v>
      </c>
      <c r="E4869">
        <v>2241.7793000000001</v>
      </c>
      <c r="F4869">
        <v>456.6275</v>
      </c>
      <c r="G4869">
        <v>2634.3865000000001</v>
      </c>
      <c r="H4869">
        <v>921.91283999999996</v>
      </c>
      <c r="I4869">
        <v>38.598439999999997</v>
      </c>
      <c r="J4869">
        <v>1.8281655000000001</v>
      </c>
      <c r="K4869">
        <v>183.98935</v>
      </c>
      <c r="L4869">
        <v>58.121870000000001</v>
      </c>
    </row>
    <row r="4870" spans="1:12" x14ac:dyDescent="0.3">
      <c r="A4870" t="s">
        <v>444</v>
      </c>
      <c r="B4870" t="s">
        <v>445</v>
      </c>
      <c r="C4870">
        <v>2003</v>
      </c>
      <c r="D4870">
        <v>0</v>
      </c>
      <c r="E4870">
        <v>0</v>
      </c>
      <c r="F4870">
        <v>9613.0730000000003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</row>
    <row r="4871" spans="1:12" x14ac:dyDescent="0.3">
      <c r="A4871" t="s">
        <v>446</v>
      </c>
      <c r="B4871" t="s">
        <v>447</v>
      </c>
      <c r="C4871">
        <v>2003</v>
      </c>
      <c r="D4871">
        <v>786.24019999999996</v>
      </c>
      <c r="E4871">
        <v>252.62334000000001</v>
      </c>
      <c r="F4871">
        <v>126.496185</v>
      </c>
      <c r="G4871">
        <v>64.927790000000002</v>
      </c>
      <c r="H4871">
        <v>346.59093999999999</v>
      </c>
      <c r="I4871">
        <v>0.49078189999999999</v>
      </c>
      <c r="J4871">
        <v>3.804511E-2</v>
      </c>
      <c r="K4871">
        <v>12.212479999999999</v>
      </c>
      <c r="L4871">
        <v>6.4904957000000003</v>
      </c>
    </row>
    <row r="4872" spans="1:12" x14ac:dyDescent="0.3">
      <c r="A4872" t="s">
        <v>448</v>
      </c>
      <c r="B4872" t="s">
        <v>449</v>
      </c>
      <c r="C4872">
        <v>2003</v>
      </c>
      <c r="D4872">
        <v>0</v>
      </c>
      <c r="E4872">
        <v>0</v>
      </c>
      <c r="F4872">
        <v>3.0476766</v>
      </c>
      <c r="G4872">
        <v>0</v>
      </c>
      <c r="H4872">
        <v>2599.6680000000001</v>
      </c>
      <c r="I4872">
        <v>0</v>
      </c>
      <c r="J4872">
        <v>0</v>
      </c>
      <c r="K4872">
        <v>12.190706</v>
      </c>
      <c r="L4872">
        <v>0</v>
      </c>
    </row>
    <row r="4873" spans="1:12" x14ac:dyDescent="0.3">
      <c r="A4873" t="s">
        <v>450</v>
      </c>
      <c r="B4873" t="s">
        <v>451</v>
      </c>
      <c r="C4873">
        <v>2003</v>
      </c>
      <c r="D4873">
        <v>77.397994999999995</v>
      </c>
      <c r="E4873">
        <v>1337.9351999999999</v>
      </c>
      <c r="F4873">
        <v>162.57468</v>
      </c>
      <c r="G4873">
        <v>0</v>
      </c>
      <c r="H4873">
        <v>317.75959999999998</v>
      </c>
      <c r="I4873">
        <v>0</v>
      </c>
      <c r="J4873">
        <v>0</v>
      </c>
      <c r="K4873">
        <v>0</v>
      </c>
      <c r="L4873">
        <v>0</v>
      </c>
    </row>
    <row r="4874" spans="1:12" x14ac:dyDescent="0.3">
      <c r="A4874" t="s">
        <v>452</v>
      </c>
      <c r="B4874" t="s">
        <v>453</v>
      </c>
      <c r="C4874">
        <v>2003</v>
      </c>
      <c r="D4874">
        <v>0</v>
      </c>
      <c r="E4874">
        <v>0</v>
      </c>
      <c r="F4874">
        <v>249.05359999999999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</row>
    <row r="4875" spans="1:12" x14ac:dyDescent="0.3">
      <c r="A4875" t="s">
        <v>454</v>
      </c>
      <c r="B4875" t="s">
        <v>455</v>
      </c>
      <c r="C4875">
        <v>2003</v>
      </c>
      <c r="D4875">
        <v>0</v>
      </c>
      <c r="E4875">
        <v>624.50009999999997</v>
      </c>
      <c r="F4875">
        <v>588.96889999999996</v>
      </c>
      <c r="G4875">
        <v>0</v>
      </c>
      <c r="H4875">
        <v>2337.7235999999998</v>
      </c>
      <c r="I4875">
        <v>0</v>
      </c>
      <c r="J4875">
        <v>0</v>
      </c>
      <c r="K4875">
        <v>0</v>
      </c>
      <c r="L4875">
        <v>0</v>
      </c>
    </row>
    <row r="4876" spans="1:12" x14ac:dyDescent="0.3">
      <c r="A4876" t="s">
        <v>456</v>
      </c>
      <c r="B4876" t="s">
        <v>457</v>
      </c>
      <c r="C4876">
        <v>2003</v>
      </c>
      <c r="D4876">
        <v>90.996179999999995</v>
      </c>
      <c r="E4876">
        <v>151.32513</v>
      </c>
      <c r="F4876">
        <v>33.432299999999998</v>
      </c>
      <c r="G4876">
        <v>0</v>
      </c>
      <c r="H4876">
        <v>238.67644999999999</v>
      </c>
      <c r="I4876">
        <v>0</v>
      </c>
      <c r="J4876">
        <v>0</v>
      </c>
      <c r="K4876">
        <v>0</v>
      </c>
      <c r="L4876">
        <v>0</v>
      </c>
    </row>
    <row r="4877" spans="1:12" x14ac:dyDescent="0.3">
      <c r="A4877" t="s">
        <v>458</v>
      </c>
      <c r="B4877" t="s">
        <v>459</v>
      </c>
      <c r="C4877">
        <v>2003</v>
      </c>
      <c r="D4877">
        <v>0</v>
      </c>
      <c r="E4877">
        <v>0</v>
      </c>
      <c r="F4877">
        <v>288.6549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</row>
    <row r="4878" spans="1:12" x14ac:dyDescent="0.3">
      <c r="A4878" t="s">
        <v>460</v>
      </c>
      <c r="B4878" t="s">
        <v>461</v>
      </c>
      <c r="C4878">
        <v>2003</v>
      </c>
      <c r="D4878">
        <v>1024.0779</v>
      </c>
      <c r="E4878">
        <v>507.05865</v>
      </c>
      <c r="F4878">
        <v>201.89672999999999</v>
      </c>
      <c r="G4878">
        <v>405.12515000000002</v>
      </c>
      <c r="H4878">
        <v>406.82600000000002</v>
      </c>
      <c r="I4878">
        <v>9.8436819999999994</v>
      </c>
      <c r="J4878">
        <v>0.32864191999999998</v>
      </c>
      <c r="K4878">
        <v>27.470414999999999</v>
      </c>
      <c r="L4878">
        <v>7.2597155999999998</v>
      </c>
    </row>
    <row r="4879" spans="1:12" x14ac:dyDescent="0.3">
      <c r="A4879" t="s">
        <v>462</v>
      </c>
      <c r="B4879" t="s">
        <v>463</v>
      </c>
      <c r="C4879">
        <v>2003</v>
      </c>
      <c r="D4879">
        <v>0</v>
      </c>
      <c r="E4879">
        <v>0</v>
      </c>
      <c r="F4879">
        <v>191.08536000000001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</row>
    <row r="4880" spans="1:12" x14ac:dyDescent="0.3">
      <c r="A4880" t="s">
        <v>464</v>
      </c>
      <c r="B4880" t="s">
        <v>465</v>
      </c>
      <c r="C4880">
        <v>2003</v>
      </c>
      <c r="D4880">
        <v>1.8208959</v>
      </c>
      <c r="E4880">
        <v>0</v>
      </c>
      <c r="F4880">
        <v>3.6417918</v>
      </c>
      <c r="G4880">
        <v>0</v>
      </c>
      <c r="H4880">
        <v>752.03</v>
      </c>
      <c r="I4880">
        <v>0</v>
      </c>
      <c r="J4880">
        <v>0</v>
      </c>
      <c r="K4880">
        <v>0</v>
      </c>
      <c r="L4880">
        <v>0</v>
      </c>
    </row>
    <row r="4881" spans="1:12" x14ac:dyDescent="0.3">
      <c r="A4881" t="s">
        <v>466</v>
      </c>
      <c r="B4881" t="s">
        <v>467</v>
      </c>
      <c r="C4881">
        <v>2003</v>
      </c>
      <c r="D4881">
        <v>281.22210000000001</v>
      </c>
      <c r="E4881">
        <v>0</v>
      </c>
      <c r="F4881">
        <v>0.81750613000000005</v>
      </c>
      <c r="G4881">
        <v>0</v>
      </c>
      <c r="H4881">
        <v>436.54827999999998</v>
      </c>
      <c r="I4881">
        <v>0</v>
      </c>
      <c r="J4881">
        <v>0</v>
      </c>
      <c r="K4881">
        <v>0</v>
      </c>
      <c r="L4881">
        <v>0</v>
      </c>
    </row>
    <row r="4882" spans="1:12" x14ac:dyDescent="0.3">
      <c r="A4882" t="s">
        <v>5</v>
      </c>
      <c r="B4882" t="s">
        <v>6</v>
      </c>
      <c r="C4882">
        <v>2002</v>
      </c>
      <c r="D4882">
        <v>1.8710716000000001</v>
      </c>
      <c r="E4882">
        <v>0</v>
      </c>
      <c r="F4882">
        <v>5.1454472999999998</v>
      </c>
      <c r="G4882">
        <v>0</v>
      </c>
      <c r="H4882">
        <v>26.195004000000001</v>
      </c>
      <c r="I4882">
        <v>0</v>
      </c>
      <c r="J4882">
        <v>0</v>
      </c>
      <c r="K4882">
        <v>0</v>
      </c>
      <c r="L4882">
        <v>0</v>
      </c>
    </row>
    <row r="4883" spans="1:12" x14ac:dyDescent="0.3">
      <c r="A4883" t="s">
        <v>7</v>
      </c>
      <c r="B4883" t="s">
        <v>8</v>
      </c>
      <c r="C4883">
        <v>2002</v>
      </c>
      <c r="D4883">
        <v>257.44961999999998</v>
      </c>
      <c r="E4883">
        <v>132.82549</v>
      </c>
      <c r="F4883">
        <v>53.789969999999997</v>
      </c>
      <c r="G4883">
        <v>13.733852000000001</v>
      </c>
      <c r="H4883">
        <v>96.904420000000002</v>
      </c>
      <c r="I4883">
        <v>0.50399459999999996</v>
      </c>
      <c r="J4883">
        <v>2.2908846E-2</v>
      </c>
      <c r="K4883">
        <v>2.955241</v>
      </c>
      <c r="L4883">
        <v>0.44672247999999998</v>
      </c>
    </row>
    <row r="4884" spans="1:12" x14ac:dyDescent="0.3">
      <c r="A4884" t="s">
        <v>10</v>
      </c>
      <c r="B4884" t="s">
        <v>11</v>
      </c>
      <c r="C4884">
        <v>2002</v>
      </c>
      <c r="D4884">
        <v>0</v>
      </c>
      <c r="E4884">
        <v>0</v>
      </c>
      <c r="F4884">
        <v>73.386420000000001</v>
      </c>
      <c r="G4884">
        <v>0</v>
      </c>
      <c r="H4884">
        <v>1110.3684000000001</v>
      </c>
      <c r="I4884">
        <v>0</v>
      </c>
      <c r="J4884">
        <v>0</v>
      </c>
      <c r="K4884">
        <v>0</v>
      </c>
      <c r="L4884">
        <v>0</v>
      </c>
    </row>
    <row r="4885" spans="1:12" x14ac:dyDescent="0.3">
      <c r="A4885" t="s">
        <v>12</v>
      </c>
      <c r="B4885" t="s">
        <v>13</v>
      </c>
      <c r="C4885">
        <v>2002</v>
      </c>
      <c r="D4885">
        <v>0</v>
      </c>
      <c r="E4885">
        <v>850.05646000000002</v>
      </c>
      <c r="F4885">
        <v>18.897141999999999</v>
      </c>
      <c r="G4885">
        <v>0</v>
      </c>
      <c r="H4885">
        <v>1.8897142</v>
      </c>
      <c r="I4885">
        <v>0</v>
      </c>
      <c r="J4885">
        <v>0</v>
      </c>
      <c r="K4885">
        <v>0</v>
      </c>
      <c r="L4885">
        <v>0</v>
      </c>
    </row>
    <row r="4886" spans="1:12" x14ac:dyDescent="0.3">
      <c r="A4886" t="s">
        <v>14</v>
      </c>
      <c r="B4886" t="s">
        <v>15</v>
      </c>
      <c r="C4886">
        <v>2002</v>
      </c>
      <c r="D4886">
        <v>0</v>
      </c>
      <c r="E4886">
        <v>0</v>
      </c>
      <c r="F4886">
        <v>3153.4135999999999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</row>
    <row r="4887" spans="1:12" x14ac:dyDescent="0.3">
      <c r="A4887" t="s">
        <v>16</v>
      </c>
      <c r="B4887" t="s">
        <v>17</v>
      </c>
      <c r="C4887">
        <v>2002</v>
      </c>
      <c r="D4887">
        <v>0</v>
      </c>
      <c r="E4887">
        <v>0</v>
      </c>
      <c r="F4887">
        <v>35.780856999999997</v>
      </c>
      <c r="G4887">
        <v>0</v>
      </c>
      <c r="H4887">
        <v>65.790610000000001</v>
      </c>
      <c r="I4887">
        <v>0</v>
      </c>
      <c r="J4887">
        <v>0</v>
      </c>
      <c r="K4887">
        <v>0</v>
      </c>
      <c r="L4887">
        <v>0</v>
      </c>
    </row>
    <row r="4888" spans="1:12" x14ac:dyDescent="0.3">
      <c r="A4888" t="s">
        <v>18</v>
      </c>
      <c r="B4888" t="s">
        <v>19</v>
      </c>
      <c r="C4888">
        <v>2002</v>
      </c>
      <c r="D4888">
        <v>0</v>
      </c>
      <c r="E4888">
        <v>0</v>
      </c>
      <c r="F4888">
        <v>2465.9630999999999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</row>
    <row r="4889" spans="1:12" x14ac:dyDescent="0.3">
      <c r="A4889" t="s">
        <v>20</v>
      </c>
      <c r="B4889" t="s">
        <v>21</v>
      </c>
      <c r="C4889">
        <v>2002</v>
      </c>
      <c r="D4889">
        <v>21.299340999999998</v>
      </c>
      <c r="E4889">
        <v>1070.4891</v>
      </c>
      <c r="F4889">
        <v>22.877071000000001</v>
      </c>
      <c r="G4889">
        <v>153.03971999999999</v>
      </c>
      <c r="H4889">
        <v>940.85235999999998</v>
      </c>
      <c r="I4889">
        <v>1.8406838000000001</v>
      </c>
      <c r="J4889">
        <v>0</v>
      </c>
      <c r="K4889">
        <v>13.936605</v>
      </c>
      <c r="L4889">
        <v>0</v>
      </c>
    </row>
    <row r="4890" spans="1:12" x14ac:dyDescent="0.3">
      <c r="A4890" t="s">
        <v>22</v>
      </c>
      <c r="B4890" t="s">
        <v>23</v>
      </c>
      <c r="C4890">
        <v>2002</v>
      </c>
      <c r="D4890">
        <v>0</v>
      </c>
      <c r="E4890">
        <v>517.07732999999996</v>
      </c>
      <c r="F4890">
        <v>0</v>
      </c>
      <c r="G4890">
        <v>683.98199999999997</v>
      </c>
      <c r="H4890">
        <v>536.71312999999998</v>
      </c>
      <c r="I4890">
        <v>0</v>
      </c>
      <c r="J4890">
        <v>0</v>
      </c>
      <c r="K4890">
        <v>0</v>
      </c>
      <c r="L4890">
        <v>0</v>
      </c>
    </row>
    <row r="4891" spans="1:12" x14ac:dyDescent="0.3">
      <c r="A4891" t="s">
        <v>24</v>
      </c>
      <c r="B4891" t="s">
        <v>25</v>
      </c>
      <c r="C4891">
        <v>2002</v>
      </c>
      <c r="D4891">
        <v>0</v>
      </c>
      <c r="E4891">
        <v>0</v>
      </c>
      <c r="F4891">
        <v>8972.24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</row>
    <row r="4892" spans="1:12" x14ac:dyDescent="0.3">
      <c r="A4892" t="s">
        <v>26</v>
      </c>
      <c r="B4892" t="s">
        <v>27</v>
      </c>
      <c r="C4892">
        <v>2002</v>
      </c>
      <c r="D4892">
        <v>637.9674</v>
      </c>
      <c r="E4892">
        <v>277.47341999999998</v>
      </c>
      <c r="F4892">
        <v>160.54646</v>
      </c>
      <c r="G4892">
        <v>135.49033</v>
      </c>
      <c r="H4892">
        <v>164.8819</v>
      </c>
      <c r="I4892">
        <v>0.89931799999999995</v>
      </c>
      <c r="J4892">
        <v>0.19753805999999999</v>
      </c>
      <c r="K4892">
        <v>7.8651342</v>
      </c>
      <c r="L4892">
        <v>4.3432380000000004</v>
      </c>
    </row>
    <row r="4893" spans="1:12" x14ac:dyDescent="0.3">
      <c r="A4893" t="s">
        <v>29</v>
      </c>
      <c r="B4893" t="s">
        <v>30</v>
      </c>
      <c r="C4893">
        <v>2002</v>
      </c>
      <c r="D4893">
        <v>8770.4449999999997</v>
      </c>
      <c r="E4893">
        <v>1559.0427999999999</v>
      </c>
      <c r="F4893">
        <v>159.73174</v>
      </c>
      <c r="G4893">
        <v>0</v>
      </c>
      <c r="H4893">
        <v>821.11289999999997</v>
      </c>
      <c r="I4893">
        <v>27.047224</v>
      </c>
      <c r="J4893">
        <v>3.0619499999999999</v>
      </c>
      <c r="K4893">
        <v>64.811269999999993</v>
      </c>
      <c r="L4893">
        <v>0</v>
      </c>
    </row>
    <row r="4894" spans="1:12" x14ac:dyDescent="0.3">
      <c r="A4894" t="s">
        <v>31</v>
      </c>
      <c r="B4894" t="s">
        <v>32</v>
      </c>
      <c r="C4894">
        <v>2002</v>
      </c>
      <c r="D4894">
        <v>817.90329999999994</v>
      </c>
      <c r="E4894">
        <v>1151.9938999999999</v>
      </c>
      <c r="F4894">
        <v>347.70170000000002</v>
      </c>
      <c r="G4894">
        <v>0</v>
      </c>
      <c r="H4894">
        <v>4977.95</v>
      </c>
      <c r="I4894">
        <v>17.323217</v>
      </c>
      <c r="J4894">
        <v>1.2373726</v>
      </c>
      <c r="K4894">
        <v>188.08063000000001</v>
      </c>
      <c r="L4894">
        <v>0</v>
      </c>
    </row>
    <row r="4895" spans="1:12" x14ac:dyDescent="0.3">
      <c r="A4895" t="s">
        <v>33</v>
      </c>
      <c r="B4895" t="s">
        <v>34</v>
      </c>
      <c r="C4895">
        <v>2002</v>
      </c>
      <c r="D4895">
        <v>0</v>
      </c>
      <c r="E4895">
        <v>1307.9287999999999</v>
      </c>
      <c r="F4895">
        <v>695.40020000000004</v>
      </c>
      <c r="G4895">
        <v>0</v>
      </c>
      <c r="H4895">
        <v>240.20732000000001</v>
      </c>
      <c r="I4895">
        <v>0</v>
      </c>
      <c r="J4895">
        <v>0</v>
      </c>
      <c r="K4895">
        <v>0</v>
      </c>
      <c r="L4895">
        <v>0</v>
      </c>
    </row>
    <row r="4896" spans="1:12" x14ac:dyDescent="0.3">
      <c r="A4896" t="s">
        <v>35</v>
      </c>
      <c r="B4896" t="s">
        <v>36</v>
      </c>
      <c r="C4896">
        <v>2002</v>
      </c>
      <c r="D4896">
        <v>0</v>
      </c>
      <c r="E4896">
        <v>0</v>
      </c>
      <c r="F4896">
        <v>5699.2084999999997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</row>
    <row r="4897" spans="1:12" x14ac:dyDescent="0.3">
      <c r="A4897" t="s">
        <v>37</v>
      </c>
      <c r="B4897" t="s">
        <v>38</v>
      </c>
      <c r="C4897">
        <v>2002</v>
      </c>
      <c r="D4897">
        <v>0</v>
      </c>
      <c r="E4897">
        <v>20287.023000000001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</row>
    <row r="4898" spans="1:12" x14ac:dyDescent="0.3">
      <c r="A4898" t="s">
        <v>39</v>
      </c>
      <c r="B4898" t="s">
        <v>40</v>
      </c>
      <c r="C4898">
        <v>2002</v>
      </c>
      <c r="D4898">
        <v>0</v>
      </c>
      <c r="E4898">
        <v>119.76939</v>
      </c>
      <c r="F4898">
        <v>9.0690770000000001</v>
      </c>
      <c r="G4898">
        <v>0</v>
      </c>
      <c r="H4898">
        <v>7.5575633</v>
      </c>
      <c r="I4898">
        <v>0</v>
      </c>
      <c r="J4898">
        <v>0</v>
      </c>
      <c r="K4898">
        <v>0</v>
      </c>
      <c r="L4898">
        <v>0</v>
      </c>
    </row>
    <row r="4899" spans="1:12" x14ac:dyDescent="0.3">
      <c r="A4899" t="s">
        <v>41</v>
      </c>
      <c r="B4899" t="s">
        <v>42</v>
      </c>
      <c r="C4899">
        <v>2002</v>
      </c>
      <c r="D4899">
        <v>0</v>
      </c>
      <c r="E4899">
        <v>37.856560000000002</v>
      </c>
      <c r="F4899">
        <v>3217.8078999999998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</row>
    <row r="4900" spans="1:12" x14ac:dyDescent="0.3">
      <c r="A4900" t="s">
        <v>43</v>
      </c>
      <c r="B4900" t="s">
        <v>44</v>
      </c>
      <c r="C4900">
        <v>2002</v>
      </c>
      <c r="D4900">
        <v>0</v>
      </c>
      <c r="E4900">
        <v>2539.1323000000002</v>
      </c>
      <c r="F4900">
        <v>137.74313000000001</v>
      </c>
      <c r="G4900">
        <v>0</v>
      </c>
      <c r="H4900">
        <v>3.0384511999999999</v>
      </c>
      <c r="I4900">
        <v>0</v>
      </c>
      <c r="J4900">
        <v>0</v>
      </c>
      <c r="K4900">
        <v>0</v>
      </c>
      <c r="L4900">
        <v>0</v>
      </c>
    </row>
    <row r="4901" spans="1:12" x14ac:dyDescent="0.3">
      <c r="A4901" t="s">
        <v>45</v>
      </c>
      <c r="B4901" t="s">
        <v>46</v>
      </c>
      <c r="C4901">
        <v>2002</v>
      </c>
      <c r="D4901">
        <v>970.67880000000002</v>
      </c>
      <c r="E4901">
        <v>1729.4149</v>
      </c>
      <c r="F4901">
        <v>439.37006000000002</v>
      </c>
      <c r="G4901">
        <v>4583.3850000000002</v>
      </c>
      <c r="H4901">
        <v>34.839919999999999</v>
      </c>
      <c r="I4901">
        <v>5.8066529999999998</v>
      </c>
      <c r="J4901">
        <v>0</v>
      </c>
      <c r="K4901">
        <v>69.679839999999999</v>
      </c>
      <c r="L4901">
        <v>0</v>
      </c>
    </row>
    <row r="4902" spans="1:12" x14ac:dyDescent="0.3">
      <c r="A4902" t="s">
        <v>47</v>
      </c>
      <c r="B4902" t="s">
        <v>48</v>
      </c>
      <c r="C4902">
        <v>2002</v>
      </c>
      <c r="D4902">
        <v>0</v>
      </c>
      <c r="E4902">
        <v>0</v>
      </c>
      <c r="F4902">
        <v>195.298</v>
      </c>
      <c r="G4902">
        <v>0</v>
      </c>
      <c r="H4902">
        <v>351.53644000000003</v>
      </c>
      <c r="I4902">
        <v>0</v>
      </c>
      <c r="J4902">
        <v>0</v>
      </c>
      <c r="K4902">
        <v>0</v>
      </c>
      <c r="L4902">
        <v>0</v>
      </c>
    </row>
    <row r="4903" spans="1:12" x14ac:dyDescent="0.3">
      <c r="A4903" t="s">
        <v>49</v>
      </c>
      <c r="B4903" t="s">
        <v>50</v>
      </c>
      <c r="C4903">
        <v>2002</v>
      </c>
      <c r="D4903">
        <v>0</v>
      </c>
      <c r="E4903">
        <v>0</v>
      </c>
      <c r="F4903">
        <v>7.8171514999999996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</row>
    <row r="4904" spans="1:12" x14ac:dyDescent="0.3">
      <c r="A4904" t="s">
        <v>51</v>
      </c>
      <c r="B4904" t="s">
        <v>52</v>
      </c>
      <c r="C4904">
        <v>2002</v>
      </c>
      <c r="D4904">
        <v>0</v>
      </c>
      <c r="E4904">
        <v>0</v>
      </c>
      <c r="F4904">
        <v>10134.645500000001</v>
      </c>
      <c r="G4904">
        <v>0</v>
      </c>
      <c r="H4904">
        <v>0</v>
      </c>
      <c r="I4904">
        <v>0</v>
      </c>
      <c r="J4904">
        <v>0</v>
      </c>
      <c r="K4904">
        <v>160.86739</v>
      </c>
      <c r="L4904">
        <v>0</v>
      </c>
    </row>
    <row r="4905" spans="1:12" x14ac:dyDescent="0.3">
      <c r="A4905" t="s">
        <v>53</v>
      </c>
      <c r="B4905" t="s">
        <v>54</v>
      </c>
      <c r="C4905">
        <v>2002</v>
      </c>
      <c r="D4905">
        <v>0</v>
      </c>
      <c r="E4905">
        <v>0</v>
      </c>
      <c r="F4905">
        <v>0</v>
      </c>
      <c r="G4905">
        <v>0</v>
      </c>
      <c r="H4905">
        <v>3491.2568000000001</v>
      </c>
      <c r="I4905">
        <v>0</v>
      </c>
      <c r="J4905">
        <v>0</v>
      </c>
      <c r="K4905">
        <v>0</v>
      </c>
      <c r="L4905">
        <v>0</v>
      </c>
    </row>
    <row r="4906" spans="1:12" x14ac:dyDescent="0.3">
      <c r="A4906" t="s">
        <v>55</v>
      </c>
      <c r="B4906" t="s">
        <v>56</v>
      </c>
      <c r="C4906">
        <v>2002</v>
      </c>
      <c r="D4906">
        <v>0</v>
      </c>
      <c r="E4906">
        <v>211.22746000000001</v>
      </c>
      <c r="F4906">
        <v>5.6177516000000001</v>
      </c>
      <c r="G4906">
        <v>0</v>
      </c>
      <c r="H4906">
        <v>244.93397999999999</v>
      </c>
      <c r="I4906">
        <v>0</v>
      </c>
      <c r="J4906">
        <v>0</v>
      </c>
      <c r="K4906">
        <v>5.6177516000000001</v>
      </c>
      <c r="L4906">
        <v>0</v>
      </c>
    </row>
    <row r="4907" spans="1:12" x14ac:dyDescent="0.3">
      <c r="A4907" t="s">
        <v>59</v>
      </c>
      <c r="B4907" t="s">
        <v>60</v>
      </c>
      <c r="C4907">
        <v>2002</v>
      </c>
      <c r="D4907">
        <v>641.9203</v>
      </c>
      <c r="E4907">
        <v>0</v>
      </c>
      <c r="F4907">
        <v>17.194292000000001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</row>
    <row r="4908" spans="1:12" x14ac:dyDescent="0.3">
      <c r="A4908" t="s">
        <v>61</v>
      </c>
      <c r="B4908" t="s">
        <v>62</v>
      </c>
      <c r="C4908">
        <v>2002</v>
      </c>
      <c r="D4908">
        <v>51.091439999999999</v>
      </c>
      <c r="E4908">
        <v>69.522450000000006</v>
      </c>
      <c r="F4908">
        <v>78.037700000000001</v>
      </c>
      <c r="G4908">
        <v>77.533500000000004</v>
      </c>
      <c r="H4908">
        <v>1602.7137</v>
      </c>
      <c r="I4908">
        <v>0.33612787999999999</v>
      </c>
      <c r="J4908">
        <v>0</v>
      </c>
      <c r="K4908">
        <v>57.533893999999997</v>
      </c>
      <c r="L4908">
        <v>0</v>
      </c>
    </row>
    <row r="4909" spans="1:12" x14ac:dyDescent="0.3">
      <c r="A4909" t="s">
        <v>63</v>
      </c>
      <c r="B4909" t="s">
        <v>64</v>
      </c>
      <c r="C4909">
        <v>2002</v>
      </c>
      <c r="D4909">
        <v>0</v>
      </c>
      <c r="E4909">
        <v>0</v>
      </c>
      <c r="F4909">
        <v>6525.59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</row>
    <row r="4910" spans="1:12" x14ac:dyDescent="0.3">
      <c r="A4910" t="s">
        <v>65</v>
      </c>
      <c r="B4910" t="s">
        <v>66</v>
      </c>
      <c r="C4910">
        <v>2002</v>
      </c>
      <c r="D4910">
        <v>0</v>
      </c>
      <c r="E4910">
        <v>7879.85</v>
      </c>
      <c r="F4910">
        <v>88.207274999999996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</row>
    <row r="4911" spans="1:12" x14ac:dyDescent="0.3">
      <c r="A4911" t="s">
        <v>67</v>
      </c>
      <c r="B4911" t="s">
        <v>68</v>
      </c>
      <c r="C4911">
        <v>2002</v>
      </c>
      <c r="D4911">
        <v>2185.2087000000001</v>
      </c>
      <c r="E4911">
        <v>195.88016999999999</v>
      </c>
      <c r="F4911">
        <v>129.73882</v>
      </c>
      <c r="G4911">
        <v>2571.8813</v>
      </c>
      <c r="H4911">
        <v>269.65323000000001</v>
      </c>
      <c r="I4911">
        <v>0</v>
      </c>
      <c r="J4911">
        <v>0</v>
      </c>
      <c r="K4911">
        <v>0</v>
      </c>
      <c r="L4911">
        <v>0</v>
      </c>
    </row>
    <row r="4912" spans="1:12" x14ac:dyDescent="0.3">
      <c r="A4912" t="s">
        <v>69</v>
      </c>
      <c r="B4912" t="s">
        <v>70</v>
      </c>
      <c r="C4912">
        <v>2002</v>
      </c>
      <c r="D4912">
        <v>0</v>
      </c>
      <c r="E4912">
        <v>0</v>
      </c>
      <c r="F4912">
        <v>23.657620000000001</v>
      </c>
      <c r="G4912">
        <v>0</v>
      </c>
      <c r="H4912">
        <v>4.7315240000000003</v>
      </c>
      <c r="I4912">
        <v>0</v>
      </c>
      <c r="J4912">
        <v>0</v>
      </c>
      <c r="K4912">
        <v>0</v>
      </c>
      <c r="L4912">
        <v>0</v>
      </c>
    </row>
    <row r="4913" spans="1:12" x14ac:dyDescent="0.3">
      <c r="A4913" t="s">
        <v>71</v>
      </c>
      <c r="B4913" t="s">
        <v>72</v>
      </c>
      <c r="C4913">
        <v>2002</v>
      </c>
      <c r="D4913">
        <v>0</v>
      </c>
      <c r="E4913">
        <v>0</v>
      </c>
      <c r="F4913">
        <v>0</v>
      </c>
      <c r="G4913">
        <v>0</v>
      </c>
      <c r="H4913">
        <v>19.050021999999998</v>
      </c>
      <c r="I4913">
        <v>0</v>
      </c>
      <c r="J4913">
        <v>0</v>
      </c>
      <c r="K4913">
        <v>0</v>
      </c>
      <c r="L4913">
        <v>0</v>
      </c>
    </row>
    <row r="4914" spans="1:12" x14ac:dyDescent="0.3">
      <c r="A4914" t="s">
        <v>75</v>
      </c>
      <c r="B4914" t="s">
        <v>76</v>
      </c>
      <c r="C4914">
        <v>2002</v>
      </c>
      <c r="D4914">
        <v>0</v>
      </c>
      <c r="E4914">
        <v>0</v>
      </c>
      <c r="F4914">
        <v>7.6309012999999997</v>
      </c>
      <c r="G4914">
        <v>0</v>
      </c>
      <c r="H4914">
        <v>200.31117</v>
      </c>
      <c r="I4914">
        <v>0</v>
      </c>
      <c r="J4914">
        <v>0</v>
      </c>
      <c r="K4914">
        <v>0</v>
      </c>
      <c r="L4914">
        <v>0</v>
      </c>
    </row>
    <row r="4915" spans="1:12" x14ac:dyDescent="0.3">
      <c r="A4915" t="s">
        <v>77</v>
      </c>
      <c r="B4915" t="s">
        <v>78</v>
      </c>
      <c r="C4915">
        <v>2002</v>
      </c>
      <c r="D4915">
        <v>3510.3208</v>
      </c>
      <c r="E4915">
        <v>1231.3077000000001</v>
      </c>
      <c r="F4915">
        <v>491.82544000000001</v>
      </c>
      <c r="G4915">
        <v>2378.2660000000001</v>
      </c>
      <c r="H4915">
        <v>11075.427</v>
      </c>
      <c r="I4915">
        <v>13.001188000000001</v>
      </c>
      <c r="J4915">
        <v>0.63420427000000001</v>
      </c>
      <c r="K4915">
        <v>318.68768</v>
      </c>
      <c r="L4915">
        <v>0</v>
      </c>
    </row>
    <row r="4916" spans="1:12" x14ac:dyDescent="0.3">
      <c r="A4916" t="s">
        <v>79</v>
      </c>
      <c r="B4916" t="s">
        <v>80</v>
      </c>
      <c r="C4916">
        <v>2002</v>
      </c>
      <c r="D4916">
        <v>0</v>
      </c>
      <c r="E4916">
        <v>0</v>
      </c>
      <c r="F4916">
        <v>385.39276000000001</v>
      </c>
      <c r="G4916">
        <v>0</v>
      </c>
      <c r="H4916">
        <v>0</v>
      </c>
      <c r="I4916">
        <v>21.410706999999999</v>
      </c>
      <c r="J4916">
        <v>0</v>
      </c>
      <c r="K4916">
        <v>0</v>
      </c>
      <c r="L4916">
        <v>0</v>
      </c>
    </row>
    <row r="4917" spans="1:12" x14ac:dyDescent="0.3">
      <c r="A4917" t="s">
        <v>81</v>
      </c>
      <c r="B4917" t="s">
        <v>82</v>
      </c>
      <c r="C4917">
        <v>2002</v>
      </c>
      <c r="D4917">
        <v>0</v>
      </c>
      <c r="E4917">
        <v>0</v>
      </c>
      <c r="F4917">
        <v>11285.089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</row>
    <row r="4918" spans="1:12" x14ac:dyDescent="0.3">
      <c r="A4918" t="s">
        <v>83</v>
      </c>
      <c r="B4918" t="s">
        <v>84</v>
      </c>
      <c r="C4918">
        <v>2002</v>
      </c>
      <c r="D4918">
        <v>0</v>
      </c>
      <c r="E4918">
        <v>0</v>
      </c>
      <c r="F4918">
        <v>7.4886189999999999</v>
      </c>
      <c r="G4918">
        <v>0</v>
      </c>
      <c r="H4918">
        <v>19.969650000000001</v>
      </c>
      <c r="I4918">
        <v>0</v>
      </c>
      <c r="J4918">
        <v>0</v>
      </c>
      <c r="K4918">
        <v>0</v>
      </c>
      <c r="L4918">
        <v>0</v>
      </c>
    </row>
    <row r="4919" spans="1:12" x14ac:dyDescent="0.3">
      <c r="A4919" t="s">
        <v>85</v>
      </c>
      <c r="B4919" t="s">
        <v>86</v>
      </c>
      <c r="C4919">
        <v>2002</v>
      </c>
      <c r="D4919">
        <v>0</v>
      </c>
      <c r="E4919">
        <v>0</v>
      </c>
      <c r="F4919">
        <v>10.969488999999999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</row>
    <row r="4920" spans="1:12" x14ac:dyDescent="0.3">
      <c r="A4920" t="s">
        <v>87</v>
      </c>
      <c r="B4920" t="s">
        <v>88</v>
      </c>
      <c r="C4920">
        <v>2002</v>
      </c>
      <c r="D4920">
        <v>318.45276000000001</v>
      </c>
      <c r="E4920">
        <v>814.73455999999999</v>
      </c>
      <c r="F4920">
        <v>93.328729999999993</v>
      </c>
      <c r="G4920">
        <v>0</v>
      </c>
      <c r="H4920">
        <v>1389.8413</v>
      </c>
      <c r="I4920">
        <v>0.63059949999999998</v>
      </c>
      <c r="J4920">
        <v>0</v>
      </c>
      <c r="K4920">
        <v>122.33629999999999</v>
      </c>
      <c r="L4920">
        <v>0</v>
      </c>
    </row>
    <row r="4921" spans="1:12" x14ac:dyDescent="0.3">
      <c r="A4921" t="s">
        <v>89</v>
      </c>
      <c r="B4921" t="s">
        <v>90</v>
      </c>
      <c r="C4921">
        <v>2002</v>
      </c>
      <c r="D4921">
        <v>996.66094999999996</v>
      </c>
      <c r="E4921">
        <v>3.2559702000000001</v>
      </c>
      <c r="F4921">
        <v>39.405785000000002</v>
      </c>
      <c r="G4921">
        <v>19.52805</v>
      </c>
      <c r="H4921">
        <v>223.77606</v>
      </c>
      <c r="I4921">
        <v>0.65274816999999996</v>
      </c>
      <c r="J4921">
        <v>3.8854060000000003E-2</v>
      </c>
      <c r="K4921">
        <v>1.981557</v>
      </c>
      <c r="L4921">
        <v>0</v>
      </c>
    </row>
    <row r="4922" spans="1:12" x14ac:dyDescent="0.3">
      <c r="A4922" t="s">
        <v>91</v>
      </c>
      <c r="B4922" t="s">
        <v>92</v>
      </c>
      <c r="C4922">
        <v>2002</v>
      </c>
      <c r="D4922">
        <v>53.813194000000003</v>
      </c>
      <c r="E4922">
        <v>202.85342</v>
      </c>
      <c r="F4922">
        <v>5.7037024000000001</v>
      </c>
      <c r="G4922">
        <v>0</v>
      </c>
      <c r="H4922">
        <v>833.98050000000001</v>
      </c>
      <c r="I4922">
        <v>0</v>
      </c>
      <c r="J4922">
        <v>0.24798706000000001</v>
      </c>
      <c r="K4922">
        <v>12.151365999999999</v>
      </c>
      <c r="L4922">
        <v>0</v>
      </c>
    </row>
    <row r="4923" spans="1:12" x14ac:dyDescent="0.3">
      <c r="A4923" t="s">
        <v>93</v>
      </c>
      <c r="B4923" t="s">
        <v>94</v>
      </c>
      <c r="C4923">
        <v>2002</v>
      </c>
      <c r="D4923">
        <v>0</v>
      </c>
      <c r="E4923">
        <v>0</v>
      </c>
      <c r="F4923">
        <v>53.67427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</row>
    <row r="4924" spans="1:12" x14ac:dyDescent="0.3">
      <c r="A4924" t="s">
        <v>95</v>
      </c>
      <c r="B4924" t="s">
        <v>96</v>
      </c>
      <c r="C4924">
        <v>2002</v>
      </c>
      <c r="D4924">
        <v>0</v>
      </c>
      <c r="E4924">
        <v>0</v>
      </c>
      <c r="F4924">
        <v>0</v>
      </c>
      <c r="G4924">
        <v>0</v>
      </c>
      <c r="H4924">
        <v>116.39115</v>
      </c>
      <c r="I4924">
        <v>0</v>
      </c>
      <c r="J4924">
        <v>0</v>
      </c>
      <c r="K4924">
        <v>0</v>
      </c>
      <c r="L4924">
        <v>0</v>
      </c>
    </row>
    <row r="4925" spans="1:12" x14ac:dyDescent="0.3">
      <c r="A4925" t="s">
        <v>97</v>
      </c>
      <c r="B4925" t="s">
        <v>98</v>
      </c>
      <c r="C4925">
        <v>2002</v>
      </c>
      <c r="D4925">
        <v>0</v>
      </c>
      <c r="E4925">
        <v>0</v>
      </c>
      <c r="F4925">
        <v>2000.8003000000001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</row>
    <row r="4926" spans="1:12" x14ac:dyDescent="0.3">
      <c r="A4926" t="s">
        <v>99</v>
      </c>
      <c r="B4926" t="s">
        <v>100</v>
      </c>
      <c r="C4926">
        <v>2002</v>
      </c>
      <c r="D4926">
        <v>0</v>
      </c>
      <c r="E4926">
        <v>0</v>
      </c>
      <c r="F4926">
        <v>29.442722</v>
      </c>
      <c r="G4926">
        <v>0</v>
      </c>
      <c r="H4926">
        <v>1440.2399</v>
      </c>
      <c r="I4926">
        <v>63.792563999999999</v>
      </c>
      <c r="J4926">
        <v>0</v>
      </c>
      <c r="K4926">
        <v>12.267801</v>
      </c>
      <c r="L4926">
        <v>274.79874000000001</v>
      </c>
    </row>
    <row r="4927" spans="1:12" x14ac:dyDescent="0.3">
      <c r="A4927" t="s">
        <v>101</v>
      </c>
      <c r="B4927" t="s">
        <v>102</v>
      </c>
      <c r="C4927">
        <v>2002</v>
      </c>
      <c r="D4927">
        <v>0</v>
      </c>
      <c r="E4927">
        <v>191.37195</v>
      </c>
      <c r="F4927">
        <v>0.53605586000000005</v>
      </c>
      <c r="G4927">
        <v>0</v>
      </c>
      <c r="H4927">
        <v>91.665559999999999</v>
      </c>
      <c r="I4927">
        <v>0</v>
      </c>
      <c r="J4927">
        <v>0</v>
      </c>
      <c r="K4927">
        <v>0</v>
      </c>
      <c r="L4927">
        <v>0</v>
      </c>
    </row>
    <row r="4928" spans="1:12" x14ac:dyDescent="0.3">
      <c r="A4928" t="s">
        <v>103</v>
      </c>
      <c r="B4928" t="s">
        <v>104</v>
      </c>
      <c r="C4928">
        <v>2002</v>
      </c>
      <c r="D4928">
        <v>490.03859999999997</v>
      </c>
      <c r="E4928">
        <v>587.58185000000003</v>
      </c>
      <c r="F4928">
        <v>510.94076999999999</v>
      </c>
      <c r="G4928">
        <v>0</v>
      </c>
      <c r="H4928">
        <v>1358.6379999999999</v>
      </c>
      <c r="I4928">
        <v>0</v>
      </c>
      <c r="J4928">
        <v>0</v>
      </c>
      <c r="K4928">
        <v>0</v>
      </c>
      <c r="L4928">
        <v>0</v>
      </c>
    </row>
    <row r="4929" spans="1:12" x14ac:dyDescent="0.3">
      <c r="A4929" t="s">
        <v>105</v>
      </c>
      <c r="B4929" t="s">
        <v>106</v>
      </c>
      <c r="C4929">
        <v>2002</v>
      </c>
      <c r="D4929">
        <v>0</v>
      </c>
      <c r="E4929">
        <v>109.148605</v>
      </c>
      <c r="F4929">
        <v>1201.5292999999999</v>
      </c>
      <c r="G4929">
        <v>0</v>
      </c>
      <c r="H4929">
        <v>8.9466070000000002</v>
      </c>
      <c r="I4929">
        <v>0</v>
      </c>
      <c r="J4929">
        <v>0</v>
      </c>
      <c r="K4929">
        <v>84.098110000000005</v>
      </c>
      <c r="L4929">
        <v>0</v>
      </c>
    </row>
    <row r="4930" spans="1:12" x14ac:dyDescent="0.3">
      <c r="A4930" t="s">
        <v>107</v>
      </c>
      <c r="B4930" t="s">
        <v>108</v>
      </c>
      <c r="C4930">
        <v>2002</v>
      </c>
      <c r="D4930">
        <v>0</v>
      </c>
      <c r="E4930">
        <v>0</v>
      </c>
      <c r="F4930">
        <v>3861.6610000000001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</row>
    <row r="4931" spans="1:12" x14ac:dyDescent="0.3">
      <c r="A4931" t="s">
        <v>109</v>
      </c>
      <c r="B4931" t="s">
        <v>110</v>
      </c>
      <c r="C4931">
        <v>2002</v>
      </c>
      <c r="D4931">
        <v>4874.2740000000003</v>
      </c>
      <c r="E4931">
        <v>157.23463000000001</v>
      </c>
      <c r="F4931">
        <v>268.56848000000002</v>
      </c>
      <c r="G4931">
        <v>1830.1721</v>
      </c>
      <c r="H4931">
        <v>243.17655999999999</v>
      </c>
      <c r="I4931">
        <v>0</v>
      </c>
      <c r="J4931">
        <v>0</v>
      </c>
      <c r="K4931">
        <v>48.830635000000001</v>
      </c>
      <c r="L4931">
        <v>0</v>
      </c>
    </row>
    <row r="4932" spans="1:12" x14ac:dyDescent="0.3">
      <c r="A4932" t="s">
        <v>111</v>
      </c>
      <c r="B4932" t="s">
        <v>112</v>
      </c>
      <c r="C4932">
        <v>2002</v>
      </c>
      <c r="D4932">
        <v>0</v>
      </c>
      <c r="E4932">
        <v>0</v>
      </c>
      <c r="F4932">
        <v>0.18604467999999999</v>
      </c>
      <c r="G4932">
        <v>0</v>
      </c>
      <c r="H4932">
        <v>112.55704</v>
      </c>
      <c r="I4932">
        <v>0</v>
      </c>
      <c r="J4932">
        <v>0</v>
      </c>
      <c r="K4932">
        <v>0</v>
      </c>
      <c r="L4932">
        <v>0</v>
      </c>
    </row>
    <row r="4933" spans="1:12" x14ac:dyDescent="0.3">
      <c r="A4933" t="s">
        <v>113</v>
      </c>
      <c r="B4933" t="s">
        <v>114</v>
      </c>
      <c r="C4933">
        <v>2002</v>
      </c>
      <c r="D4933">
        <v>3396.5983999999999</v>
      </c>
      <c r="E4933">
        <v>1783.8651</v>
      </c>
      <c r="F4933">
        <v>829.6182</v>
      </c>
      <c r="G4933">
        <v>0</v>
      </c>
      <c r="H4933">
        <v>5.5803913999999999</v>
      </c>
      <c r="I4933">
        <v>907.74369999999999</v>
      </c>
      <c r="J4933">
        <v>0</v>
      </c>
      <c r="K4933">
        <v>349.70452999999998</v>
      </c>
      <c r="L4933">
        <v>0</v>
      </c>
    </row>
    <row r="4934" spans="1:12" x14ac:dyDescent="0.3">
      <c r="A4934" t="s">
        <v>115</v>
      </c>
      <c r="B4934" t="s">
        <v>116</v>
      </c>
      <c r="C4934">
        <v>2002</v>
      </c>
      <c r="D4934">
        <v>0</v>
      </c>
      <c r="E4934">
        <v>0</v>
      </c>
      <c r="F4934">
        <v>251.39019999999999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</row>
    <row r="4935" spans="1:12" x14ac:dyDescent="0.3">
      <c r="A4935" t="s">
        <v>117</v>
      </c>
      <c r="B4935" t="s">
        <v>118</v>
      </c>
      <c r="C4935">
        <v>2002</v>
      </c>
      <c r="D4935">
        <v>0</v>
      </c>
      <c r="E4935">
        <v>0</v>
      </c>
      <c r="F4935">
        <v>584.92359999999996</v>
      </c>
      <c r="G4935">
        <v>0</v>
      </c>
      <c r="H4935">
        <v>438.6927</v>
      </c>
      <c r="I4935">
        <v>0</v>
      </c>
      <c r="J4935">
        <v>0</v>
      </c>
      <c r="K4935">
        <v>0</v>
      </c>
      <c r="L4935">
        <v>0</v>
      </c>
    </row>
    <row r="4936" spans="1:12" x14ac:dyDescent="0.3">
      <c r="A4936" t="s">
        <v>119</v>
      </c>
      <c r="B4936" t="s">
        <v>120</v>
      </c>
      <c r="C4936">
        <v>2002</v>
      </c>
      <c r="D4936">
        <v>66.649863999999994</v>
      </c>
      <c r="E4936">
        <v>0</v>
      </c>
      <c r="F4936">
        <v>1386.0913</v>
      </c>
      <c r="G4936">
        <v>0</v>
      </c>
      <c r="H4936">
        <v>98.28031</v>
      </c>
      <c r="I4936">
        <v>0</v>
      </c>
      <c r="J4936">
        <v>0</v>
      </c>
      <c r="K4936">
        <v>19.204198999999999</v>
      </c>
      <c r="L4936">
        <v>0</v>
      </c>
    </row>
    <row r="4937" spans="1:12" x14ac:dyDescent="0.3">
      <c r="A4937" t="s">
        <v>124</v>
      </c>
      <c r="B4937" t="s">
        <v>125</v>
      </c>
      <c r="C4937">
        <v>2002</v>
      </c>
      <c r="D4937">
        <v>0</v>
      </c>
      <c r="E4937">
        <v>36.533923999999999</v>
      </c>
      <c r="F4937">
        <v>295.31592000000001</v>
      </c>
      <c r="G4937">
        <v>0</v>
      </c>
      <c r="H4937">
        <v>567.03700000000003</v>
      </c>
      <c r="I4937">
        <v>0</v>
      </c>
      <c r="J4937">
        <v>0</v>
      </c>
      <c r="K4937">
        <v>0</v>
      </c>
      <c r="L4937">
        <v>0</v>
      </c>
    </row>
    <row r="4938" spans="1:12" x14ac:dyDescent="0.3">
      <c r="A4938" t="s">
        <v>126</v>
      </c>
      <c r="B4938" t="s">
        <v>127</v>
      </c>
      <c r="C4938">
        <v>2002</v>
      </c>
      <c r="D4938">
        <v>0</v>
      </c>
      <c r="E4938">
        <v>753.55</v>
      </c>
      <c r="F4938">
        <v>191.24036000000001</v>
      </c>
      <c r="G4938">
        <v>0</v>
      </c>
      <c r="H4938">
        <v>183.50154000000001</v>
      </c>
      <c r="I4938">
        <v>2.7544906</v>
      </c>
      <c r="J4938">
        <v>0</v>
      </c>
      <c r="K4938">
        <v>0</v>
      </c>
      <c r="L4938">
        <v>0</v>
      </c>
    </row>
    <row r="4939" spans="1:12" x14ac:dyDescent="0.3">
      <c r="A4939" t="s">
        <v>130</v>
      </c>
      <c r="B4939" t="s">
        <v>131</v>
      </c>
      <c r="C4939">
        <v>2002</v>
      </c>
      <c r="D4939">
        <v>0</v>
      </c>
      <c r="E4939">
        <v>62.659157</v>
      </c>
      <c r="F4939">
        <v>12.531831</v>
      </c>
      <c r="G4939">
        <v>0</v>
      </c>
      <c r="H4939">
        <v>12.531831</v>
      </c>
      <c r="I4939">
        <v>0</v>
      </c>
      <c r="J4939">
        <v>0</v>
      </c>
      <c r="K4939">
        <v>0</v>
      </c>
      <c r="L4939">
        <v>0</v>
      </c>
    </row>
    <row r="4940" spans="1:12" x14ac:dyDescent="0.3">
      <c r="A4940" t="s">
        <v>132</v>
      </c>
      <c r="B4940" t="s">
        <v>133</v>
      </c>
      <c r="C4940">
        <v>2002</v>
      </c>
      <c r="D4940">
        <v>0</v>
      </c>
      <c r="E4940">
        <v>0</v>
      </c>
      <c r="F4940">
        <v>108.65108499999999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</row>
    <row r="4941" spans="1:12" x14ac:dyDescent="0.3">
      <c r="A4941" t="s">
        <v>134</v>
      </c>
      <c r="B4941" t="s">
        <v>135</v>
      </c>
      <c r="C4941">
        <v>2002</v>
      </c>
      <c r="D4941">
        <v>0</v>
      </c>
      <c r="E4941">
        <v>384.21442000000002</v>
      </c>
      <c r="F4941">
        <v>5777.7152999999998</v>
      </c>
      <c r="G4941">
        <v>0</v>
      </c>
      <c r="H4941">
        <v>7.2493290000000004</v>
      </c>
      <c r="I4941">
        <v>0</v>
      </c>
      <c r="J4941">
        <v>0</v>
      </c>
      <c r="K4941">
        <v>14.498658000000001</v>
      </c>
      <c r="L4941">
        <v>0</v>
      </c>
    </row>
    <row r="4942" spans="1:12" x14ac:dyDescent="0.3">
      <c r="A4942" t="s">
        <v>136</v>
      </c>
      <c r="B4942" t="s">
        <v>137</v>
      </c>
      <c r="C4942">
        <v>2002</v>
      </c>
      <c r="D4942">
        <v>18.877613</v>
      </c>
      <c r="E4942">
        <v>0</v>
      </c>
      <c r="F4942">
        <v>9.4388070000000006</v>
      </c>
      <c r="G4942">
        <v>0</v>
      </c>
      <c r="H4942">
        <v>188.77611999999999</v>
      </c>
      <c r="I4942">
        <v>0</v>
      </c>
      <c r="J4942">
        <v>0</v>
      </c>
      <c r="K4942">
        <v>462.50153</v>
      </c>
      <c r="L4942">
        <v>0</v>
      </c>
    </row>
    <row r="4943" spans="1:12" x14ac:dyDescent="0.3">
      <c r="A4943" t="s">
        <v>138</v>
      </c>
      <c r="B4943" t="s">
        <v>139</v>
      </c>
      <c r="C4943">
        <v>2002</v>
      </c>
      <c r="D4943">
        <v>0</v>
      </c>
      <c r="E4943">
        <v>0</v>
      </c>
      <c r="F4943">
        <v>0.27919110000000003</v>
      </c>
      <c r="G4943">
        <v>0</v>
      </c>
      <c r="H4943">
        <v>27.91911</v>
      </c>
      <c r="I4943">
        <v>0</v>
      </c>
      <c r="J4943">
        <v>0</v>
      </c>
      <c r="K4943">
        <v>0.55838220000000005</v>
      </c>
      <c r="L4943">
        <v>0</v>
      </c>
    </row>
    <row r="4944" spans="1:12" x14ac:dyDescent="0.3">
      <c r="A4944" t="s">
        <v>140</v>
      </c>
      <c r="B4944" t="s">
        <v>141</v>
      </c>
      <c r="C4944">
        <v>2002</v>
      </c>
      <c r="D4944">
        <v>1644.4419</v>
      </c>
      <c r="E4944">
        <v>1334.1119000000001</v>
      </c>
      <c r="F4944">
        <v>396.78075999999999</v>
      </c>
      <c r="G4944">
        <v>1694.2826</v>
      </c>
      <c r="H4944">
        <v>932.18133999999998</v>
      </c>
      <c r="I4944">
        <v>0</v>
      </c>
      <c r="J4944">
        <v>0.39719159999999998</v>
      </c>
      <c r="K4944">
        <v>58.222813000000002</v>
      </c>
      <c r="L4944">
        <v>10.121537999999999</v>
      </c>
    </row>
    <row r="4945" spans="1:12" x14ac:dyDescent="0.3">
      <c r="A4945" t="s">
        <v>143</v>
      </c>
      <c r="B4945" t="s">
        <v>144</v>
      </c>
      <c r="C4945">
        <v>2002</v>
      </c>
      <c r="D4945">
        <v>1894.2963</v>
      </c>
      <c r="E4945">
        <v>871.38463999999999</v>
      </c>
      <c r="F4945">
        <v>560.25890000000004</v>
      </c>
      <c r="G4945">
        <v>2098.9994999999999</v>
      </c>
      <c r="H4945">
        <v>727.16187000000002</v>
      </c>
      <c r="I4945">
        <v>0</v>
      </c>
      <c r="J4945">
        <v>0.65132860000000004</v>
      </c>
      <c r="K4945">
        <v>85.603189999999998</v>
      </c>
      <c r="L4945">
        <v>12.212412</v>
      </c>
    </row>
    <row r="4946" spans="1:12" x14ac:dyDescent="0.3">
      <c r="A4946" t="s">
        <v>145</v>
      </c>
      <c r="B4946" t="s">
        <v>146</v>
      </c>
      <c r="C4946">
        <v>2002</v>
      </c>
      <c r="D4946">
        <v>0</v>
      </c>
      <c r="E4946">
        <v>0</v>
      </c>
      <c r="F4946">
        <v>3131.8508000000002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</row>
    <row r="4947" spans="1:12" x14ac:dyDescent="0.3">
      <c r="A4947" t="s">
        <v>147</v>
      </c>
      <c r="B4947" t="s">
        <v>148</v>
      </c>
      <c r="C4947">
        <v>2002</v>
      </c>
      <c r="D4947">
        <v>0</v>
      </c>
      <c r="E4947">
        <v>0</v>
      </c>
      <c r="F4947">
        <v>2988.1327999999999</v>
      </c>
      <c r="G4947">
        <v>0</v>
      </c>
      <c r="H4947">
        <v>2134.3806</v>
      </c>
      <c r="I4947">
        <v>0</v>
      </c>
      <c r="J4947">
        <v>0</v>
      </c>
      <c r="K4947">
        <v>0</v>
      </c>
      <c r="L4947">
        <v>0</v>
      </c>
    </row>
    <row r="4948" spans="1:12" x14ac:dyDescent="0.3">
      <c r="A4948" t="s">
        <v>149</v>
      </c>
      <c r="B4948" t="s">
        <v>150</v>
      </c>
      <c r="C4948">
        <v>2002</v>
      </c>
      <c r="D4948">
        <v>0</v>
      </c>
      <c r="E4948">
        <v>0</v>
      </c>
      <c r="F4948">
        <v>291.35593</v>
      </c>
      <c r="G4948">
        <v>0</v>
      </c>
      <c r="H4948">
        <v>524.44069999999999</v>
      </c>
      <c r="I4948">
        <v>0</v>
      </c>
      <c r="J4948">
        <v>0</v>
      </c>
      <c r="K4948">
        <v>151.50507999999999</v>
      </c>
      <c r="L4948">
        <v>0</v>
      </c>
    </row>
    <row r="4949" spans="1:12" x14ac:dyDescent="0.3">
      <c r="A4949" t="s">
        <v>151</v>
      </c>
      <c r="B4949" t="s">
        <v>152</v>
      </c>
      <c r="C4949">
        <v>2002</v>
      </c>
      <c r="D4949">
        <v>2443.9731000000002</v>
      </c>
      <c r="E4949">
        <v>2236.3027000000002</v>
      </c>
      <c r="F4949">
        <v>1624.8287</v>
      </c>
      <c r="G4949">
        <v>4288.0092999999997</v>
      </c>
      <c r="H4949">
        <v>2072.8584000000001</v>
      </c>
      <c r="I4949">
        <v>11.537246</v>
      </c>
      <c r="J4949">
        <v>0</v>
      </c>
      <c r="K4949">
        <v>1728.664</v>
      </c>
      <c r="L4949">
        <v>0</v>
      </c>
    </row>
    <row r="4950" spans="1:12" x14ac:dyDescent="0.3">
      <c r="A4950" t="s">
        <v>153</v>
      </c>
      <c r="B4950" t="s">
        <v>154</v>
      </c>
      <c r="C4950">
        <v>2002</v>
      </c>
      <c r="D4950">
        <v>392.19423999999998</v>
      </c>
      <c r="E4950">
        <v>304.50585999999998</v>
      </c>
      <c r="F4950">
        <v>161.78429</v>
      </c>
      <c r="G4950">
        <v>7239.8467000000001</v>
      </c>
      <c r="H4950">
        <v>976.01009999999997</v>
      </c>
      <c r="I4950">
        <v>4.4755897999999998</v>
      </c>
      <c r="J4950">
        <v>0.16576257</v>
      </c>
      <c r="K4950">
        <v>50.391823000000002</v>
      </c>
      <c r="L4950">
        <v>8.1223670000000006</v>
      </c>
    </row>
    <row r="4951" spans="1:12" x14ac:dyDescent="0.3">
      <c r="A4951" t="s">
        <v>157</v>
      </c>
      <c r="B4951" t="s">
        <v>158</v>
      </c>
      <c r="C4951">
        <v>2002</v>
      </c>
      <c r="D4951">
        <v>0</v>
      </c>
      <c r="E4951">
        <v>0</v>
      </c>
      <c r="F4951">
        <v>1331.7998</v>
      </c>
      <c r="G4951">
        <v>0</v>
      </c>
      <c r="H4951">
        <v>524.64840000000004</v>
      </c>
      <c r="I4951">
        <v>0</v>
      </c>
      <c r="J4951">
        <v>0</v>
      </c>
      <c r="K4951">
        <v>0</v>
      </c>
      <c r="L4951">
        <v>0</v>
      </c>
    </row>
    <row r="4952" spans="1:12" x14ac:dyDescent="0.3">
      <c r="A4952" t="s">
        <v>161</v>
      </c>
      <c r="B4952" t="s">
        <v>162</v>
      </c>
      <c r="C4952">
        <v>2002</v>
      </c>
      <c r="D4952">
        <v>0</v>
      </c>
      <c r="E4952">
        <v>245.32727</v>
      </c>
      <c r="F4952">
        <v>163.5515</v>
      </c>
      <c r="G4952">
        <v>0</v>
      </c>
      <c r="H4952">
        <v>676.50854000000004</v>
      </c>
      <c r="I4952">
        <v>0</v>
      </c>
      <c r="J4952">
        <v>0</v>
      </c>
      <c r="K4952">
        <v>7.4341593000000001</v>
      </c>
      <c r="L4952">
        <v>0</v>
      </c>
    </row>
    <row r="4953" spans="1:12" x14ac:dyDescent="0.3">
      <c r="A4953" t="s">
        <v>163</v>
      </c>
      <c r="B4953" t="s">
        <v>164</v>
      </c>
      <c r="C4953">
        <v>2002</v>
      </c>
      <c r="D4953">
        <v>0</v>
      </c>
      <c r="E4953">
        <v>0</v>
      </c>
      <c r="F4953">
        <v>97.675330000000002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</row>
    <row r="4954" spans="1:12" x14ac:dyDescent="0.3">
      <c r="A4954" t="s">
        <v>165</v>
      </c>
      <c r="B4954" t="s">
        <v>166</v>
      </c>
      <c r="C4954">
        <v>2002</v>
      </c>
      <c r="D4954">
        <v>0</v>
      </c>
      <c r="E4954">
        <v>99.325220000000002</v>
      </c>
      <c r="F4954">
        <v>19.38053</v>
      </c>
      <c r="G4954">
        <v>0</v>
      </c>
      <c r="H4954">
        <v>1623.1194</v>
      </c>
      <c r="I4954">
        <v>0</v>
      </c>
      <c r="J4954">
        <v>0</v>
      </c>
      <c r="K4954">
        <v>0</v>
      </c>
      <c r="L4954">
        <v>0</v>
      </c>
    </row>
    <row r="4955" spans="1:12" x14ac:dyDescent="0.3">
      <c r="A4955" t="s">
        <v>167</v>
      </c>
      <c r="B4955" t="s">
        <v>168</v>
      </c>
      <c r="C4955">
        <v>2002</v>
      </c>
      <c r="D4955">
        <v>3650.6167</v>
      </c>
      <c r="E4955">
        <v>686.01373000000001</v>
      </c>
      <c r="F4955">
        <v>225.78747999999999</v>
      </c>
      <c r="G4955">
        <v>2008.5702000000001</v>
      </c>
      <c r="H4955">
        <v>281.7165</v>
      </c>
      <c r="I4955">
        <v>193.25360000000001</v>
      </c>
      <c r="J4955">
        <v>2.4369938000000002</v>
      </c>
      <c r="K4955">
        <v>64.702179999999998</v>
      </c>
      <c r="L4955">
        <v>0</v>
      </c>
    </row>
    <row r="4956" spans="1:12" x14ac:dyDescent="0.3">
      <c r="A4956" t="s">
        <v>169</v>
      </c>
      <c r="B4956" t="s">
        <v>170</v>
      </c>
      <c r="C4956">
        <v>2002</v>
      </c>
      <c r="D4956">
        <v>0</v>
      </c>
      <c r="E4956">
        <v>0</v>
      </c>
      <c r="F4956">
        <v>109.50635</v>
      </c>
      <c r="G4956">
        <v>0</v>
      </c>
      <c r="H4956">
        <v>240.721</v>
      </c>
      <c r="I4956">
        <v>0</v>
      </c>
      <c r="J4956">
        <v>0</v>
      </c>
      <c r="K4956">
        <v>0.48240680000000002</v>
      </c>
      <c r="L4956">
        <v>0</v>
      </c>
    </row>
    <row r="4957" spans="1:12" x14ac:dyDescent="0.3">
      <c r="A4957" t="s">
        <v>171</v>
      </c>
      <c r="B4957" t="s">
        <v>172</v>
      </c>
      <c r="C4957">
        <v>2002</v>
      </c>
      <c r="D4957">
        <v>0</v>
      </c>
      <c r="E4957">
        <v>0</v>
      </c>
      <c r="F4957">
        <v>4667.8633</v>
      </c>
      <c r="G4957">
        <v>0</v>
      </c>
      <c r="H4957">
        <v>0</v>
      </c>
      <c r="I4957">
        <v>0</v>
      </c>
      <c r="J4957">
        <v>0</v>
      </c>
      <c r="K4957">
        <v>0</v>
      </c>
      <c r="L4957">
        <v>0</v>
      </c>
    </row>
    <row r="4958" spans="1:12" x14ac:dyDescent="0.3">
      <c r="A4958" t="s">
        <v>173</v>
      </c>
      <c r="B4958" t="s">
        <v>174</v>
      </c>
      <c r="C4958">
        <v>2002</v>
      </c>
      <c r="D4958">
        <v>3174.3881999999999</v>
      </c>
      <c r="E4958">
        <v>648.28409999999997</v>
      </c>
      <c r="F4958">
        <v>748.37329999999997</v>
      </c>
      <c r="G4958">
        <v>0</v>
      </c>
      <c r="H4958">
        <v>257.10982999999999</v>
      </c>
      <c r="I4958">
        <v>59.686210000000003</v>
      </c>
      <c r="J4958">
        <v>0</v>
      </c>
      <c r="K4958">
        <v>11.9372425</v>
      </c>
      <c r="L4958">
        <v>0</v>
      </c>
    </row>
    <row r="4959" spans="1:12" x14ac:dyDescent="0.3">
      <c r="A4959" t="s">
        <v>175</v>
      </c>
      <c r="B4959" t="s">
        <v>176</v>
      </c>
      <c r="C4959">
        <v>2002</v>
      </c>
      <c r="D4959">
        <v>0</v>
      </c>
      <c r="E4959">
        <v>0</v>
      </c>
      <c r="F4959">
        <v>2296.1300999999999</v>
      </c>
      <c r="G4959">
        <v>0</v>
      </c>
      <c r="H4959">
        <v>3179.2573000000002</v>
      </c>
      <c r="I4959">
        <v>0</v>
      </c>
      <c r="J4959">
        <v>0</v>
      </c>
      <c r="K4959">
        <v>0</v>
      </c>
      <c r="L4959">
        <v>0</v>
      </c>
    </row>
    <row r="4960" spans="1:12" x14ac:dyDescent="0.3">
      <c r="A4960" t="s">
        <v>177</v>
      </c>
      <c r="B4960" t="s">
        <v>178</v>
      </c>
      <c r="C4960">
        <v>2002</v>
      </c>
      <c r="D4960">
        <v>0</v>
      </c>
      <c r="E4960">
        <v>0</v>
      </c>
      <c r="F4960">
        <v>1383.5852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</row>
    <row r="4961" spans="1:12" x14ac:dyDescent="0.3">
      <c r="A4961" t="s">
        <v>181</v>
      </c>
      <c r="B4961" t="s">
        <v>182</v>
      </c>
      <c r="C4961">
        <v>2002</v>
      </c>
      <c r="D4961">
        <v>0</v>
      </c>
      <c r="E4961">
        <v>0</v>
      </c>
      <c r="F4961">
        <v>10595.960999999999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</row>
    <row r="4962" spans="1:12" x14ac:dyDescent="0.3">
      <c r="A4962" t="s">
        <v>183</v>
      </c>
      <c r="B4962" t="s">
        <v>184</v>
      </c>
      <c r="C4962">
        <v>2002</v>
      </c>
      <c r="D4962">
        <v>83.286224000000004</v>
      </c>
      <c r="E4962">
        <v>0</v>
      </c>
      <c r="F4962">
        <v>244.95948999999999</v>
      </c>
      <c r="G4962">
        <v>0</v>
      </c>
      <c r="H4962">
        <v>157.59059999999999</v>
      </c>
      <c r="I4962">
        <v>0</v>
      </c>
      <c r="J4962">
        <v>0</v>
      </c>
      <c r="K4962">
        <v>41.643112000000002</v>
      </c>
      <c r="L4962">
        <v>16.330632999999999</v>
      </c>
    </row>
    <row r="4963" spans="1:12" x14ac:dyDescent="0.3">
      <c r="A4963" t="s">
        <v>185</v>
      </c>
      <c r="B4963" t="s">
        <v>186</v>
      </c>
      <c r="C4963">
        <v>2002</v>
      </c>
      <c r="D4963">
        <v>0</v>
      </c>
      <c r="E4963">
        <v>0</v>
      </c>
      <c r="F4963">
        <v>48.420161999999998</v>
      </c>
      <c r="G4963">
        <v>0</v>
      </c>
      <c r="H4963">
        <v>68.018799999999999</v>
      </c>
      <c r="I4963">
        <v>0</v>
      </c>
      <c r="J4963">
        <v>0</v>
      </c>
      <c r="K4963">
        <v>0</v>
      </c>
      <c r="L4963">
        <v>0</v>
      </c>
    </row>
    <row r="4964" spans="1:12" x14ac:dyDescent="0.3">
      <c r="A4964" t="s">
        <v>187</v>
      </c>
      <c r="B4964" t="s">
        <v>188</v>
      </c>
      <c r="C4964">
        <v>2002</v>
      </c>
      <c r="D4964">
        <v>0</v>
      </c>
      <c r="E4964">
        <v>0</v>
      </c>
      <c r="F4964">
        <v>15.512089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</row>
    <row r="4965" spans="1:12" x14ac:dyDescent="0.3">
      <c r="A4965" t="s">
        <v>189</v>
      </c>
      <c r="B4965" t="s">
        <v>190</v>
      </c>
      <c r="C4965">
        <v>2002</v>
      </c>
      <c r="D4965">
        <v>0</v>
      </c>
      <c r="E4965">
        <v>0</v>
      </c>
      <c r="F4965">
        <v>1191.6344999999999</v>
      </c>
      <c r="G4965">
        <v>0</v>
      </c>
      <c r="H4965">
        <v>0</v>
      </c>
      <c r="I4965">
        <v>0</v>
      </c>
      <c r="J4965">
        <v>0</v>
      </c>
      <c r="K4965">
        <v>13.094884</v>
      </c>
      <c r="L4965">
        <v>0</v>
      </c>
    </row>
    <row r="4966" spans="1:12" x14ac:dyDescent="0.3">
      <c r="A4966" t="s">
        <v>191</v>
      </c>
      <c r="B4966" t="s">
        <v>192</v>
      </c>
      <c r="C4966">
        <v>2002</v>
      </c>
      <c r="D4966">
        <v>0</v>
      </c>
      <c r="E4966">
        <v>0</v>
      </c>
      <c r="F4966">
        <v>33.690967999999998</v>
      </c>
      <c r="G4966">
        <v>0</v>
      </c>
      <c r="H4966">
        <v>30.205694000000001</v>
      </c>
      <c r="I4966">
        <v>0</v>
      </c>
      <c r="J4966">
        <v>0</v>
      </c>
      <c r="K4966">
        <v>0</v>
      </c>
      <c r="L4966">
        <v>0</v>
      </c>
    </row>
    <row r="4967" spans="1:12" x14ac:dyDescent="0.3">
      <c r="A4967" t="s">
        <v>193</v>
      </c>
      <c r="B4967" t="s">
        <v>194</v>
      </c>
      <c r="C4967">
        <v>2002</v>
      </c>
      <c r="D4967">
        <v>3074.1614</v>
      </c>
      <c r="E4967">
        <v>1764.6007</v>
      </c>
      <c r="F4967">
        <v>625.43470000000002</v>
      </c>
      <c r="G4967">
        <v>1961.6473000000001</v>
      </c>
      <c r="H4967">
        <v>1124.2191</v>
      </c>
      <c r="I4967">
        <v>38.309787999999998</v>
      </c>
      <c r="J4967">
        <v>1.2777817</v>
      </c>
      <c r="K4967">
        <v>102.36451</v>
      </c>
      <c r="L4967">
        <v>21.532988</v>
      </c>
    </row>
    <row r="4968" spans="1:12" x14ac:dyDescent="0.3">
      <c r="A4968" t="s">
        <v>195</v>
      </c>
      <c r="B4968" t="s">
        <v>196</v>
      </c>
      <c r="C4968">
        <v>2002</v>
      </c>
      <c r="D4968">
        <v>0</v>
      </c>
      <c r="E4968">
        <v>0</v>
      </c>
      <c r="F4968">
        <v>354.52478000000002</v>
      </c>
      <c r="G4968">
        <v>0</v>
      </c>
      <c r="H4968">
        <v>230.58524</v>
      </c>
      <c r="I4968">
        <v>0</v>
      </c>
      <c r="J4968">
        <v>0</v>
      </c>
      <c r="K4968">
        <v>12.970420000000001</v>
      </c>
      <c r="L4968">
        <v>0</v>
      </c>
    </row>
    <row r="4969" spans="1:12" x14ac:dyDescent="0.3">
      <c r="A4969" t="s">
        <v>197</v>
      </c>
      <c r="B4969" t="s">
        <v>198</v>
      </c>
      <c r="C4969">
        <v>2002</v>
      </c>
      <c r="D4969">
        <v>3206.0812999999998</v>
      </c>
      <c r="E4969">
        <v>1787.02</v>
      </c>
      <c r="F4969">
        <v>24.921526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</row>
    <row r="4970" spans="1:12" x14ac:dyDescent="0.3">
      <c r="A4970" t="s">
        <v>199</v>
      </c>
      <c r="B4970" t="s">
        <v>200</v>
      </c>
      <c r="C4970">
        <v>2002</v>
      </c>
      <c r="D4970">
        <v>885.73595999999998</v>
      </c>
      <c r="E4970">
        <v>1059.3324</v>
      </c>
      <c r="F4970">
        <v>221.92716999999999</v>
      </c>
      <c r="G4970">
        <v>1375.9485</v>
      </c>
      <c r="H4970">
        <v>18.740517000000001</v>
      </c>
      <c r="I4970">
        <v>0</v>
      </c>
      <c r="J4970">
        <v>0</v>
      </c>
      <c r="K4970">
        <v>3.9453719</v>
      </c>
      <c r="L4970">
        <v>0</v>
      </c>
    </row>
    <row r="4971" spans="1:12" x14ac:dyDescent="0.3">
      <c r="A4971" t="s">
        <v>201</v>
      </c>
      <c r="B4971" t="s">
        <v>202</v>
      </c>
      <c r="C4971">
        <v>2002</v>
      </c>
      <c r="D4971">
        <v>0</v>
      </c>
      <c r="E4971">
        <v>0</v>
      </c>
      <c r="F4971">
        <v>34.769424000000001</v>
      </c>
      <c r="G4971">
        <v>0</v>
      </c>
      <c r="H4971">
        <v>24025.673999999999</v>
      </c>
      <c r="I4971">
        <v>0</v>
      </c>
      <c r="J4971">
        <v>0</v>
      </c>
      <c r="K4971">
        <v>0</v>
      </c>
      <c r="L4971">
        <v>4972.0280000000002</v>
      </c>
    </row>
    <row r="4972" spans="1:12" x14ac:dyDescent="0.3">
      <c r="A4972" t="s">
        <v>203</v>
      </c>
      <c r="B4972" t="s">
        <v>204</v>
      </c>
      <c r="C4972">
        <v>2002</v>
      </c>
      <c r="D4972">
        <v>388.75716999999997</v>
      </c>
      <c r="E4972">
        <v>57.288612000000001</v>
      </c>
      <c r="F4972">
        <v>25.44642</v>
      </c>
      <c r="G4972">
        <v>17.629367999999999</v>
      </c>
      <c r="H4972">
        <v>62.445315999999998</v>
      </c>
      <c r="I4972">
        <v>1.9041538</v>
      </c>
      <c r="J4972">
        <v>9.1107840000000002E-3</v>
      </c>
      <c r="K4972">
        <v>1.9497078999999999</v>
      </c>
      <c r="L4972">
        <v>0</v>
      </c>
    </row>
    <row r="4973" spans="1:12" x14ac:dyDescent="0.3">
      <c r="A4973" t="s">
        <v>205</v>
      </c>
      <c r="B4973" t="s">
        <v>206</v>
      </c>
      <c r="C4973">
        <v>2002</v>
      </c>
      <c r="D4973">
        <v>193.30132</v>
      </c>
      <c r="E4973">
        <v>131.74928</v>
      </c>
      <c r="F4973">
        <v>89.378783999999996</v>
      </c>
      <c r="G4973">
        <v>0</v>
      </c>
      <c r="H4973">
        <v>44.711905999999999</v>
      </c>
      <c r="I4973">
        <v>0</v>
      </c>
      <c r="J4973">
        <v>0</v>
      </c>
      <c r="K4973">
        <v>21.162732999999999</v>
      </c>
      <c r="L4973">
        <v>28.682258999999998</v>
      </c>
    </row>
    <row r="4974" spans="1:12" x14ac:dyDescent="0.3">
      <c r="A4974" t="s">
        <v>207</v>
      </c>
      <c r="B4974" t="s">
        <v>208</v>
      </c>
      <c r="C4974">
        <v>2002</v>
      </c>
      <c r="D4974">
        <v>7.6457860000000002</v>
      </c>
      <c r="E4974">
        <v>1441.5247999999999</v>
      </c>
      <c r="F4974">
        <v>465.06963999999999</v>
      </c>
      <c r="G4974">
        <v>0</v>
      </c>
      <c r="H4974">
        <v>117.77452</v>
      </c>
      <c r="I4974">
        <v>0.44110304</v>
      </c>
      <c r="J4974">
        <v>0</v>
      </c>
      <c r="K4974">
        <v>0</v>
      </c>
      <c r="L4974">
        <v>0</v>
      </c>
    </row>
    <row r="4975" spans="1:12" x14ac:dyDescent="0.3">
      <c r="A4975" t="s">
        <v>209</v>
      </c>
      <c r="B4975" t="s">
        <v>210</v>
      </c>
      <c r="C4975">
        <v>2002</v>
      </c>
      <c r="D4975">
        <v>0</v>
      </c>
      <c r="E4975">
        <v>172.26424</v>
      </c>
      <c r="F4975">
        <v>1109.7201</v>
      </c>
      <c r="G4975">
        <v>0</v>
      </c>
      <c r="H4975">
        <v>19.994955000000001</v>
      </c>
      <c r="I4975">
        <v>0</v>
      </c>
      <c r="J4975">
        <v>0</v>
      </c>
      <c r="K4975">
        <v>0</v>
      </c>
      <c r="L4975">
        <v>0</v>
      </c>
    </row>
    <row r="4976" spans="1:12" x14ac:dyDescent="0.3">
      <c r="A4976" t="s">
        <v>211</v>
      </c>
      <c r="B4976" t="s">
        <v>212</v>
      </c>
      <c r="C4976">
        <v>2002</v>
      </c>
      <c r="D4976">
        <v>1736.0577000000001</v>
      </c>
      <c r="E4976">
        <v>2756.8188</v>
      </c>
      <c r="F4976">
        <v>1468.7760000000001</v>
      </c>
      <c r="G4976">
        <v>0</v>
      </c>
      <c r="H4976">
        <v>231.64406</v>
      </c>
      <c r="I4976">
        <v>99.276020000000003</v>
      </c>
      <c r="J4976">
        <v>0</v>
      </c>
      <c r="K4976">
        <v>20.364311000000001</v>
      </c>
      <c r="L4976">
        <v>0</v>
      </c>
    </row>
    <row r="4977" spans="1:12" x14ac:dyDescent="0.3">
      <c r="A4977" t="s">
        <v>213</v>
      </c>
      <c r="B4977" t="s">
        <v>214</v>
      </c>
      <c r="C4977">
        <v>2002</v>
      </c>
      <c r="D4977">
        <v>5494.9233000000004</v>
      </c>
      <c r="E4977">
        <v>4.6965155999999997</v>
      </c>
      <c r="F4977">
        <v>1618.7325000000001</v>
      </c>
      <c r="G4977">
        <v>0</v>
      </c>
      <c r="H4977">
        <v>3.1310104999999999</v>
      </c>
      <c r="I4977">
        <v>1.5655053000000001</v>
      </c>
      <c r="J4977">
        <v>0</v>
      </c>
      <c r="K4977">
        <v>0</v>
      </c>
      <c r="L4977">
        <v>0</v>
      </c>
    </row>
    <row r="4978" spans="1:12" x14ac:dyDescent="0.3">
      <c r="A4978" t="s">
        <v>215</v>
      </c>
      <c r="B4978" t="s">
        <v>216</v>
      </c>
      <c r="C4978">
        <v>2002</v>
      </c>
      <c r="D4978">
        <v>617.37390000000005</v>
      </c>
      <c r="E4978">
        <v>1731.2592</v>
      </c>
      <c r="F4978">
        <v>1643.3116</v>
      </c>
      <c r="G4978">
        <v>0</v>
      </c>
      <c r="H4978">
        <v>688.25432999999998</v>
      </c>
      <c r="I4978">
        <v>24.381477</v>
      </c>
      <c r="J4978">
        <v>0.34830683000000001</v>
      </c>
      <c r="K4978">
        <v>47.195576000000003</v>
      </c>
      <c r="L4978">
        <v>81.15549</v>
      </c>
    </row>
    <row r="4979" spans="1:12" x14ac:dyDescent="0.3">
      <c r="A4979" t="s">
        <v>217</v>
      </c>
      <c r="B4979" t="s">
        <v>218</v>
      </c>
      <c r="C4979">
        <v>2002</v>
      </c>
      <c r="D4979">
        <v>0</v>
      </c>
      <c r="E4979">
        <v>0</v>
      </c>
      <c r="F4979">
        <v>2578.9767999999999</v>
      </c>
      <c r="G4979">
        <v>0</v>
      </c>
      <c r="H4979">
        <v>34.083396999999998</v>
      </c>
      <c r="I4979">
        <v>0</v>
      </c>
      <c r="J4979">
        <v>0</v>
      </c>
      <c r="K4979">
        <v>22.722263000000002</v>
      </c>
      <c r="L4979">
        <v>0</v>
      </c>
    </row>
    <row r="4980" spans="1:12" x14ac:dyDescent="0.3">
      <c r="A4980" t="s">
        <v>219</v>
      </c>
      <c r="B4980" t="s">
        <v>220</v>
      </c>
      <c r="C4980">
        <v>2002</v>
      </c>
      <c r="D4980">
        <v>2074.1329999999998</v>
      </c>
      <c r="E4980">
        <v>1982.6708000000001</v>
      </c>
      <c r="F4980">
        <v>1356.9482</v>
      </c>
      <c r="G4980">
        <v>2465.0819999999999</v>
      </c>
      <c r="H4980">
        <v>632.23320000000001</v>
      </c>
      <c r="I4980">
        <v>3.2160747000000001</v>
      </c>
      <c r="J4980">
        <v>5.4124184</v>
      </c>
      <c r="K4980">
        <v>132.87880000000001</v>
      </c>
      <c r="L4980">
        <v>0</v>
      </c>
    </row>
    <row r="4981" spans="1:12" x14ac:dyDescent="0.3">
      <c r="A4981" t="s">
        <v>221</v>
      </c>
      <c r="B4981" t="s">
        <v>222</v>
      </c>
      <c r="C4981">
        <v>2002</v>
      </c>
      <c r="D4981">
        <v>0</v>
      </c>
      <c r="E4981">
        <v>121.08096</v>
      </c>
      <c r="F4981">
        <v>1315.8651</v>
      </c>
      <c r="G4981">
        <v>0</v>
      </c>
      <c r="H4981">
        <v>8.9030120000000004</v>
      </c>
      <c r="I4981">
        <v>0</v>
      </c>
      <c r="J4981">
        <v>0</v>
      </c>
      <c r="K4981">
        <v>0</v>
      </c>
      <c r="L4981">
        <v>0</v>
      </c>
    </row>
    <row r="4982" spans="1:12" x14ac:dyDescent="0.3">
      <c r="A4982" t="s">
        <v>223</v>
      </c>
      <c r="B4982" t="s">
        <v>224</v>
      </c>
      <c r="C4982">
        <v>2002</v>
      </c>
      <c r="D4982">
        <v>2563.7620000000002</v>
      </c>
      <c r="E4982">
        <v>397.91323999999997</v>
      </c>
      <c r="F4982">
        <v>196.08242999999999</v>
      </c>
      <c r="G4982">
        <v>0</v>
      </c>
      <c r="H4982">
        <v>567.80880000000002</v>
      </c>
      <c r="I4982">
        <v>0</v>
      </c>
      <c r="J4982">
        <v>0</v>
      </c>
      <c r="K4982">
        <v>0</v>
      </c>
      <c r="L4982">
        <v>0</v>
      </c>
    </row>
    <row r="4983" spans="1:12" x14ac:dyDescent="0.3">
      <c r="A4983" t="s">
        <v>225</v>
      </c>
      <c r="B4983" t="s">
        <v>226</v>
      </c>
      <c r="C4983">
        <v>2002</v>
      </c>
      <c r="D4983">
        <v>0</v>
      </c>
      <c r="E4983">
        <v>0</v>
      </c>
      <c r="F4983">
        <v>36.776187999999998</v>
      </c>
      <c r="G4983">
        <v>0</v>
      </c>
      <c r="H4983">
        <v>94.698684999999998</v>
      </c>
      <c r="I4983">
        <v>0</v>
      </c>
      <c r="J4983">
        <v>0</v>
      </c>
      <c r="K4983">
        <v>14.404007</v>
      </c>
      <c r="L4983">
        <v>11.952261</v>
      </c>
    </row>
    <row r="4984" spans="1:12" x14ac:dyDescent="0.3">
      <c r="A4984" t="s">
        <v>227</v>
      </c>
      <c r="B4984" t="s">
        <v>228</v>
      </c>
      <c r="C4984">
        <v>2002</v>
      </c>
      <c r="D4984">
        <v>0</v>
      </c>
      <c r="E4984">
        <v>0</v>
      </c>
      <c r="F4984">
        <v>216.72934000000001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</row>
    <row r="4985" spans="1:12" x14ac:dyDescent="0.3">
      <c r="A4985" t="s">
        <v>229</v>
      </c>
      <c r="B4985" t="s">
        <v>230</v>
      </c>
      <c r="C4985">
        <v>2002</v>
      </c>
      <c r="D4985">
        <v>1989.6505999999999</v>
      </c>
      <c r="E4985">
        <v>0</v>
      </c>
      <c r="F4985">
        <v>10.932145</v>
      </c>
      <c r="G4985">
        <v>0</v>
      </c>
      <c r="H4985">
        <v>27.330363999999999</v>
      </c>
      <c r="I4985">
        <v>0</v>
      </c>
      <c r="J4985">
        <v>0</v>
      </c>
      <c r="K4985">
        <v>0</v>
      </c>
      <c r="L4985">
        <v>0</v>
      </c>
    </row>
    <row r="4986" spans="1:12" x14ac:dyDescent="0.3">
      <c r="A4986" t="s">
        <v>231</v>
      </c>
      <c r="B4986" t="s">
        <v>232</v>
      </c>
      <c r="C4986">
        <v>2002</v>
      </c>
      <c r="D4986">
        <v>0</v>
      </c>
      <c r="E4986">
        <v>3883.527</v>
      </c>
      <c r="F4986">
        <v>13771.959000000001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</row>
    <row r="4987" spans="1:12" x14ac:dyDescent="0.3">
      <c r="A4987" t="s">
        <v>233</v>
      </c>
      <c r="B4987" t="s">
        <v>234</v>
      </c>
      <c r="C4987">
        <v>2002</v>
      </c>
      <c r="D4987">
        <v>111.409676</v>
      </c>
      <c r="E4987">
        <v>338.13815</v>
      </c>
      <c r="F4987">
        <v>0</v>
      </c>
      <c r="G4987">
        <v>0</v>
      </c>
      <c r="H4987">
        <v>2087.4656</v>
      </c>
      <c r="I4987">
        <v>0</v>
      </c>
      <c r="J4987">
        <v>0</v>
      </c>
      <c r="K4987">
        <v>0</v>
      </c>
      <c r="L4987">
        <v>0</v>
      </c>
    </row>
    <row r="4988" spans="1:12" x14ac:dyDescent="0.3">
      <c r="A4988" t="s">
        <v>235</v>
      </c>
      <c r="B4988" t="s">
        <v>236</v>
      </c>
      <c r="C4988">
        <v>2002</v>
      </c>
      <c r="D4988">
        <v>0</v>
      </c>
      <c r="E4988">
        <v>0</v>
      </c>
      <c r="F4988">
        <v>64.160970000000006</v>
      </c>
      <c r="G4988">
        <v>0</v>
      </c>
      <c r="H4988">
        <v>572.10199999999998</v>
      </c>
      <c r="I4988">
        <v>0</v>
      </c>
      <c r="J4988">
        <v>0</v>
      </c>
      <c r="K4988">
        <v>0</v>
      </c>
      <c r="L4988">
        <v>0</v>
      </c>
    </row>
    <row r="4989" spans="1:12" x14ac:dyDescent="0.3">
      <c r="A4989" t="s">
        <v>238</v>
      </c>
      <c r="B4989" t="s">
        <v>239</v>
      </c>
      <c r="C4989">
        <v>2002</v>
      </c>
      <c r="D4989">
        <v>0</v>
      </c>
      <c r="E4989">
        <v>566.76635999999996</v>
      </c>
      <c r="F4989">
        <v>77.876300000000001</v>
      </c>
      <c r="G4989">
        <v>0</v>
      </c>
      <c r="H4989">
        <v>1064.3094000000001</v>
      </c>
      <c r="I4989">
        <v>4.3264610000000001</v>
      </c>
      <c r="J4989">
        <v>0</v>
      </c>
      <c r="K4989">
        <v>4.3264610000000001</v>
      </c>
      <c r="L4989">
        <v>0</v>
      </c>
    </row>
    <row r="4990" spans="1:12" x14ac:dyDescent="0.3">
      <c r="A4990" t="s">
        <v>240</v>
      </c>
      <c r="B4990" t="s">
        <v>241</v>
      </c>
      <c r="C4990">
        <v>2002</v>
      </c>
      <c r="D4990">
        <v>0</v>
      </c>
      <c r="E4990">
        <v>0</v>
      </c>
      <c r="F4990">
        <v>2437.5464000000002</v>
      </c>
      <c r="G4990">
        <v>0</v>
      </c>
      <c r="H4990">
        <v>150.10624999999999</v>
      </c>
      <c r="I4990">
        <v>0</v>
      </c>
      <c r="J4990">
        <v>0</v>
      </c>
      <c r="K4990">
        <v>0</v>
      </c>
      <c r="L4990">
        <v>0</v>
      </c>
    </row>
    <row r="4991" spans="1:12" x14ac:dyDescent="0.3">
      <c r="A4991" t="s">
        <v>242</v>
      </c>
      <c r="B4991" t="s">
        <v>243</v>
      </c>
      <c r="C4991">
        <v>2002</v>
      </c>
      <c r="D4991">
        <v>0</v>
      </c>
      <c r="E4991">
        <v>0</v>
      </c>
      <c r="F4991">
        <v>0</v>
      </c>
      <c r="G4991">
        <v>0</v>
      </c>
      <c r="H4991">
        <v>155.41292999999999</v>
      </c>
      <c r="I4991">
        <v>0</v>
      </c>
      <c r="J4991">
        <v>0</v>
      </c>
      <c r="K4991">
        <v>0</v>
      </c>
      <c r="L4991">
        <v>0</v>
      </c>
    </row>
    <row r="4992" spans="1:12" x14ac:dyDescent="0.3">
      <c r="A4992" t="s">
        <v>244</v>
      </c>
      <c r="B4992" t="s">
        <v>245</v>
      </c>
      <c r="C4992">
        <v>2002</v>
      </c>
      <c r="D4992">
        <v>0</v>
      </c>
      <c r="E4992">
        <v>0</v>
      </c>
      <c r="F4992">
        <v>64.624679999999998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</row>
    <row r="4993" spans="1:12" x14ac:dyDescent="0.3">
      <c r="A4993" t="s">
        <v>246</v>
      </c>
      <c r="B4993" t="s">
        <v>247</v>
      </c>
      <c r="C4993">
        <v>2002</v>
      </c>
      <c r="D4993">
        <v>0</v>
      </c>
      <c r="E4993">
        <v>671.69994999999994</v>
      </c>
      <c r="F4993">
        <v>2510.7053000000001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</row>
    <row r="4994" spans="1:12" x14ac:dyDescent="0.3">
      <c r="A4994" t="s">
        <v>248</v>
      </c>
      <c r="B4994" t="s">
        <v>249</v>
      </c>
      <c r="C4994">
        <v>2002</v>
      </c>
      <c r="D4994">
        <v>0</v>
      </c>
      <c r="E4994">
        <v>612.65060000000005</v>
      </c>
      <c r="F4994">
        <v>200.34546</v>
      </c>
      <c r="G4994">
        <v>4105.6304</v>
      </c>
      <c r="H4994">
        <v>101.62451</v>
      </c>
      <c r="I4994">
        <v>0</v>
      </c>
      <c r="J4994">
        <v>0</v>
      </c>
      <c r="K4994">
        <v>0</v>
      </c>
      <c r="L4994">
        <v>0</v>
      </c>
    </row>
    <row r="4995" spans="1:12" x14ac:dyDescent="0.3">
      <c r="A4995" t="s">
        <v>250</v>
      </c>
      <c r="B4995" t="s">
        <v>251</v>
      </c>
      <c r="C4995">
        <v>2002</v>
      </c>
      <c r="D4995">
        <v>20.429327000000001</v>
      </c>
      <c r="E4995">
        <v>31.356069999999999</v>
      </c>
      <c r="F4995">
        <v>54.584606000000001</v>
      </c>
      <c r="G4995">
        <v>0</v>
      </c>
      <c r="H4995">
        <v>96.548209999999997</v>
      </c>
      <c r="I4995">
        <v>0</v>
      </c>
      <c r="J4995">
        <v>0</v>
      </c>
      <c r="K4995">
        <v>0.8839612</v>
      </c>
      <c r="L4995">
        <v>0</v>
      </c>
    </row>
    <row r="4996" spans="1:12" x14ac:dyDescent="0.3">
      <c r="A4996" t="s">
        <v>252</v>
      </c>
      <c r="B4996" t="s">
        <v>253</v>
      </c>
      <c r="C4996">
        <v>2002</v>
      </c>
      <c r="D4996">
        <v>217.26903999999999</v>
      </c>
      <c r="E4996">
        <v>123.464134</v>
      </c>
      <c r="F4996">
        <v>56.247906</v>
      </c>
      <c r="G4996">
        <v>10.291922</v>
      </c>
      <c r="H4996">
        <v>123.58092499999999</v>
      </c>
      <c r="I4996">
        <v>1.2262715</v>
      </c>
      <c r="J4996">
        <v>4.8661566999999998E-3</v>
      </c>
      <c r="K4996">
        <v>1.7031548999999999</v>
      </c>
      <c r="L4996">
        <v>0.29196939999999999</v>
      </c>
    </row>
    <row r="4997" spans="1:12" x14ac:dyDescent="0.3">
      <c r="A4997" t="s">
        <v>254</v>
      </c>
      <c r="B4997" t="s">
        <v>255</v>
      </c>
      <c r="C4997">
        <v>2002</v>
      </c>
      <c r="D4997">
        <v>0</v>
      </c>
      <c r="E4997">
        <v>5869.2809999999999</v>
      </c>
      <c r="F4997">
        <v>67.205505000000002</v>
      </c>
      <c r="G4997">
        <v>0</v>
      </c>
      <c r="H4997">
        <v>224.01836</v>
      </c>
      <c r="I4997">
        <v>44.803669999999997</v>
      </c>
      <c r="J4997">
        <v>0</v>
      </c>
      <c r="K4997">
        <v>67.205505000000002</v>
      </c>
      <c r="L4997">
        <v>0</v>
      </c>
    </row>
    <row r="4998" spans="1:12" x14ac:dyDescent="0.3">
      <c r="A4998" t="s">
        <v>256</v>
      </c>
      <c r="B4998" t="s">
        <v>257</v>
      </c>
      <c r="C4998">
        <v>2002</v>
      </c>
      <c r="D4998">
        <v>0</v>
      </c>
      <c r="E4998">
        <v>0</v>
      </c>
      <c r="F4998">
        <v>3574.3577</v>
      </c>
      <c r="G4998">
        <v>0</v>
      </c>
      <c r="H4998">
        <v>0</v>
      </c>
      <c r="I4998">
        <v>0</v>
      </c>
      <c r="J4998">
        <v>0</v>
      </c>
      <c r="K4998">
        <v>153.50002000000001</v>
      </c>
      <c r="L4998">
        <v>0</v>
      </c>
    </row>
    <row r="4999" spans="1:12" x14ac:dyDescent="0.3">
      <c r="A4999" t="s">
        <v>258</v>
      </c>
      <c r="B4999" t="s">
        <v>259</v>
      </c>
      <c r="C4999">
        <v>2002</v>
      </c>
      <c r="D4999">
        <v>0</v>
      </c>
      <c r="E4999">
        <v>0</v>
      </c>
      <c r="F4999">
        <v>17.663903999999999</v>
      </c>
      <c r="G4999">
        <v>0</v>
      </c>
      <c r="H4999">
        <v>30.769380000000002</v>
      </c>
      <c r="I4999">
        <v>0</v>
      </c>
      <c r="J4999">
        <v>0</v>
      </c>
      <c r="K4999">
        <v>0.56980330000000001</v>
      </c>
      <c r="L4999">
        <v>0</v>
      </c>
    </row>
    <row r="5000" spans="1:12" x14ac:dyDescent="0.3">
      <c r="A5000" t="s">
        <v>260</v>
      </c>
      <c r="B5000" t="s">
        <v>261</v>
      </c>
      <c r="C5000">
        <v>2002</v>
      </c>
      <c r="D5000">
        <v>0</v>
      </c>
      <c r="E5000">
        <v>0</v>
      </c>
      <c r="F5000">
        <v>10.100633999999999</v>
      </c>
      <c r="G5000">
        <v>0</v>
      </c>
      <c r="H5000">
        <v>91.747420000000005</v>
      </c>
      <c r="I5000">
        <v>0</v>
      </c>
      <c r="J5000">
        <v>0</v>
      </c>
      <c r="K5000">
        <v>5.8920364000000003</v>
      </c>
      <c r="L5000">
        <v>0</v>
      </c>
    </row>
    <row r="5001" spans="1:12" x14ac:dyDescent="0.3">
      <c r="A5001" t="s">
        <v>262</v>
      </c>
      <c r="B5001" t="s">
        <v>263</v>
      </c>
      <c r="C5001">
        <v>2002</v>
      </c>
      <c r="D5001">
        <v>396.63974000000002</v>
      </c>
      <c r="E5001">
        <v>2489.7856000000002</v>
      </c>
      <c r="F5001">
        <v>227.7774</v>
      </c>
      <c r="G5001">
        <v>0</v>
      </c>
      <c r="H5001">
        <v>224.45824999999999</v>
      </c>
      <c r="I5001">
        <v>0</v>
      </c>
      <c r="J5001">
        <v>0</v>
      </c>
      <c r="K5001">
        <v>16.595804000000001</v>
      </c>
      <c r="L5001">
        <v>0</v>
      </c>
    </row>
    <row r="5002" spans="1:12" x14ac:dyDescent="0.3">
      <c r="A5002" t="s">
        <v>264</v>
      </c>
      <c r="B5002" t="s">
        <v>265</v>
      </c>
      <c r="C5002">
        <v>2002</v>
      </c>
      <c r="D5002">
        <v>0</v>
      </c>
      <c r="E5002">
        <v>0</v>
      </c>
      <c r="F5002">
        <v>651.50824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</row>
    <row r="5003" spans="1:12" x14ac:dyDescent="0.3">
      <c r="A5003" t="s">
        <v>266</v>
      </c>
      <c r="B5003" t="s">
        <v>267</v>
      </c>
      <c r="C5003">
        <v>2002</v>
      </c>
      <c r="D5003">
        <v>0</v>
      </c>
      <c r="E5003">
        <v>0</v>
      </c>
      <c r="F5003">
        <v>66.731489999999994</v>
      </c>
      <c r="G5003">
        <v>0</v>
      </c>
      <c r="H5003">
        <v>19.531168000000001</v>
      </c>
      <c r="I5003">
        <v>0</v>
      </c>
      <c r="J5003">
        <v>0</v>
      </c>
      <c r="K5003">
        <v>4.0689935999999998</v>
      </c>
      <c r="L5003">
        <v>0</v>
      </c>
    </row>
    <row r="5004" spans="1:12" x14ac:dyDescent="0.3">
      <c r="A5004" t="s">
        <v>268</v>
      </c>
      <c r="B5004" t="s">
        <v>269</v>
      </c>
      <c r="C5004">
        <v>2002</v>
      </c>
      <c r="D5004">
        <v>0</v>
      </c>
      <c r="E5004">
        <v>0</v>
      </c>
      <c r="F5004">
        <v>5054.6019999999999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</row>
    <row r="5005" spans="1:12" x14ac:dyDescent="0.3">
      <c r="A5005" t="s">
        <v>272</v>
      </c>
      <c r="B5005" t="s">
        <v>273</v>
      </c>
      <c r="C5005">
        <v>2002</v>
      </c>
      <c r="D5005">
        <v>0</v>
      </c>
      <c r="E5005">
        <v>0</v>
      </c>
      <c r="F5005">
        <v>182.5711</v>
      </c>
      <c r="G5005">
        <v>0</v>
      </c>
      <c r="H5005">
        <v>10.954266000000001</v>
      </c>
      <c r="I5005">
        <v>0</v>
      </c>
      <c r="J5005">
        <v>0</v>
      </c>
      <c r="K5005">
        <v>0</v>
      </c>
      <c r="L5005">
        <v>0</v>
      </c>
    </row>
    <row r="5006" spans="1:12" x14ac:dyDescent="0.3">
      <c r="A5006" t="s">
        <v>274</v>
      </c>
      <c r="B5006" t="s">
        <v>275</v>
      </c>
      <c r="C5006">
        <v>2002</v>
      </c>
      <c r="D5006">
        <v>413.25997999999998</v>
      </c>
      <c r="E5006">
        <v>0</v>
      </c>
      <c r="F5006">
        <v>737.38544000000002</v>
      </c>
      <c r="G5006">
        <v>0</v>
      </c>
      <c r="H5006">
        <v>72.928229999999999</v>
      </c>
      <c r="I5006">
        <v>0</v>
      </c>
      <c r="J5006">
        <v>0</v>
      </c>
      <c r="K5006">
        <v>364.64114000000001</v>
      </c>
      <c r="L5006">
        <v>0</v>
      </c>
    </row>
    <row r="5007" spans="1:12" x14ac:dyDescent="0.3">
      <c r="A5007" t="s">
        <v>276</v>
      </c>
      <c r="B5007" t="s">
        <v>277</v>
      </c>
      <c r="C5007">
        <v>2002</v>
      </c>
      <c r="D5007">
        <v>257.0197</v>
      </c>
      <c r="E5007">
        <v>685.38589999999999</v>
      </c>
      <c r="F5007">
        <v>781.10364000000004</v>
      </c>
      <c r="G5007">
        <v>96.013114999999999</v>
      </c>
      <c r="H5007">
        <v>244.80884</v>
      </c>
      <c r="I5007">
        <v>0.19694997</v>
      </c>
      <c r="J5007">
        <v>9.8474989999999998E-2</v>
      </c>
      <c r="K5007">
        <v>59.774320000000003</v>
      </c>
      <c r="L5007">
        <v>0</v>
      </c>
    </row>
    <row r="5008" spans="1:12" x14ac:dyDescent="0.3">
      <c r="A5008" t="s">
        <v>279</v>
      </c>
      <c r="B5008" t="s">
        <v>280</v>
      </c>
      <c r="C5008">
        <v>2002</v>
      </c>
      <c r="D5008">
        <v>0</v>
      </c>
      <c r="E5008">
        <v>1272.0444</v>
      </c>
      <c r="F5008">
        <v>4.8274929999999996</v>
      </c>
      <c r="G5008">
        <v>0</v>
      </c>
      <c r="H5008">
        <v>84.481129999999993</v>
      </c>
      <c r="I5008">
        <v>0</v>
      </c>
      <c r="J5008">
        <v>0</v>
      </c>
      <c r="K5008">
        <v>0</v>
      </c>
      <c r="L5008">
        <v>0</v>
      </c>
    </row>
    <row r="5009" spans="1:12" x14ac:dyDescent="0.3">
      <c r="A5009" t="s">
        <v>281</v>
      </c>
      <c r="B5009" t="s">
        <v>282</v>
      </c>
      <c r="C5009">
        <v>2002</v>
      </c>
      <c r="D5009">
        <v>1207.9641999999999</v>
      </c>
      <c r="E5009">
        <v>0</v>
      </c>
      <c r="F5009">
        <v>27.999172000000002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</row>
    <row r="5010" spans="1:12" x14ac:dyDescent="0.3">
      <c r="A5010" t="s">
        <v>285</v>
      </c>
      <c r="B5010" t="s">
        <v>286</v>
      </c>
      <c r="C5010">
        <v>2002</v>
      </c>
      <c r="D5010">
        <v>0</v>
      </c>
      <c r="E5010">
        <v>0</v>
      </c>
      <c r="F5010">
        <v>2222.2222000000002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</row>
    <row r="5011" spans="1:12" x14ac:dyDescent="0.3">
      <c r="A5011" t="s">
        <v>287</v>
      </c>
      <c r="B5011" t="s">
        <v>288</v>
      </c>
      <c r="C5011">
        <v>2002</v>
      </c>
      <c r="D5011">
        <v>391.12072999999998</v>
      </c>
      <c r="E5011">
        <v>0</v>
      </c>
      <c r="F5011">
        <v>90.759190000000004</v>
      </c>
      <c r="G5011">
        <v>0</v>
      </c>
      <c r="H5011">
        <v>28.76895</v>
      </c>
      <c r="I5011">
        <v>6.5072619999999999</v>
      </c>
      <c r="J5011">
        <v>0</v>
      </c>
      <c r="K5011">
        <v>0</v>
      </c>
      <c r="L5011">
        <v>0</v>
      </c>
    </row>
    <row r="5012" spans="1:12" x14ac:dyDescent="0.3">
      <c r="A5012" t="s">
        <v>289</v>
      </c>
      <c r="B5012" t="s">
        <v>290</v>
      </c>
      <c r="C5012">
        <v>2002</v>
      </c>
      <c r="D5012">
        <v>0</v>
      </c>
      <c r="E5012">
        <v>0</v>
      </c>
      <c r="F5012">
        <v>1.5824171</v>
      </c>
      <c r="G5012">
        <v>0</v>
      </c>
      <c r="H5012">
        <v>661.97784000000001</v>
      </c>
      <c r="I5012">
        <v>0</v>
      </c>
      <c r="J5012">
        <v>0</v>
      </c>
      <c r="K5012">
        <v>0</v>
      </c>
      <c r="L5012">
        <v>0</v>
      </c>
    </row>
    <row r="5013" spans="1:12" x14ac:dyDescent="0.3">
      <c r="A5013" t="s">
        <v>291</v>
      </c>
      <c r="B5013" t="s">
        <v>292</v>
      </c>
      <c r="C5013">
        <v>2002</v>
      </c>
      <c r="D5013">
        <v>13.843029</v>
      </c>
      <c r="E5013">
        <v>49.532089999999997</v>
      </c>
      <c r="F5013">
        <v>0.64889200000000002</v>
      </c>
      <c r="G5013">
        <v>0</v>
      </c>
      <c r="H5013">
        <v>45.638733000000002</v>
      </c>
      <c r="I5013">
        <v>0</v>
      </c>
      <c r="J5013">
        <v>0</v>
      </c>
      <c r="K5013">
        <v>0</v>
      </c>
      <c r="L5013">
        <v>0</v>
      </c>
    </row>
    <row r="5014" spans="1:12" x14ac:dyDescent="0.3">
      <c r="A5014" t="s">
        <v>293</v>
      </c>
      <c r="B5014" t="s">
        <v>294</v>
      </c>
      <c r="C5014">
        <v>2002</v>
      </c>
      <c r="D5014">
        <v>5.2910724</v>
      </c>
      <c r="E5014">
        <v>0</v>
      </c>
      <c r="F5014">
        <v>0</v>
      </c>
      <c r="G5014">
        <v>0</v>
      </c>
      <c r="H5014">
        <v>751.33230000000003</v>
      </c>
      <c r="I5014">
        <v>0</v>
      </c>
      <c r="J5014">
        <v>0</v>
      </c>
      <c r="K5014">
        <v>0</v>
      </c>
      <c r="L5014">
        <v>0</v>
      </c>
    </row>
    <row r="5015" spans="1:12" x14ac:dyDescent="0.3">
      <c r="A5015" t="s">
        <v>295</v>
      </c>
      <c r="B5015" t="s">
        <v>296</v>
      </c>
      <c r="C5015">
        <v>2002</v>
      </c>
      <c r="D5015">
        <v>0</v>
      </c>
      <c r="E5015">
        <v>0</v>
      </c>
      <c r="F5015">
        <v>2968.8271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</row>
    <row r="5016" spans="1:12" x14ac:dyDescent="0.3">
      <c r="A5016" t="s">
        <v>297</v>
      </c>
      <c r="B5016" t="s">
        <v>298</v>
      </c>
      <c r="C5016">
        <v>2002</v>
      </c>
      <c r="D5016">
        <v>0</v>
      </c>
      <c r="E5016">
        <v>0</v>
      </c>
      <c r="F5016">
        <v>0</v>
      </c>
      <c r="G5016">
        <v>0</v>
      </c>
      <c r="H5016">
        <v>82.908950000000004</v>
      </c>
      <c r="I5016">
        <v>0</v>
      </c>
      <c r="J5016">
        <v>0</v>
      </c>
      <c r="K5016">
        <v>0</v>
      </c>
      <c r="L5016">
        <v>0</v>
      </c>
    </row>
    <row r="5017" spans="1:12" x14ac:dyDescent="0.3">
      <c r="A5017" t="s">
        <v>299</v>
      </c>
      <c r="B5017" t="s">
        <v>300</v>
      </c>
      <c r="C5017">
        <v>2002</v>
      </c>
      <c r="D5017">
        <v>1595.6473000000001</v>
      </c>
      <c r="E5017">
        <v>3393.8969999999999</v>
      </c>
      <c r="F5017">
        <v>336.44278000000003</v>
      </c>
      <c r="G5017">
        <v>240.05314999999999</v>
      </c>
      <c r="H5017">
        <v>6.7534130000000001</v>
      </c>
      <c r="I5017">
        <v>58.324931999999997</v>
      </c>
      <c r="J5017">
        <v>1.2278932</v>
      </c>
      <c r="K5017">
        <v>178.04454000000001</v>
      </c>
      <c r="L5017">
        <v>0</v>
      </c>
    </row>
    <row r="5018" spans="1:12" x14ac:dyDescent="0.3">
      <c r="A5018" t="s">
        <v>301</v>
      </c>
      <c r="B5018" t="s">
        <v>302</v>
      </c>
      <c r="C5018">
        <v>2002</v>
      </c>
      <c r="D5018">
        <v>1205.6545000000001</v>
      </c>
      <c r="E5018">
        <v>0</v>
      </c>
      <c r="F5018">
        <v>4908.7362999999996</v>
      </c>
      <c r="G5018">
        <v>0</v>
      </c>
      <c r="H5018">
        <v>1377.8909000000001</v>
      </c>
      <c r="I5018">
        <v>43.059089999999998</v>
      </c>
      <c r="J5018">
        <v>0</v>
      </c>
      <c r="K5018">
        <v>0</v>
      </c>
      <c r="L5018">
        <v>0</v>
      </c>
    </row>
    <row r="5019" spans="1:12" x14ac:dyDescent="0.3">
      <c r="A5019" t="s">
        <v>303</v>
      </c>
      <c r="B5019" t="s">
        <v>304</v>
      </c>
      <c r="C5019">
        <v>2002</v>
      </c>
      <c r="D5019">
        <v>379.63959999999997</v>
      </c>
      <c r="E5019">
        <v>2568.8942999999999</v>
      </c>
      <c r="F5019">
        <v>141.7321</v>
      </c>
      <c r="G5019">
        <v>0</v>
      </c>
      <c r="H5019">
        <v>6231.1509999999998</v>
      </c>
      <c r="I5019">
        <v>37.96396</v>
      </c>
      <c r="J5019">
        <v>0</v>
      </c>
      <c r="K5019">
        <v>146.79396</v>
      </c>
      <c r="L5019">
        <v>670.69659999999999</v>
      </c>
    </row>
    <row r="5020" spans="1:12" x14ac:dyDescent="0.3">
      <c r="A5020" t="s">
        <v>305</v>
      </c>
      <c r="B5020" t="s">
        <v>306</v>
      </c>
      <c r="C5020">
        <v>2002</v>
      </c>
      <c r="D5020">
        <v>0</v>
      </c>
      <c r="E5020">
        <v>0</v>
      </c>
      <c r="F5020">
        <v>370.87997000000001</v>
      </c>
      <c r="G5020">
        <v>0</v>
      </c>
      <c r="H5020">
        <v>58.253402999999999</v>
      </c>
      <c r="I5020">
        <v>0</v>
      </c>
      <c r="J5020">
        <v>0</v>
      </c>
      <c r="K5020">
        <v>25.24314</v>
      </c>
      <c r="L5020">
        <v>40.777377999999999</v>
      </c>
    </row>
    <row r="5021" spans="1:12" x14ac:dyDescent="0.3">
      <c r="A5021" t="s">
        <v>307</v>
      </c>
      <c r="B5021" t="s">
        <v>308</v>
      </c>
      <c r="C5021">
        <v>2002</v>
      </c>
      <c r="D5021">
        <v>11.336812999999999</v>
      </c>
      <c r="E5021">
        <v>0</v>
      </c>
      <c r="F5021">
        <v>4.0488615000000001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</row>
    <row r="5022" spans="1:12" x14ac:dyDescent="0.3">
      <c r="A5022" t="s">
        <v>309</v>
      </c>
      <c r="B5022" t="s">
        <v>310</v>
      </c>
      <c r="C5022">
        <v>2002</v>
      </c>
      <c r="D5022">
        <v>0</v>
      </c>
      <c r="E5022">
        <v>99.721299999999999</v>
      </c>
      <c r="F5022">
        <v>0</v>
      </c>
      <c r="G5022">
        <v>0</v>
      </c>
      <c r="H5022">
        <v>61.660873000000002</v>
      </c>
      <c r="I5022">
        <v>0</v>
      </c>
      <c r="J5022">
        <v>0</v>
      </c>
      <c r="K5022">
        <v>7.4922084999999999E-2</v>
      </c>
      <c r="L5022">
        <v>0</v>
      </c>
    </row>
    <row r="5023" spans="1:12" x14ac:dyDescent="0.3">
      <c r="A5023" t="s">
        <v>478</v>
      </c>
      <c r="B5023" t="s">
        <v>479</v>
      </c>
      <c r="C5023">
        <v>2002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</row>
    <row r="5024" spans="1:12" x14ac:dyDescent="0.3">
      <c r="A5024" t="s">
        <v>311</v>
      </c>
      <c r="B5024" t="s">
        <v>312</v>
      </c>
      <c r="C5024">
        <v>2002</v>
      </c>
      <c r="D5024">
        <v>4170.4472999999998</v>
      </c>
      <c r="E5024">
        <v>1628.2777000000001</v>
      </c>
      <c r="F5024">
        <v>545.70339999999999</v>
      </c>
      <c r="G5024">
        <v>1739.9613999999999</v>
      </c>
      <c r="H5024">
        <v>1299.2822000000001</v>
      </c>
      <c r="I5024">
        <v>22.272376999999999</v>
      </c>
      <c r="J5024">
        <v>1.1669357</v>
      </c>
      <c r="K5024">
        <v>144.78049999999999</v>
      </c>
      <c r="L5024">
        <v>37.603493</v>
      </c>
    </row>
    <row r="5025" spans="1:12" x14ac:dyDescent="0.3">
      <c r="A5025" t="s">
        <v>314</v>
      </c>
      <c r="B5025" t="s">
        <v>315</v>
      </c>
      <c r="C5025">
        <v>2002</v>
      </c>
      <c r="D5025">
        <v>339.96026999999998</v>
      </c>
      <c r="E5025">
        <v>0</v>
      </c>
      <c r="F5025">
        <v>42.181800000000003</v>
      </c>
      <c r="G5025">
        <v>0</v>
      </c>
      <c r="H5025">
        <v>438.94130000000001</v>
      </c>
      <c r="I5025">
        <v>0</v>
      </c>
      <c r="J5025">
        <v>0</v>
      </c>
      <c r="K5025">
        <v>0</v>
      </c>
      <c r="L5025">
        <v>0</v>
      </c>
    </row>
    <row r="5026" spans="1:12" x14ac:dyDescent="0.3">
      <c r="A5026" t="s">
        <v>316</v>
      </c>
      <c r="B5026" t="s">
        <v>317</v>
      </c>
      <c r="C5026">
        <v>2002</v>
      </c>
      <c r="D5026">
        <v>2468.0859999999998</v>
      </c>
      <c r="E5026">
        <v>0</v>
      </c>
      <c r="F5026">
        <v>101.23009</v>
      </c>
      <c r="G5026">
        <v>0</v>
      </c>
      <c r="H5026">
        <v>366.35649999999998</v>
      </c>
      <c r="I5026">
        <v>0</v>
      </c>
      <c r="J5026">
        <v>0</v>
      </c>
      <c r="K5026">
        <v>0</v>
      </c>
      <c r="L5026">
        <v>0</v>
      </c>
    </row>
    <row r="5027" spans="1:12" x14ac:dyDescent="0.3">
      <c r="A5027" t="s">
        <v>318</v>
      </c>
      <c r="B5027" t="s">
        <v>319</v>
      </c>
      <c r="C5027">
        <v>2002</v>
      </c>
      <c r="D5027">
        <v>8.8144244999999994</v>
      </c>
      <c r="E5027">
        <v>44.072124000000002</v>
      </c>
      <c r="F5027">
        <v>66.108185000000006</v>
      </c>
      <c r="G5027">
        <v>0</v>
      </c>
      <c r="H5027">
        <v>28508.053</v>
      </c>
      <c r="I5027">
        <v>17.628848999999999</v>
      </c>
      <c r="J5027">
        <v>0</v>
      </c>
      <c r="K5027">
        <v>55.090153000000001</v>
      </c>
      <c r="L5027">
        <v>0</v>
      </c>
    </row>
    <row r="5028" spans="1:12" x14ac:dyDescent="0.3">
      <c r="A5028" t="s">
        <v>321</v>
      </c>
      <c r="B5028" t="s">
        <v>322</v>
      </c>
      <c r="C5028">
        <v>2002</v>
      </c>
      <c r="D5028">
        <v>5364.8856999999998</v>
      </c>
      <c r="E5028">
        <v>1275.4115999999999</v>
      </c>
      <c r="F5028">
        <v>276.83353</v>
      </c>
      <c r="G5028">
        <v>0</v>
      </c>
      <c r="H5028">
        <v>1315.8861999999999</v>
      </c>
      <c r="I5028">
        <v>21.318653000000001</v>
      </c>
      <c r="J5028">
        <v>1.853796</v>
      </c>
      <c r="K5028">
        <v>61.175269999999998</v>
      </c>
      <c r="L5028">
        <v>81.875990000000002</v>
      </c>
    </row>
    <row r="5029" spans="1:12" x14ac:dyDescent="0.3">
      <c r="A5029" t="s">
        <v>324</v>
      </c>
      <c r="B5029" t="s">
        <v>325</v>
      </c>
      <c r="C5029">
        <v>2002</v>
      </c>
      <c r="D5029">
        <v>0</v>
      </c>
      <c r="E5029">
        <v>3624.0814999999998</v>
      </c>
      <c r="F5029">
        <v>795.84313999999995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</row>
    <row r="5030" spans="1:12" x14ac:dyDescent="0.3">
      <c r="A5030" t="s">
        <v>326</v>
      </c>
      <c r="B5030" t="s">
        <v>327</v>
      </c>
      <c r="C5030">
        <v>2002</v>
      </c>
      <c r="D5030">
        <v>1.409119</v>
      </c>
      <c r="E5030">
        <v>165.47958</v>
      </c>
      <c r="F5030">
        <v>149.36661000000001</v>
      </c>
      <c r="G5030">
        <v>11.027887</v>
      </c>
      <c r="H5030">
        <v>136.92961</v>
      </c>
      <c r="I5030">
        <v>0</v>
      </c>
      <c r="J5030">
        <v>0</v>
      </c>
      <c r="K5030">
        <v>0</v>
      </c>
      <c r="L5030">
        <v>0</v>
      </c>
    </row>
    <row r="5031" spans="1:12" x14ac:dyDescent="0.3">
      <c r="A5031" t="s">
        <v>328</v>
      </c>
      <c r="B5031" t="s">
        <v>329</v>
      </c>
      <c r="C5031">
        <v>2002</v>
      </c>
      <c r="D5031">
        <v>0</v>
      </c>
      <c r="E5031">
        <v>0</v>
      </c>
      <c r="F5031">
        <v>45.148510000000002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</row>
    <row r="5032" spans="1:12" x14ac:dyDescent="0.3">
      <c r="A5032" t="s">
        <v>330</v>
      </c>
      <c r="B5032" t="s">
        <v>331</v>
      </c>
      <c r="C5032">
        <v>2002</v>
      </c>
      <c r="D5032">
        <v>0</v>
      </c>
      <c r="E5032">
        <v>0</v>
      </c>
      <c r="F5032">
        <v>597.56949999999995</v>
      </c>
      <c r="G5032">
        <v>0</v>
      </c>
      <c r="H5032">
        <v>1086.4901</v>
      </c>
      <c r="I5032">
        <v>0</v>
      </c>
      <c r="J5032">
        <v>0</v>
      </c>
      <c r="K5032">
        <v>6.3911176000000003</v>
      </c>
      <c r="L5032">
        <v>0</v>
      </c>
    </row>
    <row r="5033" spans="1:12" x14ac:dyDescent="0.3">
      <c r="A5033" t="s">
        <v>332</v>
      </c>
      <c r="B5033" t="s">
        <v>333</v>
      </c>
      <c r="C5033">
        <v>2002</v>
      </c>
      <c r="D5033">
        <v>0</v>
      </c>
      <c r="E5033">
        <v>97.906654000000003</v>
      </c>
      <c r="F5033">
        <v>231.26227</v>
      </c>
      <c r="G5033">
        <v>0</v>
      </c>
      <c r="H5033">
        <v>155.30022</v>
      </c>
      <c r="I5033">
        <v>0</v>
      </c>
      <c r="J5033">
        <v>0</v>
      </c>
      <c r="K5033">
        <v>0</v>
      </c>
      <c r="L5033">
        <v>0</v>
      </c>
    </row>
    <row r="5034" spans="1:12" x14ac:dyDescent="0.3">
      <c r="A5034" t="s">
        <v>334</v>
      </c>
      <c r="B5034" t="s">
        <v>335</v>
      </c>
      <c r="C5034">
        <v>2002</v>
      </c>
      <c r="D5034">
        <v>0</v>
      </c>
      <c r="E5034">
        <v>0</v>
      </c>
      <c r="F5034">
        <v>0</v>
      </c>
      <c r="G5034">
        <v>0</v>
      </c>
      <c r="H5034">
        <v>9163.0750000000007</v>
      </c>
      <c r="I5034">
        <v>0</v>
      </c>
      <c r="J5034">
        <v>0</v>
      </c>
      <c r="K5034">
        <v>0</v>
      </c>
      <c r="L5034">
        <v>0</v>
      </c>
    </row>
    <row r="5035" spans="1:12" x14ac:dyDescent="0.3">
      <c r="A5035" t="s">
        <v>336</v>
      </c>
      <c r="B5035" t="s">
        <v>337</v>
      </c>
      <c r="C5035">
        <v>2002</v>
      </c>
      <c r="D5035">
        <v>28.583770000000001</v>
      </c>
      <c r="E5035">
        <v>40.310448000000001</v>
      </c>
      <c r="F5035">
        <v>68.894220000000004</v>
      </c>
      <c r="G5035">
        <v>0</v>
      </c>
      <c r="H5035">
        <v>661.09140000000002</v>
      </c>
      <c r="I5035">
        <v>0</v>
      </c>
      <c r="J5035">
        <v>0</v>
      </c>
      <c r="K5035">
        <v>6.9627137000000001</v>
      </c>
      <c r="L5035">
        <v>0</v>
      </c>
    </row>
    <row r="5036" spans="1:12" x14ac:dyDescent="0.3">
      <c r="A5036" t="s">
        <v>338</v>
      </c>
      <c r="B5036" t="s">
        <v>339</v>
      </c>
      <c r="C5036">
        <v>2002</v>
      </c>
      <c r="D5036">
        <v>194.17617999999999</v>
      </c>
      <c r="E5036">
        <v>105.57503</v>
      </c>
      <c r="F5036">
        <v>75.720280000000002</v>
      </c>
      <c r="G5036">
        <v>0</v>
      </c>
      <c r="H5036">
        <v>84.628555000000006</v>
      </c>
      <c r="I5036">
        <v>0</v>
      </c>
      <c r="J5036">
        <v>0</v>
      </c>
      <c r="K5036">
        <v>0</v>
      </c>
      <c r="L5036">
        <v>123.27118</v>
      </c>
    </row>
    <row r="5037" spans="1:12" x14ac:dyDescent="0.3">
      <c r="A5037" t="s">
        <v>340</v>
      </c>
      <c r="B5037" t="s">
        <v>341</v>
      </c>
      <c r="C5037">
        <v>2002</v>
      </c>
      <c r="D5037">
        <v>3477.4277000000002</v>
      </c>
      <c r="E5037">
        <v>57.547325000000001</v>
      </c>
      <c r="F5037">
        <v>119.80306</v>
      </c>
      <c r="G5037">
        <v>0</v>
      </c>
      <c r="H5037">
        <v>59.639949999999999</v>
      </c>
      <c r="I5037">
        <v>1.5694724</v>
      </c>
      <c r="J5037">
        <v>0</v>
      </c>
      <c r="K5037">
        <v>11.247885999999999</v>
      </c>
      <c r="L5037">
        <v>0</v>
      </c>
    </row>
    <row r="5038" spans="1:12" x14ac:dyDescent="0.3">
      <c r="A5038" t="s">
        <v>342</v>
      </c>
      <c r="B5038" t="s">
        <v>343</v>
      </c>
      <c r="C5038">
        <v>2002</v>
      </c>
      <c r="D5038">
        <v>1460.6677999999999</v>
      </c>
      <c r="E5038">
        <v>868.14184999999998</v>
      </c>
      <c r="F5038">
        <v>1111.1062999999999</v>
      </c>
      <c r="G5038">
        <v>0</v>
      </c>
      <c r="H5038">
        <v>749.06039999999996</v>
      </c>
      <c r="I5038">
        <v>34.572020000000002</v>
      </c>
      <c r="J5038">
        <v>0</v>
      </c>
      <c r="K5038">
        <v>141.16908000000001</v>
      </c>
      <c r="L5038">
        <v>9.6033390000000001</v>
      </c>
    </row>
    <row r="5039" spans="1:12" x14ac:dyDescent="0.3">
      <c r="A5039" t="s">
        <v>344</v>
      </c>
      <c r="B5039" t="s">
        <v>345</v>
      </c>
      <c r="C5039">
        <v>2002</v>
      </c>
      <c r="D5039">
        <v>259.79376000000002</v>
      </c>
      <c r="E5039">
        <v>792.50220000000002</v>
      </c>
      <c r="F5039">
        <v>4996.4380000000001</v>
      </c>
      <c r="G5039">
        <v>0</v>
      </c>
      <c r="H5039">
        <v>28.865974000000001</v>
      </c>
      <c r="I5039">
        <v>0</v>
      </c>
      <c r="J5039">
        <v>0</v>
      </c>
      <c r="K5039">
        <v>0</v>
      </c>
      <c r="L5039">
        <v>0</v>
      </c>
    </row>
    <row r="5040" spans="1:12" x14ac:dyDescent="0.3">
      <c r="A5040" t="s">
        <v>346</v>
      </c>
      <c r="B5040" t="s">
        <v>347</v>
      </c>
      <c r="C5040">
        <v>2002</v>
      </c>
      <c r="D5040">
        <v>0</v>
      </c>
      <c r="E5040">
        <v>15382.127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</row>
    <row r="5041" spans="1:12" x14ac:dyDescent="0.3">
      <c r="A5041" t="s">
        <v>350</v>
      </c>
      <c r="B5041" t="s">
        <v>351</v>
      </c>
      <c r="C5041">
        <v>2002</v>
      </c>
      <c r="D5041">
        <v>932.93430000000001</v>
      </c>
      <c r="E5041">
        <v>412.03455000000002</v>
      </c>
      <c r="F5041">
        <v>164.44632999999999</v>
      </c>
      <c r="G5041">
        <v>253.10037</v>
      </c>
      <c r="H5041">
        <v>737.25239999999997</v>
      </c>
      <c r="I5041">
        <v>0</v>
      </c>
      <c r="J5041">
        <v>0</v>
      </c>
      <c r="K5041">
        <v>0</v>
      </c>
      <c r="L5041">
        <v>0</v>
      </c>
    </row>
    <row r="5042" spans="1:12" x14ac:dyDescent="0.3">
      <c r="A5042" t="s">
        <v>352</v>
      </c>
      <c r="B5042" t="s">
        <v>353</v>
      </c>
      <c r="C5042">
        <v>2002</v>
      </c>
      <c r="D5042">
        <v>1167.3330000000001</v>
      </c>
      <c r="E5042">
        <v>2636.5034000000001</v>
      </c>
      <c r="F5042">
        <v>220.43378999999999</v>
      </c>
      <c r="G5042">
        <v>970.47064</v>
      </c>
      <c r="H5042">
        <v>1111.2139</v>
      </c>
      <c r="I5042">
        <v>6.8521544000000004E-2</v>
      </c>
      <c r="J5042">
        <v>0</v>
      </c>
      <c r="K5042">
        <v>1.1648662000000001</v>
      </c>
      <c r="L5042">
        <v>0</v>
      </c>
    </row>
    <row r="5043" spans="1:12" x14ac:dyDescent="0.3">
      <c r="A5043" t="s">
        <v>354</v>
      </c>
      <c r="B5043" t="s">
        <v>355</v>
      </c>
      <c r="C5043">
        <v>2002</v>
      </c>
      <c r="D5043">
        <v>0</v>
      </c>
      <c r="E5043">
        <v>0</v>
      </c>
      <c r="F5043">
        <v>8.3331499999999998</v>
      </c>
      <c r="G5043">
        <v>0</v>
      </c>
      <c r="H5043">
        <v>11.904500000000001</v>
      </c>
      <c r="I5043">
        <v>0</v>
      </c>
      <c r="J5043">
        <v>0</v>
      </c>
      <c r="K5043">
        <v>0</v>
      </c>
      <c r="L5043">
        <v>0</v>
      </c>
    </row>
    <row r="5044" spans="1:12" x14ac:dyDescent="0.3">
      <c r="A5044" t="s">
        <v>356</v>
      </c>
      <c r="B5044" t="s">
        <v>357</v>
      </c>
      <c r="C5044">
        <v>2002</v>
      </c>
      <c r="D5044">
        <v>0</v>
      </c>
      <c r="E5044">
        <v>0</v>
      </c>
      <c r="F5044">
        <v>1700.9694999999999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</row>
    <row r="5045" spans="1:12" x14ac:dyDescent="0.3">
      <c r="A5045" t="s">
        <v>358</v>
      </c>
      <c r="B5045" t="s">
        <v>359</v>
      </c>
      <c r="C5045">
        <v>2002</v>
      </c>
      <c r="D5045">
        <v>0</v>
      </c>
      <c r="E5045">
        <v>0</v>
      </c>
      <c r="F5045">
        <v>3908.9645999999998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</row>
    <row r="5046" spans="1:12" x14ac:dyDescent="0.3">
      <c r="A5046" t="s">
        <v>360</v>
      </c>
      <c r="B5046" t="s">
        <v>361</v>
      </c>
      <c r="C5046">
        <v>2002</v>
      </c>
      <c r="D5046">
        <v>0</v>
      </c>
      <c r="E5046">
        <v>0</v>
      </c>
      <c r="F5046">
        <v>1793.9438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</row>
    <row r="5047" spans="1:12" x14ac:dyDescent="0.3">
      <c r="A5047" t="s">
        <v>362</v>
      </c>
      <c r="B5047" t="s">
        <v>363</v>
      </c>
      <c r="C5047">
        <v>2002</v>
      </c>
      <c r="D5047">
        <v>0</v>
      </c>
      <c r="E5047">
        <v>0</v>
      </c>
      <c r="F5047">
        <v>6376.5339999999997</v>
      </c>
      <c r="G5047">
        <v>0</v>
      </c>
      <c r="H5047">
        <v>0</v>
      </c>
      <c r="I5047">
        <v>0</v>
      </c>
      <c r="J5047">
        <v>0</v>
      </c>
      <c r="K5047">
        <v>0</v>
      </c>
      <c r="L5047">
        <v>0</v>
      </c>
    </row>
    <row r="5048" spans="1:12" x14ac:dyDescent="0.3">
      <c r="A5048" t="s">
        <v>364</v>
      </c>
      <c r="B5048" t="s">
        <v>365</v>
      </c>
      <c r="C5048">
        <v>2002</v>
      </c>
      <c r="D5048">
        <v>0</v>
      </c>
      <c r="E5048">
        <v>0</v>
      </c>
      <c r="F5048">
        <v>705.68520000000001</v>
      </c>
      <c r="G5048">
        <v>0</v>
      </c>
      <c r="H5048">
        <v>176.4213</v>
      </c>
      <c r="I5048">
        <v>0</v>
      </c>
      <c r="J5048">
        <v>0</v>
      </c>
      <c r="K5048">
        <v>0</v>
      </c>
      <c r="L5048">
        <v>0</v>
      </c>
    </row>
    <row r="5049" spans="1:12" x14ac:dyDescent="0.3">
      <c r="A5049" t="s">
        <v>366</v>
      </c>
      <c r="B5049" t="s">
        <v>367</v>
      </c>
      <c r="C5049">
        <v>2002</v>
      </c>
      <c r="D5049">
        <v>0</v>
      </c>
      <c r="E5049">
        <v>0</v>
      </c>
      <c r="F5049">
        <v>271.02913999999998</v>
      </c>
      <c r="G5049">
        <v>0</v>
      </c>
      <c r="H5049">
        <v>325.23500000000001</v>
      </c>
      <c r="I5049">
        <v>0</v>
      </c>
      <c r="J5049">
        <v>0</v>
      </c>
      <c r="K5049">
        <v>0</v>
      </c>
      <c r="L5049">
        <v>0</v>
      </c>
    </row>
    <row r="5050" spans="1:12" x14ac:dyDescent="0.3">
      <c r="A5050" t="s">
        <v>368</v>
      </c>
      <c r="B5050" t="s">
        <v>369</v>
      </c>
      <c r="C5050">
        <v>2002</v>
      </c>
      <c r="D5050">
        <v>0</v>
      </c>
      <c r="E5050">
        <v>0</v>
      </c>
      <c r="F5050">
        <v>200.0907</v>
      </c>
      <c r="G5050">
        <v>0</v>
      </c>
      <c r="H5050">
        <v>66.696899999999999</v>
      </c>
      <c r="I5050">
        <v>0</v>
      </c>
      <c r="J5050">
        <v>0</v>
      </c>
      <c r="K5050">
        <v>0</v>
      </c>
      <c r="L5050">
        <v>0</v>
      </c>
    </row>
    <row r="5051" spans="1:12" x14ac:dyDescent="0.3">
      <c r="A5051" t="s">
        <v>370</v>
      </c>
      <c r="B5051" t="s">
        <v>371</v>
      </c>
      <c r="C5051">
        <v>2002</v>
      </c>
      <c r="D5051">
        <v>0</v>
      </c>
      <c r="E5051">
        <v>4830.0176000000001</v>
      </c>
      <c r="F5051">
        <v>3818.9018999999998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</row>
    <row r="5052" spans="1:12" x14ac:dyDescent="0.3">
      <c r="A5052" t="s">
        <v>372</v>
      </c>
      <c r="B5052" t="s">
        <v>373</v>
      </c>
      <c r="C5052">
        <v>2002</v>
      </c>
      <c r="D5052">
        <v>0</v>
      </c>
      <c r="E5052">
        <v>0.9554551</v>
      </c>
      <c r="F5052">
        <v>172.93737999999999</v>
      </c>
      <c r="G5052">
        <v>0</v>
      </c>
      <c r="H5052">
        <v>18.153648</v>
      </c>
      <c r="I5052">
        <v>0</v>
      </c>
      <c r="J5052">
        <v>0</v>
      </c>
      <c r="K5052">
        <v>6.688186</v>
      </c>
      <c r="L5052">
        <v>0</v>
      </c>
    </row>
    <row r="5053" spans="1:12" x14ac:dyDescent="0.3">
      <c r="A5053" t="s">
        <v>374</v>
      </c>
      <c r="B5053" t="s">
        <v>375</v>
      </c>
      <c r="C5053">
        <v>2002</v>
      </c>
      <c r="D5053">
        <v>2961.8966999999998</v>
      </c>
      <c r="E5053">
        <v>65.644874999999999</v>
      </c>
      <c r="F5053">
        <v>32.822437000000001</v>
      </c>
      <c r="G5053">
        <v>0</v>
      </c>
      <c r="H5053">
        <v>1303.7073</v>
      </c>
      <c r="I5053">
        <v>0</v>
      </c>
      <c r="J5053">
        <v>0</v>
      </c>
      <c r="K5053">
        <v>0</v>
      </c>
      <c r="L5053">
        <v>0</v>
      </c>
    </row>
    <row r="5054" spans="1:12" x14ac:dyDescent="0.3">
      <c r="A5054" t="s">
        <v>376</v>
      </c>
      <c r="B5054" t="s">
        <v>377</v>
      </c>
      <c r="C5054">
        <v>2002</v>
      </c>
      <c r="D5054">
        <v>0</v>
      </c>
      <c r="E5054">
        <v>0</v>
      </c>
      <c r="F5054">
        <v>2678.2179999999998</v>
      </c>
      <c r="G5054">
        <v>0</v>
      </c>
      <c r="H5054">
        <v>0</v>
      </c>
      <c r="I5054">
        <v>0</v>
      </c>
      <c r="J5054">
        <v>0</v>
      </c>
      <c r="K5054">
        <v>0</v>
      </c>
      <c r="L5054">
        <v>0</v>
      </c>
    </row>
    <row r="5055" spans="1:12" x14ac:dyDescent="0.3">
      <c r="A5055" t="s">
        <v>378</v>
      </c>
      <c r="B5055" t="s">
        <v>379</v>
      </c>
      <c r="C5055">
        <v>2002</v>
      </c>
      <c r="D5055">
        <v>0</v>
      </c>
      <c r="E5055">
        <v>0</v>
      </c>
      <c r="F5055">
        <v>28.160882999999998</v>
      </c>
      <c r="G5055">
        <v>0</v>
      </c>
      <c r="H5055">
        <v>4.022983</v>
      </c>
      <c r="I5055">
        <v>0</v>
      </c>
      <c r="J5055">
        <v>0</v>
      </c>
      <c r="K5055">
        <v>0</v>
      </c>
      <c r="L5055">
        <v>0</v>
      </c>
    </row>
    <row r="5056" spans="1:12" x14ac:dyDescent="0.3">
      <c r="A5056" t="s">
        <v>380</v>
      </c>
      <c r="B5056" t="s">
        <v>381</v>
      </c>
      <c r="C5056">
        <v>2002</v>
      </c>
      <c r="D5056">
        <v>0</v>
      </c>
      <c r="E5056">
        <v>4502.1606000000002</v>
      </c>
      <c r="F5056">
        <v>3670.2134000000001</v>
      </c>
      <c r="G5056">
        <v>0</v>
      </c>
      <c r="H5056">
        <v>0</v>
      </c>
      <c r="I5056">
        <v>0</v>
      </c>
      <c r="J5056">
        <v>0</v>
      </c>
      <c r="K5056">
        <v>185.68095</v>
      </c>
      <c r="L5056">
        <v>0</v>
      </c>
    </row>
    <row r="5057" spans="1:12" x14ac:dyDescent="0.3">
      <c r="A5057" t="s">
        <v>382</v>
      </c>
      <c r="B5057" t="s">
        <v>383</v>
      </c>
      <c r="C5057">
        <v>2002</v>
      </c>
      <c r="D5057">
        <v>957.66120000000001</v>
      </c>
      <c r="E5057">
        <v>466.74360000000001</v>
      </c>
      <c r="F5057">
        <v>213.84666000000001</v>
      </c>
      <c r="G5057">
        <v>3337.8676999999998</v>
      </c>
      <c r="H5057">
        <v>979.97559999999999</v>
      </c>
      <c r="I5057">
        <v>0</v>
      </c>
      <c r="J5057">
        <v>0</v>
      </c>
      <c r="K5057">
        <v>27.893044</v>
      </c>
      <c r="L5057">
        <v>0</v>
      </c>
    </row>
    <row r="5058" spans="1:12" x14ac:dyDescent="0.3">
      <c r="A5058" t="s">
        <v>384</v>
      </c>
      <c r="B5058" t="s">
        <v>385</v>
      </c>
      <c r="C5058">
        <v>2002</v>
      </c>
      <c r="D5058">
        <v>2661.2157999999999</v>
      </c>
      <c r="E5058">
        <v>145.61367999999999</v>
      </c>
      <c r="F5058">
        <v>35.148131999999997</v>
      </c>
      <c r="G5058">
        <v>2776.7026000000001</v>
      </c>
      <c r="H5058">
        <v>1662.0045</v>
      </c>
      <c r="I5058">
        <v>0</v>
      </c>
      <c r="J5058">
        <v>0</v>
      </c>
      <c r="K5058">
        <v>50.211616999999997</v>
      </c>
      <c r="L5058">
        <v>0</v>
      </c>
    </row>
    <row r="5059" spans="1:12" x14ac:dyDescent="0.3">
      <c r="A5059" t="s">
        <v>386</v>
      </c>
      <c r="B5059" t="s">
        <v>387</v>
      </c>
      <c r="C5059">
        <v>2002</v>
      </c>
      <c r="D5059">
        <v>0</v>
      </c>
      <c r="E5059">
        <v>0</v>
      </c>
      <c r="F5059">
        <v>131.09710000000001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</row>
    <row r="5060" spans="1:12" x14ac:dyDescent="0.3">
      <c r="A5060" t="s">
        <v>388</v>
      </c>
      <c r="B5060" t="s">
        <v>389</v>
      </c>
      <c r="C5060">
        <v>2002</v>
      </c>
      <c r="D5060">
        <v>0</v>
      </c>
      <c r="E5060">
        <v>0</v>
      </c>
      <c r="F5060">
        <v>28.272048999999999</v>
      </c>
      <c r="G5060">
        <v>0</v>
      </c>
      <c r="H5060">
        <v>0</v>
      </c>
      <c r="I5060">
        <v>0</v>
      </c>
      <c r="J5060">
        <v>0</v>
      </c>
      <c r="K5060">
        <v>0</v>
      </c>
      <c r="L5060">
        <v>0</v>
      </c>
    </row>
    <row r="5061" spans="1:12" x14ac:dyDescent="0.3">
      <c r="A5061" t="s">
        <v>390</v>
      </c>
      <c r="B5061" t="s">
        <v>391</v>
      </c>
      <c r="C5061">
        <v>2002</v>
      </c>
      <c r="D5061">
        <v>4290.5559999999996</v>
      </c>
      <c r="E5061">
        <v>0</v>
      </c>
      <c r="F5061">
        <v>0</v>
      </c>
      <c r="G5061">
        <v>249.69067000000001</v>
      </c>
      <c r="H5061">
        <v>43.315809999999999</v>
      </c>
      <c r="I5061">
        <v>0</v>
      </c>
      <c r="J5061">
        <v>0.41649819999999999</v>
      </c>
      <c r="K5061">
        <v>9.5794589999999999</v>
      </c>
      <c r="L5061">
        <v>0</v>
      </c>
    </row>
    <row r="5062" spans="1:12" x14ac:dyDescent="0.3">
      <c r="A5062" t="s">
        <v>392</v>
      </c>
      <c r="B5062" t="s">
        <v>393</v>
      </c>
      <c r="C5062">
        <v>2002</v>
      </c>
      <c r="D5062">
        <v>50.159669999999998</v>
      </c>
      <c r="E5062">
        <v>270.40899999999999</v>
      </c>
      <c r="F5062">
        <v>104.375755</v>
      </c>
      <c r="G5062">
        <v>54.999392999999998</v>
      </c>
      <c r="H5062">
        <v>1464.8973000000001</v>
      </c>
      <c r="I5062">
        <v>0.39165387000000002</v>
      </c>
      <c r="J5062">
        <v>2.7975276E-2</v>
      </c>
      <c r="K5062">
        <v>37.822575000000001</v>
      </c>
      <c r="L5062">
        <v>0</v>
      </c>
    </row>
    <row r="5063" spans="1:12" x14ac:dyDescent="0.3">
      <c r="A5063" t="s">
        <v>394</v>
      </c>
      <c r="B5063" t="s">
        <v>395</v>
      </c>
      <c r="C5063">
        <v>2002</v>
      </c>
      <c r="D5063">
        <v>2906.8195999999998</v>
      </c>
      <c r="E5063">
        <v>907.62789999999995</v>
      </c>
      <c r="F5063">
        <v>614.38775999999996</v>
      </c>
      <c r="G5063">
        <v>2518.0173</v>
      </c>
      <c r="H5063">
        <v>68.288799999999995</v>
      </c>
      <c r="I5063">
        <v>0.21142042999999999</v>
      </c>
      <c r="J5063">
        <v>0.21142042999999999</v>
      </c>
      <c r="K5063">
        <v>3.8055680000000001</v>
      </c>
      <c r="L5063">
        <v>0</v>
      </c>
    </row>
    <row r="5064" spans="1:12" x14ac:dyDescent="0.3">
      <c r="A5064" t="s">
        <v>398</v>
      </c>
      <c r="B5064" t="s">
        <v>399</v>
      </c>
      <c r="C5064">
        <v>2002</v>
      </c>
      <c r="D5064">
        <v>1944.1655000000001</v>
      </c>
      <c r="E5064">
        <v>775.70240000000001</v>
      </c>
      <c r="F5064">
        <v>722.05706999999995</v>
      </c>
      <c r="G5064">
        <v>1509.2548999999999</v>
      </c>
      <c r="H5064">
        <v>508.19403</v>
      </c>
      <c r="I5064">
        <v>223.68201999999999</v>
      </c>
      <c r="J5064">
        <v>0.47897650000000003</v>
      </c>
      <c r="K5064">
        <v>62.027453999999999</v>
      </c>
      <c r="L5064">
        <v>0</v>
      </c>
    </row>
    <row r="5065" spans="1:12" x14ac:dyDescent="0.3">
      <c r="A5065" t="s">
        <v>402</v>
      </c>
      <c r="B5065" t="s">
        <v>403</v>
      </c>
      <c r="C5065">
        <v>2002</v>
      </c>
      <c r="D5065">
        <v>0</v>
      </c>
      <c r="E5065">
        <v>0</v>
      </c>
      <c r="F5065">
        <v>55.082794</v>
      </c>
      <c r="G5065">
        <v>0</v>
      </c>
      <c r="H5065">
        <v>43.450400000000002</v>
      </c>
      <c r="I5065">
        <v>0</v>
      </c>
      <c r="J5065">
        <v>0</v>
      </c>
      <c r="K5065">
        <v>4.10555</v>
      </c>
      <c r="L5065">
        <v>0</v>
      </c>
    </row>
    <row r="5066" spans="1:12" x14ac:dyDescent="0.3">
      <c r="A5066" t="s">
        <v>404</v>
      </c>
      <c r="B5066" t="s">
        <v>405</v>
      </c>
      <c r="C5066">
        <v>2002</v>
      </c>
      <c r="D5066">
        <v>0</v>
      </c>
      <c r="E5066">
        <v>20.138310000000001</v>
      </c>
      <c r="F5066">
        <v>966.63885000000005</v>
      </c>
      <c r="G5066">
        <v>0</v>
      </c>
      <c r="H5066">
        <v>1490.2349999999999</v>
      </c>
      <c r="I5066">
        <v>0</v>
      </c>
      <c r="J5066">
        <v>0</v>
      </c>
      <c r="K5066">
        <v>0</v>
      </c>
      <c r="L5066">
        <v>0</v>
      </c>
    </row>
    <row r="5067" spans="1:12" x14ac:dyDescent="0.3">
      <c r="A5067" t="s">
        <v>406</v>
      </c>
      <c r="B5067" t="s">
        <v>407</v>
      </c>
      <c r="C5067">
        <v>2002</v>
      </c>
      <c r="D5067">
        <v>265.54486000000003</v>
      </c>
      <c r="E5067">
        <v>62.744779999999999</v>
      </c>
      <c r="F5067">
        <v>505.31959999999998</v>
      </c>
      <c r="G5067">
        <v>7631.3339999999998</v>
      </c>
      <c r="H5067">
        <v>7435.2569999999996</v>
      </c>
      <c r="I5067">
        <v>68.346990000000005</v>
      </c>
      <c r="J5067">
        <v>0</v>
      </c>
      <c r="K5067">
        <v>468.34496999999999</v>
      </c>
      <c r="L5067">
        <v>0</v>
      </c>
    </row>
    <row r="5068" spans="1:12" x14ac:dyDescent="0.3">
      <c r="A5068" t="s">
        <v>408</v>
      </c>
      <c r="B5068" t="s">
        <v>409</v>
      </c>
      <c r="C5068">
        <v>2002</v>
      </c>
      <c r="D5068">
        <v>0</v>
      </c>
      <c r="E5068">
        <v>122.27384000000001</v>
      </c>
      <c r="F5068">
        <v>163.48974999999999</v>
      </c>
      <c r="G5068">
        <v>3741.03</v>
      </c>
      <c r="H5068">
        <v>4831.8774000000003</v>
      </c>
      <c r="I5068">
        <v>0</v>
      </c>
      <c r="J5068">
        <v>1.3738633</v>
      </c>
      <c r="K5068">
        <v>28.851130999999999</v>
      </c>
      <c r="L5068">
        <v>97.544300000000007</v>
      </c>
    </row>
    <row r="5069" spans="1:12" x14ac:dyDescent="0.3">
      <c r="A5069" t="s">
        <v>410</v>
      </c>
      <c r="B5069" t="s">
        <v>411</v>
      </c>
      <c r="C5069">
        <v>2002</v>
      </c>
      <c r="D5069">
        <v>0</v>
      </c>
      <c r="E5069">
        <v>731.03705000000002</v>
      </c>
      <c r="F5069">
        <v>733.89935000000003</v>
      </c>
      <c r="G5069">
        <v>0</v>
      </c>
      <c r="H5069">
        <v>140.25378000000001</v>
      </c>
      <c r="I5069">
        <v>0</v>
      </c>
      <c r="J5069">
        <v>0</v>
      </c>
      <c r="K5069">
        <v>1.7173932000000001</v>
      </c>
      <c r="L5069">
        <v>0</v>
      </c>
    </row>
    <row r="5070" spans="1:12" x14ac:dyDescent="0.3">
      <c r="A5070" t="s">
        <v>412</v>
      </c>
      <c r="B5070" t="s">
        <v>413</v>
      </c>
      <c r="C5070">
        <v>2002</v>
      </c>
      <c r="D5070">
        <v>4700.6904000000004</v>
      </c>
      <c r="E5070">
        <v>1199.5445999999999</v>
      </c>
      <c r="F5070">
        <v>963.35789999999997</v>
      </c>
      <c r="G5070">
        <v>1752.5669</v>
      </c>
      <c r="H5070">
        <v>123.189285</v>
      </c>
      <c r="I5070">
        <v>0.88625383000000002</v>
      </c>
      <c r="J5070">
        <v>0</v>
      </c>
      <c r="K5070">
        <v>70.900310000000005</v>
      </c>
      <c r="L5070">
        <v>0</v>
      </c>
    </row>
    <row r="5071" spans="1:12" x14ac:dyDescent="0.3">
      <c r="A5071" t="s">
        <v>414</v>
      </c>
      <c r="B5071" t="s">
        <v>415</v>
      </c>
      <c r="C5071">
        <v>2002</v>
      </c>
      <c r="D5071">
        <v>0</v>
      </c>
      <c r="E5071">
        <v>21.434014999999999</v>
      </c>
      <c r="F5071">
        <v>0</v>
      </c>
      <c r="G5071">
        <v>0</v>
      </c>
      <c r="H5071">
        <v>2320.9976000000001</v>
      </c>
      <c r="I5071">
        <v>0</v>
      </c>
      <c r="J5071">
        <v>0</v>
      </c>
      <c r="K5071">
        <v>0</v>
      </c>
      <c r="L5071">
        <v>0</v>
      </c>
    </row>
    <row r="5072" spans="1:12" x14ac:dyDescent="0.3">
      <c r="A5072" t="s">
        <v>416</v>
      </c>
      <c r="B5072" t="s">
        <v>417</v>
      </c>
      <c r="C5072">
        <v>2002</v>
      </c>
      <c r="D5072">
        <v>2.7684495</v>
      </c>
      <c r="E5072">
        <v>0</v>
      </c>
      <c r="F5072">
        <v>0.83053489999999996</v>
      </c>
      <c r="G5072">
        <v>0</v>
      </c>
      <c r="H5072">
        <v>75.301829999999995</v>
      </c>
      <c r="I5072">
        <v>0</v>
      </c>
      <c r="J5072">
        <v>0</v>
      </c>
      <c r="K5072">
        <v>1.1073797999999999</v>
      </c>
      <c r="L5072">
        <v>0</v>
      </c>
    </row>
    <row r="5073" spans="1:12" x14ac:dyDescent="0.3">
      <c r="A5073" t="s">
        <v>418</v>
      </c>
      <c r="B5073" t="s">
        <v>419</v>
      </c>
      <c r="C5073">
        <v>2002</v>
      </c>
      <c r="D5073">
        <v>300.1567</v>
      </c>
      <c r="E5073">
        <v>1227.8571999999999</v>
      </c>
      <c r="F5073">
        <v>32.987670000000001</v>
      </c>
      <c r="G5073">
        <v>0</v>
      </c>
      <c r="H5073">
        <v>114.67883999999999</v>
      </c>
      <c r="I5073">
        <v>0</v>
      </c>
      <c r="J5073">
        <v>0</v>
      </c>
      <c r="K5073">
        <v>11.670166999999999</v>
      </c>
      <c r="L5073">
        <v>0</v>
      </c>
    </row>
    <row r="5074" spans="1:12" x14ac:dyDescent="0.3">
      <c r="A5074" t="s">
        <v>420</v>
      </c>
      <c r="B5074" t="s">
        <v>421</v>
      </c>
      <c r="C5074">
        <v>2002</v>
      </c>
      <c r="D5074">
        <v>0</v>
      </c>
      <c r="E5074">
        <v>0</v>
      </c>
      <c r="F5074">
        <v>13.924452</v>
      </c>
      <c r="G5074">
        <v>0</v>
      </c>
      <c r="H5074">
        <v>17.902866</v>
      </c>
      <c r="I5074">
        <v>0</v>
      </c>
      <c r="J5074">
        <v>0</v>
      </c>
      <c r="K5074">
        <v>0</v>
      </c>
      <c r="L5074">
        <v>0</v>
      </c>
    </row>
    <row r="5075" spans="1:12" x14ac:dyDescent="0.3">
      <c r="A5075" t="s">
        <v>422</v>
      </c>
      <c r="B5075" t="s">
        <v>423</v>
      </c>
      <c r="C5075">
        <v>2002</v>
      </c>
      <c r="D5075">
        <v>0</v>
      </c>
      <c r="E5075">
        <v>0</v>
      </c>
      <c r="F5075">
        <v>385.03003000000001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</row>
    <row r="5076" spans="1:12" x14ac:dyDescent="0.3">
      <c r="A5076" t="s">
        <v>424</v>
      </c>
      <c r="B5076" t="s">
        <v>425</v>
      </c>
      <c r="C5076">
        <v>2002</v>
      </c>
      <c r="D5076">
        <v>0</v>
      </c>
      <c r="E5076">
        <v>4211.6580000000004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22.522234000000001</v>
      </c>
      <c r="L5076">
        <v>0</v>
      </c>
    </row>
    <row r="5077" spans="1:12" x14ac:dyDescent="0.3">
      <c r="A5077" t="s">
        <v>426</v>
      </c>
      <c r="B5077" t="s">
        <v>427</v>
      </c>
      <c r="C5077">
        <v>2002</v>
      </c>
      <c r="D5077">
        <v>0</v>
      </c>
      <c r="E5077">
        <v>1058.0132000000001</v>
      </c>
      <c r="F5077">
        <v>120.34273</v>
      </c>
      <c r="G5077">
        <v>0</v>
      </c>
      <c r="H5077">
        <v>6.0171359999999998</v>
      </c>
      <c r="I5077">
        <v>3.0085679999999999</v>
      </c>
      <c r="J5077">
        <v>0</v>
      </c>
      <c r="K5077">
        <v>0</v>
      </c>
      <c r="L5077">
        <v>0</v>
      </c>
    </row>
    <row r="5078" spans="1:12" x14ac:dyDescent="0.3">
      <c r="A5078" t="s">
        <v>428</v>
      </c>
      <c r="B5078" t="s">
        <v>429</v>
      </c>
      <c r="C5078">
        <v>2002</v>
      </c>
      <c r="D5078">
        <v>479.5016</v>
      </c>
      <c r="E5078">
        <v>783.45929999999998</v>
      </c>
      <c r="F5078">
        <v>146.4605</v>
      </c>
      <c r="G5078">
        <v>0</v>
      </c>
      <c r="H5078">
        <v>502.32076999999998</v>
      </c>
      <c r="I5078">
        <v>0.74572559999999999</v>
      </c>
      <c r="J5078">
        <v>0</v>
      </c>
      <c r="K5078">
        <v>1.9388865</v>
      </c>
      <c r="L5078">
        <v>1.4914510999999999</v>
      </c>
    </row>
    <row r="5079" spans="1:12" x14ac:dyDescent="0.3">
      <c r="A5079" t="s">
        <v>430</v>
      </c>
      <c r="B5079" t="s">
        <v>431</v>
      </c>
      <c r="C5079">
        <v>2002</v>
      </c>
      <c r="D5079">
        <v>0</v>
      </c>
      <c r="E5079">
        <v>2243.4342999999999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</row>
    <row r="5080" spans="1:12" x14ac:dyDescent="0.3">
      <c r="A5080" t="s">
        <v>432</v>
      </c>
      <c r="B5080" t="s">
        <v>433</v>
      </c>
      <c r="C5080">
        <v>2002</v>
      </c>
      <c r="D5080">
        <v>0</v>
      </c>
      <c r="E5080">
        <v>0</v>
      </c>
      <c r="F5080">
        <v>4849.8959999999997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</row>
    <row r="5081" spans="1:12" x14ac:dyDescent="0.3">
      <c r="A5081" t="s">
        <v>434</v>
      </c>
      <c r="B5081" t="s">
        <v>435</v>
      </c>
      <c r="C5081">
        <v>2002</v>
      </c>
      <c r="D5081">
        <v>0</v>
      </c>
      <c r="E5081">
        <v>0</v>
      </c>
      <c r="F5081">
        <v>0.391652</v>
      </c>
      <c r="G5081">
        <v>0</v>
      </c>
      <c r="H5081">
        <v>65.405876000000006</v>
      </c>
      <c r="I5081">
        <v>0</v>
      </c>
      <c r="J5081">
        <v>0</v>
      </c>
      <c r="K5081">
        <v>1.566608</v>
      </c>
      <c r="L5081">
        <v>0</v>
      </c>
    </row>
    <row r="5082" spans="1:12" x14ac:dyDescent="0.3">
      <c r="A5082" t="s">
        <v>436</v>
      </c>
      <c r="B5082" t="s">
        <v>437</v>
      </c>
      <c r="C5082">
        <v>2002</v>
      </c>
      <c r="D5082">
        <v>1128.4525000000001</v>
      </c>
      <c r="E5082">
        <v>626.37023999999997</v>
      </c>
      <c r="F5082">
        <v>19.927161999999999</v>
      </c>
      <c r="G5082">
        <v>1602.1848</v>
      </c>
      <c r="H5082">
        <v>197.83357000000001</v>
      </c>
      <c r="I5082">
        <v>0.41086929999999999</v>
      </c>
      <c r="J5082">
        <v>0</v>
      </c>
      <c r="K5082">
        <v>0</v>
      </c>
      <c r="L5082">
        <v>0</v>
      </c>
    </row>
    <row r="5083" spans="1:12" x14ac:dyDescent="0.3">
      <c r="A5083" t="s">
        <v>438</v>
      </c>
      <c r="B5083" t="s">
        <v>439</v>
      </c>
      <c r="C5083">
        <v>2002</v>
      </c>
      <c r="D5083">
        <v>0</v>
      </c>
      <c r="E5083">
        <v>11840.289000000001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</row>
    <row r="5084" spans="1:12" x14ac:dyDescent="0.3">
      <c r="A5084" t="s">
        <v>440</v>
      </c>
      <c r="B5084" t="s">
        <v>441</v>
      </c>
      <c r="C5084">
        <v>2002</v>
      </c>
      <c r="D5084">
        <v>2087.3092999999999</v>
      </c>
      <c r="E5084">
        <v>2557.5754000000002</v>
      </c>
      <c r="F5084">
        <v>196.67197999999999</v>
      </c>
      <c r="G5084">
        <v>1475.4597000000001</v>
      </c>
      <c r="H5084">
        <v>80.449079999999995</v>
      </c>
      <c r="I5084">
        <v>20.994019999999999</v>
      </c>
      <c r="J5084">
        <v>0</v>
      </c>
      <c r="K5084">
        <v>85.319694999999996</v>
      </c>
      <c r="L5084">
        <v>0</v>
      </c>
    </row>
    <row r="5085" spans="1:12" x14ac:dyDescent="0.3">
      <c r="A5085" t="s">
        <v>442</v>
      </c>
      <c r="B5085" t="s">
        <v>443</v>
      </c>
      <c r="C5085">
        <v>2002</v>
      </c>
      <c r="D5085">
        <v>6733.6660000000002</v>
      </c>
      <c r="E5085">
        <v>2406.9931999999999</v>
      </c>
      <c r="F5085">
        <v>361.18306999999999</v>
      </c>
      <c r="G5085">
        <v>2717.1806999999999</v>
      </c>
      <c r="H5085">
        <v>890.29584</v>
      </c>
      <c r="I5085">
        <v>36.052123999999999</v>
      </c>
      <c r="J5085">
        <v>1.9158132999999999</v>
      </c>
      <c r="K5085">
        <v>187.08788000000001</v>
      </c>
      <c r="L5085">
        <v>56.220410000000001</v>
      </c>
    </row>
    <row r="5086" spans="1:12" x14ac:dyDescent="0.3">
      <c r="A5086" t="s">
        <v>444</v>
      </c>
      <c r="B5086" t="s">
        <v>445</v>
      </c>
      <c r="C5086">
        <v>2002</v>
      </c>
      <c r="D5086">
        <v>0</v>
      </c>
      <c r="E5086">
        <v>0</v>
      </c>
      <c r="F5086">
        <v>9591.1759999999995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</row>
    <row r="5087" spans="1:12" x14ac:dyDescent="0.3">
      <c r="A5087" t="s">
        <v>446</v>
      </c>
      <c r="B5087" t="s">
        <v>447</v>
      </c>
      <c r="C5087">
        <v>2002</v>
      </c>
      <c r="D5087">
        <v>687.52189999999996</v>
      </c>
      <c r="E5087">
        <v>230.74652</v>
      </c>
      <c r="F5087">
        <v>129.81795</v>
      </c>
      <c r="G5087">
        <v>56.277863000000004</v>
      </c>
      <c r="H5087">
        <v>342.54987</v>
      </c>
      <c r="I5087">
        <v>0.42224709999999999</v>
      </c>
      <c r="J5087">
        <v>3.4547492999999999E-2</v>
      </c>
      <c r="K5087">
        <v>11.078229</v>
      </c>
      <c r="L5087">
        <v>6.8711120000000001</v>
      </c>
    </row>
    <row r="5088" spans="1:12" x14ac:dyDescent="0.3">
      <c r="A5088" t="s">
        <v>448</v>
      </c>
      <c r="B5088" t="s">
        <v>449</v>
      </c>
      <c r="C5088">
        <v>2002</v>
      </c>
      <c r="D5088">
        <v>0</v>
      </c>
      <c r="E5088">
        <v>0</v>
      </c>
      <c r="F5088">
        <v>9.1494990000000005</v>
      </c>
      <c r="G5088">
        <v>0</v>
      </c>
      <c r="H5088">
        <v>2906.4906999999998</v>
      </c>
      <c r="I5088">
        <v>0</v>
      </c>
      <c r="J5088">
        <v>0</v>
      </c>
      <c r="K5088">
        <v>12.199332</v>
      </c>
      <c r="L5088">
        <v>0</v>
      </c>
    </row>
    <row r="5089" spans="1:12" x14ac:dyDescent="0.3">
      <c r="A5089" t="s">
        <v>450</v>
      </c>
      <c r="B5089" t="s">
        <v>451</v>
      </c>
      <c r="C5089">
        <v>2002</v>
      </c>
      <c r="D5089">
        <v>79.527596000000003</v>
      </c>
      <c r="E5089">
        <v>1445.2762</v>
      </c>
      <c r="F5089">
        <v>183.07096999999999</v>
      </c>
      <c r="G5089">
        <v>0</v>
      </c>
      <c r="H5089">
        <v>237.00800000000001</v>
      </c>
      <c r="I5089">
        <v>0</v>
      </c>
      <c r="J5089">
        <v>0</v>
      </c>
      <c r="K5089">
        <v>0</v>
      </c>
      <c r="L5089">
        <v>0</v>
      </c>
    </row>
    <row r="5090" spans="1:12" x14ac:dyDescent="0.3">
      <c r="A5090" t="s">
        <v>452</v>
      </c>
      <c r="B5090" t="s">
        <v>453</v>
      </c>
      <c r="C5090">
        <v>2002</v>
      </c>
      <c r="D5090">
        <v>0</v>
      </c>
      <c r="E5090">
        <v>0</v>
      </c>
      <c r="F5090">
        <v>255.27005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</row>
    <row r="5091" spans="1:12" x14ac:dyDescent="0.3">
      <c r="A5091" t="s">
        <v>454</v>
      </c>
      <c r="B5091" t="s">
        <v>455</v>
      </c>
      <c r="C5091">
        <v>2002</v>
      </c>
      <c r="D5091">
        <v>0</v>
      </c>
      <c r="E5091">
        <v>745.80290000000002</v>
      </c>
      <c r="F5091">
        <v>524.85339999999997</v>
      </c>
      <c r="G5091">
        <v>0</v>
      </c>
      <c r="H5091">
        <v>2340.4135999999999</v>
      </c>
      <c r="I5091">
        <v>0</v>
      </c>
      <c r="J5091">
        <v>0</v>
      </c>
      <c r="K5091">
        <v>0</v>
      </c>
      <c r="L5091">
        <v>0</v>
      </c>
    </row>
    <row r="5092" spans="1:12" x14ac:dyDescent="0.3">
      <c r="A5092" t="s">
        <v>456</v>
      </c>
      <c r="B5092" t="s">
        <v>457</v>
      </c>
      <c r="C5092">
        <v>2002</v>
      </c>
      <c r="D5092">
        <v>61.950769999999999</v>
      </c>
      <c r="E5092">
        <v>105.74793</v>
      </c>
      <c r="F5092">
        <v>55.7303</v>
      </c>
      <c r="G5092">
        <v>0</v>
      </c>
      <c r="H5092">
        <v>231.04590999999999</v>
      </c>
      <c r="I5092">
        <v>0</v>
      </c>
      <c r="J5092">
        <v>0</v>
      </c>
      <c r="K5092">
        <v>0</v>
      </c>
      <c r="L5092">
        <v>0</v>
      </c>
    </row>
    <row r="5093" spans="1:12" x14ac:dyDescent="0.3">
      <c r="A5093" t="s">
        <v>458</v>
      </c>
      <c r="B5093" t="s">
        <v>459</v>
      </c>
      <c r="C5093">
        <v>2002</v>
      </c>
      <c r="D5093">
        <v>0</v>
      </c>
      <c r="E5093">
        <v>0</v>
      </c>
      <c r="F5093">
        <v>301.53989999999999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</row>
    <row r="5094" spans="1:12" x14ac:dyDescent="0.3">
      <c r="A5094" t="s">
        <v>460</v>
      </c>
      <c r="B5094" t="s">
        <v>461</v>
      </c>
      <c r="C5094">
        <v>2002</v>
      </c>
      <c r="D5094">
        <v>969.47955000000002</v>
      </c>
      <c r="E5094">
        <v>489.89307000000002</v>
      </c>
      <c r="F5094">
        <v>200.67751999999999</v>
      </c>
      <c r="G5094">
        <v>418.88497999999998</v>
      </c>
      <c r="H5094">
        <v>412.06866000000002</v>
      </c>
      <c r="I5094">
        <v>8.2395429999999994</v>
      </c>
      <c r="J5094">
        <v>0.27139053000000002</v>
      </c>
      <c r="K5094">
        <v>25.689007</v>
      </c>
      <c r="L5094">
        <v>7.2312956000000002</v>
      </c>
    </row>
    <row r="5095" spans="1:12" x14ac:dyDescent="0.3">
      <c r="A5095" t="s">
        <v>462</v>
      </c>
      <c r="B5095" t="s">
        <v>463</v>
      </c>
      <c r="C5095">
        <v>2002</v>
      </c>
      <c r="D5095">
        <v>0</v>
      </c>
      <c r="E5095">
        <v>0</v>
      </c>
      <c r="F5095">
        <v>180.94471999999999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</row>
    <row r="5096" spans="1:12" x14ac:dyDescent="0.3">
      <c r="A5096" t="s">
        <v>464</v>
      </c>
      <c r="B5096" t="s">
        <v>465</v>
      </c>
      <c r="C5096">
        <v>2002</v>
      </c>
      <c r="D5096">
        <v>1.878295</v>
      </c>
      <c r="E5096">
        <v>0</v>
      </c>
      <c r="F5096">
        <v>3.7565900000000001</v>
      </c>
      <c r="G5096">
        <v>0</v>
      </c>
      <c r="H5096">
        <v>760.70950000000005</v>
      </c>
      <c r="I5096">
        <v>0</v>
      </c>
      <c r="J5096">
        <v>0</v>
      </c>
      <c r="K5096">
        <v>0</v>
      </c>
      <c r="L5096">
        <v>0</v>
      </c>
    </row>
    <row r="5097" spans="1:12" x14ac:dyDescent="0.3">
      <c r="A5097" t="s">
        <v>466</v>
      </c>
      <c r="B5097" t="s">
        <v>467</v>
      </c>
      <c r="C5097">
        <v>2002</v>
      </c>
      <c r="D5097">
        <v>393.79</v>
      </c>
      <c r="E5097">
        <v>0</v>
      </c>
      <c r="F5097">
        <v>0.82728990000000002</v>
      </c>
      <c r="G5097">
        <v>0</v>
      </c>
      <c r="H5097">
        <v>315.19745</v>
      </c>
      <c r="I5097">
        <v>0</v>
      </c>
      <c r="J5097">
        <v>0</v>
      </c>
      <c r="K5097">
        <v>0</v>
      </c>
      <c r="L5097">
        <v>0</v>
      </c>
    </row>
    <row r="5098" spans="1:12" x14ac:dyDescent="0.3">
      <c r="A5098" t="s">
        <v>5</v>
      </c>
      <c r="B5098" t="s">
        <v>6</v>
      </c>
      <c r="C5098">
        <v>2001</v>
      </c>
      <c r="D5098">
        <v>1.9719682000000001</v>
      </c>
      <c r="E5098">
        <v>0</v>
      </c>
      <c r="F5098">
        <v>7.3948809999999998</v>
      </c>
      <c r="G5098">
        <v>0</v>
      </c>
      <c r="H5098">
        <v>24.649602999999999</v>
      </c>
      <c r="I5098">
        <v>0</v>
      </c>
      <c r="J5098">
        <v>0</v>
      </c>
      <c r="K5098">
        <v>0</v>
      </c>
      <c r="L5098">
        <v>0</v>
      </c>
    </row>
    <row r="5099" spans="1:12" x14ac:dyDescent="0.3">
      <c r="A5099" t="s">
        <v>7</v>
      </c>
      <c r="B5099" t="s">
        <v>8</v>
      </c>
      <c r="C5099">
        <v>2001</v>
      </c>
      <c r="D5099">
        <v>254.57024999999999</v>
      </c>
      <c r="E5099">
        <v>118.61621</v>
      </c>
      <c r="F5099">
        <v>56.066066999999997</v>
      </c>
      <c r="G5099">
        <v>12.592254000000001</v>
      </c>
      <c r="H5099">
        <v>94.324430000000007</v>
      </c>
      <c r="I5099">
        <v>0.49335319999999999</v>
      </c>
      <c r="J5099">
        <v>0</v>
      </c>
      <c r="K5099">
        <v>2.4667659</v>
      </c>
      <c r="L5099">
        <v>0.56383220000000001</v>
      </c>
    </row>
    <row r="5100" spans="1:12" x14ac:dyDescent="0.3">
      <c r="A5100" t="s">
        <v>10</v>
      </c>
      <c r="B5100" t="s">
        <v>11</v>
      </c>
      <c r="C5100">
        <v>2001</v>
      </c>
      <c r="D5100">
        <v>0</v>
      </c>
      <c r="E5100">
        <v>0</v>
      </c>
      <c r="F5100">
        <v>54.003520000000002</v>
      </c>
      <c r="G5100">
        <v>0</v>
      </c>
      <c r="H5100">
        <v>1118.1905999999999</v>
      </c>
      <c r="I5100">
        <v>0</v>
      </c>
      <c r="J5100">
        <v>0</v>
      </c>
      <c r="K5100">
        <v>0</v>
      </c>
      <c r="L5100">
        <v>0</v>
      </c>
    </row>
    <row r="5101" spans="1:12" x14ac:dyDescent="0.3">
      <c r="A5101" t="s">
        <v>12</v>
      </c>
      <c r="B5101" t="s">
        <v>13</v>
      </c>
      <c r="C5101">
        <v>2001</v>
      </c>
      <c r="D5101">
        <v>0</v>
      </c>
      <c r="E5101">
        <v>822.82129999999995</v>
      </c>
      <c r="F5101">
        <v>24.57612</v>
      </c>
      <c r="G5101">
        <v>0</v>
      </c>
      <c r="H5101">
        <v>2.2341928000000002</v>
      </c>
      <c r="I5101">
        <v>0</v>
      </c>
      <c r="J5101">
        <v>0</v>
      </c>
      <c r="K5101">
        <v>0</v>
      </c>
      <c r="L5101">
        <v>0</v>
      </c>
    </row>
    <row r="5102" spans="1:12" x14ac:dyDescent="0.3">
      <c r="A5102" t="s">
        <v>14</v>
      </c>
      <c r="B5102" t="s">
        <v>15</v>
      </c>
      <c r="C5102">
        <v>2001</v>
      </c>
      <c r="D5102">
        <v>0</v>
      </c>
      <c r="E5102">
        <v>0</v>
      </c>
      <c r="F5102">
        <v>2978.6936000000001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</row>
    <row r="5103" spans="1:12" x14ac:dyDescent="0.3">
      <c r="A5103" t="s">
        <v>16</v>
      </c>
      <c r="B5103" t="s">
        <v>17</v>
      </c>
      <c r="C5103">
        <v>2001</v>
      </c>
      <c r="D5103">
        <v>0</v>
      </c>
      <c r="E5103">
        <v>0</v>
      </c>
      <c r="F5103">
        <v>37.021107000000001</v>
      </c>
      <c r="G5103">
        <v>0</v>
      </c>
      <c r="H5103">
        <v>60.90569</v>
      </c>
      <c r="I5103">
        <v>0</v>
      </c>
      <c r="J5103">
        <v>0</v>
      </c>
      <c r="K5103">
        <v>0</v>
      </c>
      <c r="L5103">
        <v>0</v>
      </c>
    </row>
    <row r="5104" spans="1:12" x14ac:dyDescent="0.3">
      <c r="A5104" t="s">
        <v>18</v>
      </c>
      <c r="B5104" t="s">
        <v>19</v>
      </c>
      <c r="C5104">
        <v>2001</v>
      </c>
      <c r="D5104">
        <v>0</v>
      </c>
      <c r="E5104">
        <v>0</v>
      </c>
      <c r="F5104">
        <v>2234.4313999999999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</row>
    <row r="5105" spans="1:12" x14ac:dyDescent="0.3">
      <c r="A5105" t="s">
        <v>20</v>
      </c>
      <c r="B5105" t="s">
        <v>21</v>
      </c>
      <c r="C5105">
        <v>2001</v>
      </c>
      <c r="D5105">
        <v>36.146355</v>
      </c>
      <c r="E5105">
        <v>1149.7729999999999</v>
      </c>
      <c r="F5105">
        <v>39.069958</v>
      </c>
      <c r="G5105">
        <v>187.6421</v>
      </c>
      <c r="H5105">
        <v>972.23069999999996</v>
      </c>
      <c r="I5105">
        <v>1.3289101000000001</v>
      </c>
      <c r="J5105">
        <v>0</v>
      </c>
      <c r="K5105">
        <v>9.5681530000000006</v>
      </c>
      <c r="L5105">
        <v>0</v>
      </c>
    </row>
    <row r="5106" spans="1:12" x14ac:dyDescent="0.3">
      <c r="A5106" t="s">
        <v>22</v>
      </c>
      <c r="B5106" t="s">
        <v>23</v>
      </c>
      <c r="C5106">
        <v>2001</v>
      </c>
      <c r="D5106">
        <v>0</v>
      </c>
      <c r="E5106">
        <v>904.56659999999999</v>
      </c>
      <c r="F5106">
        <v>0</v>
      </c>
      <c r="G5106">
        <v>645.19269999999995</v>
      </c>
      <c r="H5106">
        <v>311.24871999999999</v>
      </c>
      <c r="I5106">
        <v>0</v>
      </c>
      <c r="J5106">
        <v>0</v>
      </c>
      <c r="K5106">
        <v>0</v>
      </c>
      <c r="L5106">
        <v>0</v>
      </c>
    </row>
    <row r="5107" spans="1:12" x14ac:dyDescent="0.3">
      <c r="A5107" t="s">
        <v>24</v>
      </c>
      <c r="B5107" t="s">
        <v>25</v>
      </c>
      <c r="C5107">
        <v>2001</v>
      </c>
      <c r="D5107">
        <v>0</v>
      </c>
      <c r="E5107">
        <v>0</v>
      </c>
      <c r="F5107">
        <v>8968.1129999999994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</row>
    <row r="5108" spans="1:12" x14ac:dyDescent="0.3">
      <c r="A5108" t="s">
        <v>26</v>
      </c>
      <c r="B5108" t="s">
        <v>27</v>
      </c>
      <c r="C5108">
        <v>2001</v>
      </c>
      <c r="D5108">
        <v>592.09770000000003</v>
      </c>
      <c r="E5108">
        <v>264.61876999999998</v>
      </c>
      <c r="F5108">
        <v>157.13723999999999</v>
      </c>
      <c r="G5108">
        <v>133.88524000000001</v>
      </c>
      <c r="H5108">
        <v>160.5496</v>
      </c>
      <c r="I5108">
        <v>0.83729284999999998</v>
      </c>
      <c r="J5108">
        <v>0.14481482000000001</v>
      </c>
      <c r="K5108">
        <v>7.5803969999999996</v>
      </c>
      <c r="L5108">
        <v>4.3418109999999999</v>
      </c>
    </row>
    <row r="5109" spans="1:12" x14ac:dyDescent="0.3">
      <c r="A5109" t="s">
        <v>29</v>
      </c>
      <c r="B5109" t="s">
        <v>30</v>
      </c>
      <c r="C5109">
        <v>2001</v>
      </c>
      <c r="D5109">
        <v>9288.7139999999999</v>
      </c>
      <c r="E5109">
        <v>1265.1405</v>
      </c>
      <c r="F5109">
        <v>135.29257000000001</v>
      </c>
      <c r="G5109">
        <v>0</v>
      </c>
      <c r="H5109">
        <v>832.41079999999999</v>
      </c>
      <c r="I5109">
        <v>14.975132</v>
      </c>
      <c r="J5109">
        <v>2.5819193999999999</v>
      </c>
      <c r="K5109">
        <v>41.31071</v>
      </c>
      <c r="L5109">
        <v>0</v>
      </c>
    </row>
    <row r="5110" spans="1:12" x14ac:dyDescent="0.3">
      <c r="A5110" t="s">
        <v>31</v>
      </c>
      <c r="B5110" t="s">
        <v>32</v>
      </c>
      <c r="C5110">
        <v>2001</v>
      </c>
      <c r="D5110">
        <v>856.72722999999996</v>
      </c>
      <c r="E5110">
        <v>1088.0062</v>
      </c>
      <c r="F5110">
        <v>385.46505999999999</v>
      </c>
      <c r="G5110">
        <v>0</v>
      </c>
      <c r="H5110">
        <v>5030.9409999999998</v>
      </c>
      <c r="I5110">
        <v>12.434358</v>
      </c>
      <c r="J5110">
        <v>1.2434357</v>
      </c>
      <c r="K5110">
        <v>207.65376000000001</v>
      </c>
      <c r="L5110">
        <v>0</v>
      </c>
    </row>
    <row r="5111" spans="1:12" x14ac:dyDescent="0.3">
      <c r="A5111" t="s">
        <v>33</v>
      </c>
      <c r="B5111" t="s">
        <v>34</v>
      </c>
      <c r="C5111">
        <v>2001</v>
      </c>
      <c r="D5111">
        <v>0</v>
      </c>
      <c r="E5111">
        <v>1365.7665999999999</v>
      </c>
      <c r="F5111">
        <v>775.59064000000001</v>
      </c>
      <c r="G5111">
        <v>0</v>
      </c>
      <c r="H5111">
        <v>156.32997</v>
      </c>
      <c r="I5111">
        <v>0</v>
      </c>
      <c r="J5111">
        <v>0</v>
      </c>
      <c r="K5111">
        <v>0</v>
      </c>
      <c r="L5111">
        <v>0</v>
      </c>
    </row>
    <row r="5112" spans="1:12" x14ac:dyDescent="0.3">
      <c r="A5112" t="s">
        <v>35</v>
      </c>
      <c r="B5112" t="s">
        <v>36</v>
      </c>
      <c r="C5112">
        <v>2001</v>
      </c>
      <c r="D5112">
        <v>0</v>
      </c>
      <c r="E5112">
        <v>0</v>
      </c>
      <c r="F5112">
        <v>5398.86</v>
      </c>
      <c r="G5112">
        <v>0</v>
      </c>
      <c r="H5112">
        <v>0</v>
      </c>
      <c r="I5112">
        <v>0</v>
      </c>
      <c r="J5112">
        <v>0</v>
      </c>
      <c r="K5112">
        <v>0</v>
      </c>
      <c r="L5112">
        <v>0</v>
      </c>
    </row>
    <row r="5113" spans="1:12" x14ac:dyDescent="0.3">
      <c r="A5113" t="s">
        <v>37</v>
      </c>
      <c r="B5113" t="s">
        <v>38</v>
      </c>
      <c r="C5113">
        <v>2001</v>
      </c>
      <c r="D5113">
        <v>0</v>
      </c>
      <c r="E5113">
        <v>20886.79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</row>
    <row r="5114" spans="1:12" x14ac:dyDescent="0.3">
      <c r="A5114" t="s">
        <v>39</v>
      </c>
      <c r="B5114" t="s">
        <v>40</v>
      </c>
      <c r="C5114">
        <v>2001</v>
      </c>
      <c r="D5114">
        <v>0</v>
      </c>
      <c r="E5114">
        <v>111.325676</v>
      </c>
      <c r="F5114">
        <v>8.5522679999999998</v>
      </c>
      <c r="G5114">
        <v>0</v>
      </c>
      <c r="H5114">
        <v>7.1634390000000003</v>
      </c>
      <c r="I5114">
        <v>0</v>
      </c>
      <c r="J5114">
        <v>0</v>
      </c>
      <c r="K5114">
        <v>0</v>
      </c>
      <c r="L5114">
        <v>0</v>
      </c>
    </row>
    <row r="5115" spans="1:12" x14ac:dyDescent="0.3">
      <c r="A5115" t="s">
        <v>41</v>
      </c>
      <c r="B5115" t="s">
        <v>42</v>
      </c>
      <c r="C5115">
        <v>2001</v>
      </c>
      <c r="D5115">
        <v>0</v>
      </c>
      <c r="E5115">
        <v>76.211089999999999</v>
      </c>
      <c r="F5115">
        <v>3086.549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</row>
    <row r="5116" spans="1:12" x14ac:dyDescent="0.3">
      <c r="A5116" t="s">
        <v>43</v>
      </c>
      <c r="B5116" t="s">
        <v>44</v>
      </c>
      <c r="C5116">
        <v>2001</v>
      </c>
      <c r="D5116">
        <v>0</v>
      </c>
      <c r="E5116">
        <v>2372.6945999999998</v>
      </c>
      <c r="F5116">
        <v>146.90985000000001</v>
      </c>
      <c r="G5116">
        <v>0</v>
      </c>
      <c r="H5116">
        <v>3.0186953999999999</v>
      </c>
      <c r="I5116">
        <v>0</v>
      </c>
      <c r="J5116">
        <v>0</v>
      </c>
      <c r="K5116">
        <v>0</v>
      </c>
      <c r="L5116">
        <v>0</v>
      </c>
    </row>
    <row r="5117" spans="1:12" x14ac:dyDescent="0.3">
      <c r="A5117" t="s">
        <v>45</v>
      </c>
      <c r="B5117" t="s">
        <v>46</v>
      </c>
      <c r="C5117">
        <v>2001</v>
      </c>
      <c r="D5117">
        <v>966.26760000000002</v>
      </c>
      <c r="E5117">
        <v>1533.9740999999999</v>
      </c>
      <c r="F5117">
        <v>532.71094000000005</v>
      </c>
      <c r="G5117">
        <v>4505.6845999999996</v>
      </c>
      <c r="H5117">
        <v>42.772410000000001</v>
      </c>
      <c r="I5117">
        <v>3.8884007999999999</v>
      </c>
      <c r="J5117">
        <v>0</v>
      </c>
      <c r="K5117">
        <v>58.326014999999998</v>
      </c>
      <c r="L5117">
        <v>0</v>
      </c>
    </row>
    <row r="5118" spans="1:12" x14ac:dyDescent="0.3">
      <c r="A5118" t="s">
        <v>47</v>
      </c>
      <c r="B5118" t="s">
        <v>48</v>
      </c>
      <c r="C5118">
        <v>2001</v>
      </c>
      <c r="D5118">
        <v>0</v>
      </c>
      <c r="E5118">
        <v>0</v>
      </c>
      <c r="F5118">
        <v>161.03513000000001</v>
      </c>
      <c r="G5118">
        <v>0</v>
      </c>
      <c r="H5118">
        <v>362.32907</v>
      </c>
      <c r="I5118">
        <v>0</v>
      </c>
      <c r="J5118">
        <v>0</v>
      </c>
      <c r="K5118">
        <v>0</v>
      </c>
      <c r="L5118">
        <v>0</v>
      </c>
    </row>
    <row r="5119" spans="1:12" x14ac:dyDescent="0.3">
      <c r="A5119" t="s">
        <v>49</v>
      </c>
      <c r="B5119" t="s">
        <v>50</v>
      </c>
      <c r="C5119">
        <v>2001</v>
      </c>
      <c r="D5119">
        <v>0</v>
      </c>
      <c r="E5119">
        <v>0</v>
      </c>
      <c r="F5119">
        <v>8.0584520000000008</v>
      </c>
      <c r="G5119">
        <v>0</v>
      </c>
      <c r="H5119">
        <v>0</v>
      </c>
      <c r="I5119">
        <v>0</v>
      </c>
      <c r="J5119">
        <v>0</v>
      </c>
      <c r="K5119">
        <v>0</v>
      </c>
      <c r="L5119">
        <v>0</v>
      </c>
    </row>
    <row r="5120" spans="1:12" x14ac:dyDescent="0.3">
      <c r="A5120" t="s">
        <v>51</v>
      </c>
      <c r="B5120" t="s">
        <v>52</v>
      </c>
      <c r="C5120">
        <v>2001</v>
      </c>
      <c r="D5120">
        <v>0</v>
      </c>
      <c r="E5120">
        <v>0</v>
      </c>
      <c r="F5120">
        <v>9695.09</v>
      </c>
      <c r="G5120">
        <v>0</v>
      </c>
      <c r="H5120">
        <v>0</v>
      </c>
      <c r="I5120">
        <v>0</v>
      </c>
      <c r="J5120">
        <v>0</v>
      </c>
      <c r="K5120">
        <v>161.58482000000001</v>
      </c>
      <c r="L5120">
        <v>0</v>
      </c>
    </row>
    <row r="5121" spans="1:12" x14ac:dyDescent="0.3">
      <c r="A5121" t="s">
        <v>53</v>
      </c>
      <c r="B5121" t="s">
        <v>54</v>
      </c>
      <c r="C5121">
        <v>2001</v>
      </c>
      <c r="D5121">
        <v>0</v>
      </c>
      <c r="E5121">
        <v>0</v>
      </c>
      <c r="F5121">
        <v>0</v>
      </c>
      <c r="G5121">
        <v>0</v>
      </c>
      <c r="H5121">
        <v>3143.4133000000002</v>
      </c>
      <c r="I5121">
        <v>0</v>
      </c>
      <c r="J5121">
        <v>0</v>
      </c>
      <c r="K5121">
        <v>0</v>
      </c>
      <c r="L5121">
        <v>0</v>
      </c>
    </row>
    <row r="5122" spans="1:12" x14ac:dyDescent="0.3">
      <c r="A5122" t="s">
        <v>55</v>
      </c>
      <c r="B5122" t="s">
        <v>56</v>
      </c>
      <c r="C5122">
        <v>2001</v>
      </c>
      <c r="D5122">
        <v>0</v>
      </c>
      <c r="E5122">
        <v>199.9374</v>
      </c>
      <c r="F5122">
        <v>5.7124968000000003</v>
      </c>
      <c r="G5122">
        <v>0</v>
      </c>
      <c r="H5122">
        <v>241.06735</v>
      </c>
      <c r="I5122">
        <v>0</v>
      </c>
      <c r="J5122">
        <v>0</v>
      </c>
      <c r="K5122">
        <v>5.7124968000000003</v>
      </c>
      <c r="L5122">
        <v>0</v>
      </c>
    </row>
    <row r="5123" spans="1:12" x14ac:dyDescent="0.3">
      <c r="A5123" t="s">
        <v>59</v>
      </c>
      <c r="B5123" t="s">
        <v>60</v>
      </c>
      <c r="C5123">
        <v>2001</v>
      </c>
      <c r="D5123">
        <v>648.2645</v>
      </c>
      <c r="E5123">
        <v>0</v>
      </c>
      <c r="F5123">
        <v>11.680441999999999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</row>
    <row r="5124" spans="1:12" x14ac:dyDescent="0.3">
      <c r="A5124" t="s">
        <v>61</v>
      </c>
      <c r="B5124" t="s">
        <v>62</v>
      </c>
      <c r="C5124">
        <v>2001</v>
      </c>
      <c r="D5124">
        <v>62.846992</v>
      </c>
      <c r="E5124">
        <v>56.267339999999997</v>
      </c>
      <c r="F5124">
        <v>92.682299999999998</v>
      </c>
      <c r="G5124">
        <v>80.997739999999993</v>
      </c>
      <c r="H5124">
        <v>1519.4452000000001</v>
      </c>
      <c r="I5124">
        <v>0.17016333</v>
      </c>
      <c r="J5124">
        <v>0</v>
      </c>
      <c r="K5124">
        <v>51.162444999999998</v>
      </c>
      <c r="L5124">
        <v>0</v>
      </c>
    </row>
    <row r="5125" spans="1:12" x14ac:dyDescent="0.3">
      <c r="A5125" t="s">
        <v>63</v>
      </c>
      <c r="B5125" t="s">
        <v>64</v>
      </c>
      <c r="C5125">
        <v>2001</v>
      </c>
      <c r="D5125">
        <v>0</v>
      </c>
      <c r="E5125">
        <v>0</v>
      </c>
      <c r="F5125">
        <v>5762.3046999999997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</row>
    <row r="5126" spans="1:12" x14ac:dyDescent="0.3">
      <c r="A5126" t="s">
        <v>65</v>
      </c>
      <c r="B5126" t="s">
        <v>66</v>
      </c>
      <c r="C5126">
        <v>2001</v>
      </c>
      <c r="D5126">
        <v>0</v>
      </c>
      <c r="E5126">
        <v>7679.5469999999996</v>
      </c>
      <c r="F5126">
        <v>59.996459999999999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</row>
    <row r="5127" spans="1:12" x14ac:dyDescent="0.3">
      <c r="A5127" t="s">
        <v>67</v>
      </c>
      <c r="B5127" t="s">
        <v>68</v>
      </c>
      <c r="C5127">
        <v>2001</v>
      </c>
      <c r="D5127">
        <v>2459.4956000000002</v>
      </c>
      <c r="E5127">
        <v>240.90442999999999</v>
      </c>
      <c r="F5127">
        <v>104.68622000000001</v>
      </c>
      <c r="G5127">
        <v>2465.8018000000002</v>
      </c>
      <c r="H5127">
        <v>208.11116000000001</v>
      </c>
      <c r="I5127">
        <v>0</v>
      </c>
      <c r="J5127">
        <v>0</v>
      </c>
      <c r="K5127">
        <v>0</v>
      </c>
      <c r="L5127">
        <v>0</v>
      </c>
    </row>
    <row r="5128" spans="1:12" x14ac:dyDescent="0.3">
      <c r="A5128" t="s">
        <v>69</v>
      </c>
      <c r="B5128" t="s">
        <v>70</v>
      </c>
      <c r="C5128">
        <v>2001</v>
      </c>
      <c r="D5128">
        <v>0</v>
      </c>
      <c r="E5128">
        <v>0</v>
      </c>
      <c r="F5128">
        <v>25.213509999999999</v>
      </c>
      <c r="G5128">
        <v>0</v>
      </c>
      <c r="H5128">
        <v>4.0666950000000002</v>
      </c>
      <c r="I5128">
        <v>0</v>
      </c>
      <c r="J5128">
        <v>0</v>
      </c>
      <c r="K5128">
        <v>0</v>
      </c>
      <c r="L5128">
        <v>0</v>
      </c>
    </row>
    <row r="5129" spans="1:12" x14ac:dyDescent="0.3">
      <c r="A5129" t="s">
        <v>71</v>
      </c>
      <c r="B5129" t="s">
        <v>72</v>
      </c>
      <c r="C5129">
        <v>2001</v>
      </c>
      <c r="D5129">
        <v>0</v>
      </c>
      <c r="E5129">
        <v>0</v>
      </c>
      <c r="F5129">
        <v>0</v>
      </c>
      <c r="G5129">
        <v>0</v>
      </c>
      <c r="H5129">
        <v>16.580328000000002</v>
      </c>
      <c r="I5129">
        <v>0</v>
      </c>
      <c r="J5129">
        <v>0</v>
      </c>
      <c r="K5129">
        <v>0</v>
      </c>
      <c r="L5129">
        <v>0</v>
      </c>
    </row>
    <row r="5130" spans="1:12" x14ac:dyDescent="0.3">
      <c r="A5130" t="s">
        <v>75</v>
      </c>
      <c r="B5130" t="s">
        <v>76</v>
      </c>
      <c r="C5130">
        <v>2001</v>
      </c>
      <c r="D5130">
        <v>0</v>
      </c>
      <c r="E5130">
        <v>0</v>
      </c>
      <c r="F5130">
        <v>4.5723276000000004</v>
      </c>
      <c r="G5130">
        <v>0</v>
      </c>
      <c r="H5130">
        <v>224.69725</v>
      </c>
      <c r="I5130">
        <v>0</v>
      </c>
      <c r="J5130">
        <v>0</v>
      </c>
      <c r="K5130">
        <v>0</v>
      </c>
      <c r="L5130">
        <v>0</v>
      </c>
    </row>
    <row r="5131" spans="1:12" x14ac:dyDescent="0.3">
      <c r="A5131" t="s">
        <v>77</v>
      </c>
      <c r="B5131" t="s">
        <v>78</v>
      </c>
      <c r="C5131">
        <v>2001</v>
      </c>
      <c r="D5131">
        <v>3578.2505000000001</v>
      </c>
      <c r="E5131">
        <v>1354.8590999999999</v>
      </c>
      <c r="F5131">
        <v>515.16039999999998</v>
      </c>
      <c r="G5131">
        <v>2439.9639000000002</v>
      </c>
      <c r="H5131">
        <v>10621.019</v>
      </c>
      <c r="I5131">
        <v>10.572323000000001</v>
      </c>
      <c r="J5131">
        <v>0.64074679999999995</v>
      </c>
      <c r="K5131">
        <v>309.80110000000002</v>
      </c>
      <c r="L5131">
        <v>0</v>
      </c>
    </row>
    <row r="5132" spans="1:12" x14ac:dyDescent="0.3">
      <c r="A5132" t="s">
        <v>79</v>
      </c>
      <c r="B5132" t="s">
        <v>80</v>
      </c>
      <c r="C5132">
        <v>2001</v>
      </c>
      <c r="D5132">
        <v>0</v>
      </c>
      <c r="E5132">
        <v>0</v>
      </c>
      <c r="F5132">
        <v>347.5994</v>
      </c>
      <c r="G5132">
        <v>0</v>
      </c>
      <c r="H5132">
        <v>0</v>
      </c>
      <c r="I5132">
        <v>21.724962000000001</v>
      </c>
      <c r="J5132">
        <v>0</v>
      </c>
      <c r="K5132">
        <v>0</v>
      </c>
      <c r="L5132">
        <v>0</v>
      </c>
    </row>
    <row r="5133" spans="1:12" x14ac:dyDescent="0.3">
      <c r="A5133" t="s">
        <v>81</v>
      </c>
      <c r="B5133" t="s">
        <v>82</v>
      </c>
      <c r="C5133">
        <v>2001</v>
      </c>
      <c r="D5133">
        <v>0</v>
      </c>
      <c r="E5133">
        <v>0</v>
      </c>
      <c r="F5133">
        <v>11433.02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</row>
    <row r="5134" spans="1:12" x14ac:dyDescent="0.3">
      <c r="A5134" t="s">
        <v>83</v>
      </c>
      <c r="B5134" t="s">
        <v>84</v>
      </c>
      <c r="C5134">
        <v>2001</v>
      </c>
      <c r="D5134">
        <v>0</v>
      </c>
      <c r="E5134">
        <v>0</v>
      </c>
      <c r="F5134">
        <v>7.6540413000000003</v>
      </c>
      <c r="G5134">
        <v>0</v>
      </c>
      <c r="H5134">
        <v>20.410775999999998</v>
      </c>
      <c r="I5134">
        <v>0</v>
      </c>
      <c r="J5134">
        <v>0</v>
      </c>
      <c r="K5134">
        <v>0</v>
      </c>
      <c r="L5134">
        <v>0</v>
      </c>
    </row>
    <row r="5135" spans="1:12" x14ac:dyDescent="0.3">
      <c r="A5135" t="s">
        <v>85</v>
      </c>
      <c r="B5135" t="s">
        <v>86</v>
      </c>
      <c r="C5135">
        <v>2001</v>
      </c>
      <c r="D5135">
        <v>0</v>
      </c>
      <c r="E5135">
        <v>0</v>
      </c>
      <c r="F5135">
        <v>11.358316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</row>
    <row r="5136" spans="1:12" x14ac:dyDescent="0.3">
      <c r="A5136" t="s">
        <v>87</v>
      </c>
      <c r="B5136" t="s">
        <v>88</v>
      </c>
      <c r="C5136">
        <v>2001</v>
      </c>
      <c r="D5136">
        <v>308.59766000000002</v>
      </c>
      <c r="E5136">
        <v>850.55633999999998</v>
      </c>
      <c r="F5136">
        <v>80.975005999999993</v>
      </c>
      <c r="G5136">
        <v>0</v>
      </c>
      <c r="H5136">
        <v>1325.5672999999999</v>
      </c>
      <c r="I5136">
        <v>0.63759845000000004</v>
      </c>
      <c r="J5136">
        <v>0</v>
      </c>
      <c r="K5136">
        <v>131.98287999999999</v>
      </c>
      <c r="L5136">
        <v>0</v>
      </c>
    </row>
    <row r="5137" spans="1:12" x14ac:dyDescent="0.3">
      <c r="A5137" t="s">
        <v>89</v>
      </c>
      <c r="B5137" t="s">
        <v>90</v>
      </c>
      <c r="C5137">
        <v>2001</v>
      </c>
      <c r="D5137">
        <v>883.02013999999997</v>
      </c>
      <c r="E5137">
        <v>3.8554024999999998</v>
      </c>
      <c r="F5137">
        <v>37.944046</v>
      </c>
      <c r="G5137">
        <v>13.662045000000001</v>
      </c>
      <c r="H5137">
        <v>216.95828</v>
      </c>
      <c r="I5137">
        <v>0.56306089999999998</v>
      </c>
      <c r="J5137">
        <v>2.3460867E-2</v>
      </c>
      <c r="K5137">
        <v>1.9941738</v>
      </c>
      <c r="L5137">
        <v>0</v>
      </c>
    </row>
    <row r="5138" spans="1:12" x14ac:dyDescent="0.3">
      <c r="A5138" t="s">
        <v>91</v>
      </c>
      <c r="B5138" t="s">
        <v>92</v>
      </c>
      <c r="C5138">
        <v>2001</v>
      </c>
      <c r="D5138">
        <v>56.158180000000002</v>
      </c>
      <c r="E5138">
        <v>218.84062</v>
      </c>
      <c r="F5138">
        <v>5.7920995</v>
      </c>
      <c r="G5138">
        <v>0</v>
      </c>
      <c r="H5138">
        <v>792.76215000000002</v>
      </c>
      <c r="I5138">
        <v>0</v>
      </c>
      <c r="J5138">
        <v>0.25183040000000001</v>
      </c>
      <c r="K5138">
        <v>12.591519999999999</v>
      </c>
      <c r="L5138">
        <v>0</v>
      </c>
    </row>
    <row r="5139" spans="1:12" x14ac:dyDescent="0.3">
      <c r="A5139" t="s">
        <v>93</v>
      </c>
      <c r="B5139" t="s">
        <v>94</v>
      </c>
      <c r="C5139">
        <v>2001</v>
      </c>
      <c r="D5139">
        <v>0</v>
      </c>
      <c r="E5139">
        <v>0</v>
      </c>
      <c r="F5139">
        <v>54.822456000000003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</row>
    <row r="5140" spans="1:12" x14ac:dyDescent="0.3">
      <c r="A5140" t="s">
        <v>95</v>
      </c>
      <c r="B5140" t="s">
        <v>96</v>
      </c>
      <c r="C5140">
        <v>2001</v>
      </c>
      <c r="D5140">
        <v>0</v>
      </c>
      <c r="E5140">
        <v>0</v>
      </c>
      <c r="F5140">
        <v>0</v>
      </c>
      <c r="G5140">
        <v>0</v>
      </c>
      <c r="H5140">
        <v>100.83904</v>
      </c>
      <c r="I5140">
        <v>0</v>
      </c>
      <c r="J5140">
        <v>0</v>
      </c>
      <c r="K5140">
        <v>0</v>
      </c>
      <c r="L5140">
        <v>0</v>
      </c>
    </row>
    <row r="5141" spans="1:12" x14ac:dyDescent="0.3">
      <c r="A5141" t="s">
        <v>97</v>
      </c>
      <c r="B5141" t="s">
        <v>98</v>
      </c>
      <c r="C5141">
        <v>2001</v>
      </c>
      <c r="D5141">
        <v>0</v>
      </c>
      <c r="E5141">
        <v>0</v>
      </c>
      <c r="F5141">
        <v>1966.0527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</row>
    <row r="5142" spans="1:12" x14ac:dyDescent="0.3">
      <c r="A5142" t="s">
        <v>99</v>
      </c>
      <c r="B5142" t="s">
        <v>100</v>
      </c>
      <c r="C5142">
        <v>2001</v>
      </c>
      <c r="D5142">
        <v>0</v>
      </c>
      <c r="E5142">
        <v>0</v>
      </c>
      <c r="F5142">
        <v>24.944181</v>
      </c>
      <c r="G5142">
        <v>0</v>
      </c>
      <c r="H5142">
        <v>1396.8741</v>
      </c>
      <c r="I5142">
        <v>47.393943999999998</v>
      </c>
      <c r="J5142">
        <v>0</v>
      </c>
      <c r="K5142">
        <v>4.9888363</v>
      </c>
      <c r="L5142">
        <v>246.94739999999999</v>
      </c>
    </row>
    <row r="5143" spans="1:12" x14ac:dyDescent="0.3">
      <c r="A5143" t="s">
        <v>101</v>
      </c>
      <c r="B5143" t="s">
        <v>102</v>
      </c>
      <c r="C5143">
        <v>2001</v>
      </c>
      <c r="D5143">
        <v>0</v>
      </c>
      <c r="E5143">
        <v>169.97710000000001</v>
      </c>
      <c r="F5143">
        <v>0.55008769999999996</v>
      </c>
      <c r="G5143">
        <v>0</v>
      </c>
      <c r="H5143">
        <v>97.915599999999998</v>
      </c>
      <c r="I5143">
        <v>0</v>
      </c>
      <c r="J5143">
        <v>0</v>
      </c>
      <c r="K5143">
        <v>0</v>
      </c>
      <c r="L5143">
        <v>0</v>
      </c>
    </row>
    <row r="5144" spans="1:12" x14ac:dyDescent="0.3">
      <c r="A5144" t="s">
        <v>103</v>
      </c>
      <c r="B5144" t="s">
        <v>104</v>
      </c>
      <c r="C5144">
        <v>2001</v>
      </c>
      <c r="D5144">
        <v>381.29964999999999</v>
      </c>
      <c r="E5144">
        <v>425.47464000000002</v>
      </c>
      <c r="F5144">
        <v>488.24954000000002</v>
      </c>
      <c r="G5144">
        <v>0</v>
      </c>
      <c r="H5144">
        <v>1669.3485000000001</v>
      </c>
      <c r="I5144">
        <v>0</v>
      </c>
      <c r="J5144">
        <v>0</v>
      </c>
      <c r="K5144">
        <v>0</v>
      </c>
      <c r="L5144">
        <v>0</v>
      </c>
    </row>
    <row r="5145" spans="1:12" x14ac:dyDescent="0.3">
      <c r="A5145" t="s">
        <v>105</v>
      </c>
      <c r="B5145" t="s">
        <v>106</v>
      </c>
      <c r="C5145">
        <v>2001</v>
      </c>
      <c r="D5145">
        <v>0</v>
      </c>
      <c r="E5145">
        <v>113.063965</v>
      </c>
      <c r="F5145">
        <v>1170.1223</v>
      </c>
      <c r="G5145">
        <v>0</v>
      </c>
      <c r="H5145">
        <v>6.2813315000000003</v>
      </c>
      <c r="I5145">
        <v>0</v>
      </c>
      <c r="J5145">
        <v>0</v>
      </c>
      <c r="K5145">
        <v>83.451970000000003</v>
      </c>
      <c r="L5145">
        <v>0</v>
      </c>
    </row>
    <row r="5146" spans="1:12" x14ac:dyDescent="0.3">
      <c r="A5146" t="s">
        <v>107</v>
      </c>
      <c r="B5146" t="s">
        <v>108</v>
      </c>
      <c r="C5146">
        <v>2001</v>
      </c>
      <c r="D5146">
        <v>0</v>
      </c>
      <c r="E5146">
        <v>0</v>
      </c>
      <c r="F5146">
        <v>3682.0798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</row>
    <row r="5147" spans="1:12" x14ac:dyDescent="0.3">
      <c r="A5147" t="s">
        <v>109</v>
      </c>
      <c r="B5147" t="s">
        <v>110</v>
      </c>
      <c r="C5147">
        <v>2001</v>
      </c>
      <c r="D5147">
        <v>5139.7866000000004</v>
      </c>
      <c r="E5147">
        <v>154.41839999999999</v>
      </c>
      <c r="F5147">
        <v>266.81151999999997</v>
      </c>
      <c r="G5147">
        <v>1441.5641000000001</v>
      </c>
      <c r="H5147">
        <v>200.35297</v>
      </c>
      <c r="I5147">
        <v>0</v>
      </c>
      <c r="J5147">
        <v>0</v>
      </c>
      <c r="K5147">
        <v>50.821240000000003</v>
      </c>
      <c r="L5147">
        <v>0</v>
      </c>
    </row>
    <row r="5148" spans="1:12" x14ac:dyDescent="0.3">
      <c r="A5148" t="s">
        <v>111</v>
      </c>
      <c r="B5148" t="s">
        <v>112</v>
      </c>
      <c r="C5148">
        <v>2001</v>
      </c>
      <c r="D5148">
        <v>0</v>
      </c>
      <c r="E5148">
        <v>0</v>
      </c>
      <c r="F5148">
        <v>0.19181839000000001</v>
      </c>
      <c r="G5148">
        <v>0</v>
      </c>
      <c r="H5148">
        <v>113.36466</v>
      </c>
      <c r="I5148">
        <v>0</v>
      </c>
      <c r="J5148">
        <v>0</v>
      </c>
      <c r="K5148">
        <v>0</v>
      </c>
      <c r="L5148">
        <v>0</v>
      </c>
    </row>
    <row r="5149" spans="1:12" x14ac:dyDescent="0.3">
      <c r="A5149" t="s">
        <v>113</v>
      </c>
      <c r="B5149" t="s">
        <v>114</v>
      </c>
      <c r="C5149">
        <v>2001</v>
      </c>
      <c r="D5149">
        <v>3325.3557000000001</v>
      </c>
      <c r="E5149">
        <v>1729.8569</v>
      </c>
      <c r="F5149">
        <v>858.39710000000002</v>
      </c>
      <c r="G5149">
        <v>0</v>
      </c>
      <c r="H5149">
        <v>5.5982419999999999</v>
      </c>
      <c r="I5149">
        <v>804.28075999999999</v>
      </c>
      <c r="J5149">
        <v>0</v>
      </c>
      <c r="K5149">
        <v>281.77820000000003</v>
      </c>
      <c r="L5149">
        <v>0</v>
      </c>
    </row>
    <row r="5150" spans="1:12" x14ac:dyDescent="0.3">
      <c r="A5150" t="s">
        <v>115</v>
      </c>
      <c r="B5150" t="s">
        <v>116</v>
      </c>
      <c r="C5150">
        <v>2001</v>
      </c>
      <c r="D5150">
        <v>0</v>
      </c>
      <c r="E5150">
        <v>0</v>
      </c>
      <c r="F5150">
        <v>246.33383000000001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</row>
    <row r="5151" spans="1:12" x14ac:dyDescent="0.3">
      <c r="A5151" t="s">
        <v>117</v>
      </c>
      <c r="B5151" t="s">
        <v>118</v>
      </c>
      <c r="C5151">
        <v>2001</v>
      </c>
      <c r="D5151">
        <v>0</v>
      </c>
      <c r="E5151">
        <v>0</v>
      </c>
      <c r="F5151">
        <v>732.07512999999994</v>
      </c>
      <c r="G5151">
        <v>0</v>
      </c>
      <c r="H5151">
        <v>439.24509999999998</v>
      </c>
      <c r="I5151">
        <v>0</v>
      </c>
      <c r="J5151">
        <v>0</v>
      </c>
      <c r="K5151">
        <v>0</v>
      </c>
      <c r="L5151">
        <v>0</v>
      </c>
    </row>
    <row r="5152" spans="1:12" x14ac:dyDescent="0.3">
      <c r="A5152" t="s">
        <v>119</v>
      </c>
      <c r="B5152" t="s">
        <v>120</v>
      </c>
      <c r="C5152">
        <v>2001</v>
      </c>
      <c r="D5152">
        <v>16.054518000000002</v>
      </c>
      <c r="E5152">
        <v>0</v>
      </c>
      <c r="F5152">
        <v>1357.7535</v>
      </c>
      <c r="G5152">
        <v>0</v>
      </c>
      <c r="H5152">
        <v>80.272580000000005</v>
      </c>
      <c r="I5152">
        <v>0</v>
      </c>
      <c r="J5152">
        <v>0</v>
      </c>
      <c r="K5152">
        <v>18.348019000000001</v>
      </c>
      <c r="L5152">
        <v>0</v>
      </c>
    </row>
    <row r="5153" spans="1:12" x14ac:dyDescent="0.3">
      <c r="A5153" t="s">
        <v>124</v>
      </c>
      <c r="B5153" t="s">
        <v>125</v>
      </c>
      <c r="C5153">
        <v>2001</v>
      </c>
      <c r="D5153">
        <v>0</v>
      </c>
      <c r="E5153">
        <v>0</v>
      </c>
      <c r="F5153">
        <v>308.27057000000002</v>
      </c>
      <c r="G5153">
        <v>0</v>
      </c>
      <c r="H5153">
        <v>542.18444999999997</v>
      </c>
      <c r="I5153">
        <v>0</v>
      </c>
      <c r="J5153">
        <v>0</v>
      </c>
      <c r="K5153">
        <v>0</v>
      </c>
      <c r="L5153">
        <v>0</v>
      </c>
    </row>
    <row r="5154" spans="1:12" x14ac:dyDescent="0.3">
      <c r="A5154" t="s">
        <v>126</v>
      </c>
      <c r="B5154" t="s">
        <v>127</v>
      </c>
      <c r="C5154">
        <v>2001</v>
      </c>
      <c r="D5154">
        <v>0</v>
      </c>
      <c r="E5154">
        <v>649.27904999999998</v>
      </c>
      <c r="F5154">
        <v>236.43025</v>
      </c>
      <c r="G5154">
        <v>0</v>
      </c>
      <c r="H5154">
        <v>193.02889999999999</v>
      </c>
      <c r="I5154">
        <v>2.411187</v>
      </c>
      <c r="J5154">
        <v>0</v>
      </c>
      <c r="K5154">
        <v>0</v>
      </c>
      <c r="L5154">
        <v>0</v>
      </c>
    </row>
    <row r="5155" spans="1:12" x14ac:dyDescent="0.3">
      <c r="A5155" t="s">
        <v>130</v>
      </c>
      <c r="B5155" t="s">
        <v>131</v>
      </c>
      <c r="C5155">
        <v>2001</v>
      </c>
      <c r="D5155">
        <v>0</v>
      </c>
      <c r="E5155">
        <v>53.344996999999999</v>
      </c>
      <c r="F5155">
        <v>13.336249</v>
      </c>
      <c r="G5155">
        <v>0</v>
      </c>
      <c r="H5155">
        <v>13.336249</v>
      </c>
      <c r="I5155">
        <v>0</v>
      </c>
      <c r="J5155">
        <v>0</v>
      </c>
      <c r="K5155">
        <v>0</v>
      </c>
      <c r="L5155">
        <v>0</v>
      </c>
    </row>
    <row r="5156" spans="1:12" x14ac:dyDescent="0.3">
      <c r="A5156" t="s">
        <v>132</v>
      </c>
      <c r="B5156" t="s">
        <v>133</v>
      </c>
      <c r="C5156">
        <v>2001</v>
      </c>
      <c r="D5156">
        <v>0</v>
      </c>
      <c r="E5156">
        <v>0</v>
      </c>
      <c r="F5156">
        <v>99.477400000000003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</row>
    <row r="5157" spans="1:12" x14ac:dyDescent="0.3">
      <c r="A5157" t="s">
        <v>134</v>
      </c>
      <c r="B5157" t="s">
        <v>135</v>
      </c>
      <c r="C5157">
        <v>2001</v>
      </c>
      <c r="D5157">
        <v>0</v>
      </c>
      <c r="E5157">
        <v>432.22250000000003</v>
      </c>
      <c r="F5157">
        <v>5669.3180000000002</v>
      </c>
      <c r="G5157">
        <v>0</v>
      </c>
      <c r="H5157">
        <v>7.2037076999999998</v>
      </c>
      <c r="I5157">
        <v>0</v>
      </c>
      <c r="J5157">
        <v>0</v>
      </c>
      <c r="K5157">
        <v>7.2037076999999998</v>
      </c>
      <c r="L5157">
        <v>0</v>
      </c>
    </row>
    <row r="5158" spans="1:12" x14ac:dyDescent="0.3">
      <c r="A5158" t="s">
        <v>136</v>
      </c>
      <c r="B5158" t="s">
        <v>137</v>
      </c>
      <c r="C5158">
        <v>2001</v>
      </c>
      <c r="D5158">
        <v>9.514151</v>
      </c>
      <c r="E5158">
        <v>0</v>
      </c>
      <c r="F5158">
        <v>0</v>
      </c>
      <c r="G5158">
        <v>0</v>
      </c>
      <c r="H5158">
        <v>180.76885999999999</v>
      </c>
      <c r="I5158">
        <v>0</v>
      </c>
      <c r="J5158">
        <v>0</v>
      </c>
      <c r="K5158">
        <v>475.70751999999999</v>
      </c>
      <c r="L5158">
        <v>0</v>
      </c>
    </row>
    <row r="5159" spans="1:12" x14ac:dyDescent="0.3">
      <c r="A5159" t="s">
        <v>138</v>
      </c>
      <c r="B5159" t="s">
        <v>139</v>
      </c>
      <c r="C5159">
        <v>2001</v>
      </c>
      <c r="D5159">
        <v>0</v>
      </c>
      <c r="E5159">
        <v>0</v>
      </c>
      <c r="F5159">
        <v>0.28782043000000002</v>
      </c>
      <c r="G5159">
        <v>0</v>
      </c>
      <c r="H5159">
        <v>28.350314999999998</v>
      </c>
      <c r="I5159">
        <v>0</v>
      </c>
      <c r="J5159">
        <v>0</v>
      </c>
      <c r="K5159">
        <v>0.71955115000000003</v>
      </c>
      <c r="L5159">
        <v>0</v>
      </c>
    </row>
    <row r="5160" spans="1:12" x14ac:dyDescent="0.3">
      <c r="A5160" t="s">
        <v>140</v>
      </c>
      <c r="B5160" t="s">
        <v>141</v>
      </c>
      <c r="C5160">
        <v>2001</v>
      </c>
      <c r="D5160">
        <v>1622.4595999999999</v>
      </c>
      <c r="E5160">
        <v>1276.7751000000001</v>
      </c>
      <c r="F5160">
        <v>385.63119999999998</v>
      </c>
      <c r="G5160">
        <v>1671.5120999999999</v>
      </c>
      <c r="H5160">
        <v>1030.4572000000001</v>
      </c>
      <c r="I5160">
        <v>0</v>
      </c>
      <c r="J5160">
        <v>0.24683909000000001</v>
      </c>
      <c r="K5160">
        <v>50.725433000000002</v>
      </c>
      <c r="L5160">
        <v>9.9009905000000007</v>
      </c>
    </row>
    <row r="5161" spans="1:12" x14ac:dyDescent="0.3">
      <c r="A5161" t="s">
        <v>143</v>
      </c>
      <c r="B5161" t="s">
        <v>144</v>
      </c>
      <c r="C5161">
        <v>2001</v>
      </c>
      <c r="D5161">
        <v>1850.1168</v>
      </c>
      <c r="E5161">
        <v>819.94349999999997</v>
      </c>
      <c r="F5161">
        <v>535.14135999999996</v>
      </c>
      <c r="G5161">
        <v>2074.0666999999999</v>
      </c>
      <c r="H5161">
        <v>871.32263</v>
      </c>
      <c r="I5161">
        <v>0</v>
      </c>
      <c r="J5161">
        <v>0.39666030000000002</v>
      </c>
      <c r="K5161">
        <v>74.432140000000004</v>
      </c>
      <c r="L5161">
        <v>11.876476</v>
      </c>
    </row>
    <row r="5162" spans="1:12" x14ac:dyDescent="0.3">
      <c r="A5162" t="s">
        <v>145</v>
      </c>
      <c r="B5162" t="s">
        <v>146</v>
      </c>
      <c r="C5162">
        <v>2001</v>
      </c>
      <c r="D5162">
        <v>0</v>
      </c>
      <c r="E5162">
        <v>0</v>
      </c>
      <c r="F5162">
        <v>3157.5623000000001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</row>
    <row r="5163" spans="1:12" x14ac:dyDescent="0.3">
      <c r="A5163" t="s">
        <v>147</v>
      </c>
      <c r="B5163" t="s">
        <v>148</v>
      </c>
      <c r="C5163">
        <v>2001</v>
      </c>
      <c r="D5163">
        <v>0</v>
      </c>
      <c r="E5163">
        <v>0</v>
      </c>
      <c r="F5163">
        <v>3458.5619999999999</v>
      </c>
      <c r="G5163">
        <v>0</v>
      </c>
      <c r="H5163">
        <v>1729.2809999999999</v>
      </c>
      <c r="I5163">
        <v>0</v>
      </c>
      <c r="J5163">
        <v>0</v>
      </c>
      <c r="K5163">
        <v>0</v>
      </c>
      <c r="L5163">
        <v>0</v>
      </c>
    </row>
    <row r="5164" spans="1:12" x14ac:dyDescent="0.3">
      <c r="A5164" t="s">
        <v>149</v>
      </c>
      <c r="B5164" t="s">
        <v>150</v>
      </c>
      <c r="C5164">
        <v>2001</v>
      </c>
      <c r="D5164">
        <v>0</v>
      </c>
      <c r="E5164">
        <v>0</v>
      </c>
      <c r="F5164">
        <v>235.40324000000001</v>
      </c>
      <c r="G5164">
        <v>0</v>
      </c>
      <c r="H5164">
        <v>541.42740000000003</v>
      </c>
      <c r="I5164">
        <v>0</v>
      </c>
      <c r="J5164">
        <v>0</v>
      </c>
      <c r="K5164">
        <v>153.0121</v>
      </c>
      <c r="L5164">
        <v>0</v>
      </c>
    </row>
    <row r="5165" spans="1:12" x14ac:dyDescent="0.3">
      <c r="A5165" t="s">
        <v>151</v>
      </c>
      <c r="B5165" t="s">
        <v>152</v>
      </c>
      <c r="C5165">
        <v>2001</v>
      </c>
      <c r="D5165">
        <v>2045.1158</v>
      </c>
      <c r="E5165">
        <v>2253.2898</v>
      </c>
      <c r="F5165">
        <v>1511.1884</v>
      </c>
      <c r="G5165">
        <v>4389</v>
      </c>
      <c r="H5165">
        <v>2544.3476999999998</v>
      </c>
      <c r="I5165">
        <v>13.492753</v>
      </c>
      <c r="J5165">
        <v>0</v>
      </c>
      <c r="K5165">
        <v>1594.0725</v>
      </c>
      <c r="L5165">
        <v>0</v>
      </c>
    </row>
    <row r="5166" spans="1:12" x14ac:dyDescent="0.3">
      <c r="A5166" t="s">
        <v>153</v>
      </c>
      <c r="B5166" t="s">
        <v>154</v>
      </c>
      <c r="C5166">
        <v>2001</v>
      </c>
      <c r="D5166">
        <v>341.87387000000001</v>
      </c>
      <c r="E5166">
        <v>252.89986999999999</v>
      </c>
      <c r="F5166">
        <v>163.59200000000001</v>
      </c>
      <c r="G5166">
        <v>7029.1139999999996</v>
      </c>
      <c r="H5166">
        <v>1212.2501</v>
      </c>
      <c r="I5166">
        <v>2.1700978000000002</v>
      </c>
      <c r="J5166">
        <v>0.16693060000000001</v>
      </c>
      <c r="K5166">
        <v>47.575221999999997</v>
      </c>
      <c r="L5166">
        <v>8.0126690000000007</v>
      </c>
    </row>
    <row r="5167" spans="1:12" x14ac:dyDescent="0.3">
      <c r="A5167" t="s">
        <v>157</v>
      </c>
      <c r="B5167" t="s">
        <v>158</v>
      </c>
      <c r="C5167">
        <v>2001</v>
      </c>
      <c r="D5167">
        <v>0</v>
      </c>
      <c r="E5167">
        <v>0</v>
      </c>
      <c r="F5167">
        <v>1310.9005</v>
      </c>
      <c r="G5167">
        <v>0</v>
      </c>
      <c r="H5167">
        <v>409.65643</v>
      </c>
      <c r="I5167">
        <v>0</v>
      </c>
      <c r="J5167">
        <v>0</v>
      </c>
      <c r="K5167">
        <v>0</v>
      </c>
      <c r="L5167">
        <v>0</v>
      </c>
    </row>
    <row r="5168" spans="1:12" x14ac:dyDescent="0.3">
      <c r="A5168" t="s">
        <v>161</v>
      </c>
      <c r="B5168" t="s">
        <v>162</v>
      </c>
      <c r="C5168">
        <v>2001</v>
      </c>
      <c r="D5168">
        <v>0</v>
      </c>
      <c r="E5168">
        <v>236.71458000000001</v>
      </c>
      <c r="F5168">
        <v>160.35504</v>
      </c>
      <c r="G5168">
        <v>0</v>
      </c>
      <c r="H5168">
        <v>664.32799999999997</v>
      </c>
      <c r="I5168">
        <v>0</v>
      </c>
      <c r="J5168">
        <v>0</v>
      </c>
      <c r="K5168">
        <v>7.6359544000000001</v>
      </c>
      <c r="L5168">
        <v>0</v>
      </c>
    </row>
    <row r="5169" spans="1:12" x14ac:dyDescent="0.3">
      <c r="A5169" t="s">
        <v>163</v>
      </c>
      <c r="B5169" t="s">
        <v>164</v>
      </c>
      <c r="C5169">
        <v>2001</v>
      </c>
      <c r="D5169">
        <v>0</v>
      </c>
      <c r="E5169">
        <v>0</v>
      </c>
      <c r="F5169">
        <v>100.33291</v>
      </c>
      <c r="G5169">
        <v>0</v>
      </c>
      <c r="H5169">
        <v>0</v>
      </c>
      <c r="I5169">
        <v>0</v>
      </c>
      <c r="J5169">
        <v>0</v>
      </c>
      <c r="K5169">
        <v>0</v>
      </c>
      <c r="L5169">
        <v>0</v>
      </c>
    </row>
    <row r="5170" spans="1:12" x14ac:dyDescent="0.3">
      <c r="A5170" t="s">
        <v>165</v>
      </c>
      <c r="B5170" t="s">
        <v>166</v>
      </c>
      <c r="C5170">
        <v>2001</v>
      </c>
      <c r="D5170">
        <v>0</v>
      </c>
      <c r="E5170">
        <v>313.56594999999999</v>
      </c>
      <c r="F5170">
        <v>16.628495999999998</v>
      </c>
      <c r="G5170">
        <v>0</v>
      </c>
      <c r="H5170">
        <v>1304.1492000000001</v>
      </c>
      <c r="I5170">
        <v>0</v>
      </c>
      <c r="J5170">
        <v>0</v>
      </c>
      <c r="K5170">
        <v>0</v>
      </c>
      <c r="L5170">
        <v>0</v>
      </c>
    </row>
    <row r="5171" spans="1:12" x14ac:dyDescent="0.3">
      <c r="A5171" t="s">
        <v>167</v>
      </c>
      <c r="B5171" t="s">
        <v>168</v>
      </c>
      <c r="C5171">
        <v>2001</v>
      </c>
      <c r="D5171">
        <v>3585.0857000000001</v>
      </c>
      <c r="E5171">
        <v>677.37540000000001</v>
      </c>
      <c r="F5171">
        <v>250.44585000000001</v>
      </c>
      <c r="G5171">
        <v>2090.7102</v>
      </c>
      <c r="H5171">
        <v>277.41879999999998</v>
      </c>
      <c r="I5171">
        <v>127.66391</v>
      </c>
      <c r="J5171">
        <v>1.2204963</v>
      </c>
      <c r="K5171">
        <v>56.020781999999997</v>
      </c>
      <c r="L5171">
        <v>0</v>
      </c>
    </row>
    <row r="5172" spans="1:12" x14ac:dyDescent="0.3">
      <c r="A5172" t="s">
        <v>169</v>
      </c>
      <c r="B5172" t="s">
        <v>170</v>
      </c>
      <c r="C5172">
        <v>2001</v>
      </c>
      <c r="D5172">
        <v>0</v>
      </c>
      <c r="E5172">
        <v>0</v>
      </c>
      <c r="F5172">
        <v>62.478079999999999</v>
      </c>
      <c r="G5172">
        <v>0</v>
      </c>
      <c r="H5172">
        <v>324.291</v>
      </c>
      <c r="I5172">
        <v>0</v>
      </c>
      <c r="J5172">
        <v>0</v>
      </c>
      <c r="K5172">
        <v>0.49585778000000003</v>
      </c>
      <c r="L5172">
        <v>0</v>
      </c>
    </row>
    <row r="5173" spans="1:12" x14ac:dyDescent="0.3">
      <c r="A5173" t="s">
        <v>171</v>
      </c>
      <c r="B5173" t="s">
        <v>172</v>
      </c>
      <c r="C5173">
        <v>2001</v>
      </c>
      <c r="D5173">
        <v>0</v>
      </c>
      <c r="E5173">
        <v>0</v>
      </c>
      <c r="F5173">
        <v>4695.6836000000003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</row>
    <row r="5174" spans="1:12" x14ac:dyDescent="0.3">
      <c r="A5174" t="s">
        <v>173</v>
      </c>
      <c r="B5174" t="s">
        <v>174</v>
      </c>
      <c r="C5174">
        <v>2001</v>
      </c>
      <c r="D5174">
        <v>3267.4958000000001</v>
      </c>
      <c r="E5174">
        <v>565.33307000000002</v>
      </c>
      <c r="F5174">
        <v>741.48082999999997</v>
      </c>
      <c r="G5174">
        <v>0</v>
      </c>
      <c r="H5174">
        <v>193.67035999999999</v>
      </c>
      <c r="I5174">
        <v>70.090230000000005</v>
      </c>
      <c r="J5174">
        <v>0</v>
      </c>
      <c r="K5174">
        <v>7.3779187000000004</v>
      </c>
      <c r="L5174">
        <v>0</v>
      </c>
    </row>
    <row r="5175" spans="1:12" x14ac:dyDescent="0.3">
      <c r="A5175" t="s">
        <v>175</v>
      </c>
      <c r="B5175" t="s">
        <v>176</v>
      </c>
      <c r="C5175">
        <v>2001</v>
      </c>
      <c r="D5175">
        <v>0</v>
      </c>
      <c r="E5175">
        <v>0</v>
      </c>
      <c r="F5175">
        <v>2126.4153000000001</v>
      </c>
      <c r="G5175">
        <v>0</v>
      </c>
      <c r="H5175">
        <v>2835.2204999999999</v>
      </c>
      <c r="I5175">
        <v>0</v>
      </c>
      <c r="J5175">
        <v>0</v>
      </c>
      <c r="K5175">
        <v>0</v>
      </c>
      <c r="L5175">
        <v>0</v>
      </c>
    </row>
    <row r="5176" spans="1:12" x14ac:dyDescent="0.3">
      <c r="A5176" t="s">
        <v>177</v>
      </c>
      <c r="B5176" t="s">
        <v>178</v>
      </c>
      <c r="C5176">
        <v>2001</v>
      </c>
      <c r="D5176">
        <v>0</v>
      </c>
      <c r="E5176">
        <v>0</v>
      </c>
      <c r="F5176">
        <v>1296.3203000000001</v>
      </c>
      <c r="G5176">
        <v>0</v>
      </c>
      <c r="H5176">
        <v>0</v>
      </c>
      <c r="I5176">
        <v>0</v>
      </c>
      <c r="J5176">
        <v>0</v>
      </c>
      <c r="K5176">
        <v>0</v>
      </c>
      <c r="L5176">
        <v>0</v>
      </c>
    </row>
    <row r="5177" spans="1:12" x14ac:dyDescent="0.3">
      <c r="A5177" t="s">
        <v>181</v>
      </c>
      <c r="B5177" t="s">
        <v>182</v>
      </c>
      <c r="C5177">
        <v>2001</v>
      </c>
      <c r="D5177">
        <v>0</v>
      </c>
      <c r="E5177">
        <v>0</v>
      </c>
      <c r="F5177">
        <v>12086.352999999999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</row>
    <row r="5178" spans="1:12" x14ac:dyDescent="0.3">
      <c r="A5178" t="s">
        <v>183</v>
      </c>
      <c r="B5178" t="s">
        <v>184</v>
      </c>
      <c r="C5178">
        <v>2001</v>
      </c>
      <c r="D5178">
        <v>76.862520000000004</v>
      </c>
      <c r="E5178">
        <v>0</v>
      </c>
      <c r="F5178">
        <v>239.77762999999999</v>
      </c>
      <c r="G5178">
        <v>0</v>
      </c>
      <c r="H5178">
        <v>182.13075000000001</v>
      </c>
      <c r="I5178">
        <v>0</v>
      </c>
      <c r="J5178">
        <v>0</v>
      </c>
      <c r="K5178">
        <v>46.785879999999999</v>
      </c>
      <c r="L5178">
        <v>16.709244000000002</v>
      </c>
    </row>
    <row r="5179" spans="1:12" x14ac:dyDescent="0.3">
      <c r="A5179" t="s">
        <v>185</v>
      </c>
      <c r="B5179" t="s">
        <v>186</v>
      </c>
      <c r="C5179">
        <v>2001</v>
      </c>
      <c r="D5179">
        <v>0</v>
      </c>
      <c r="E5179">
        <v>0</v>
      </c>
      <c r="F5179">
        <v>48.009574999999998</v>
      </c>
      <c r="G5179">
        <v>0</v>
      </c>
      <c r="H5179">
        <v>64.403090000000006</v>
      </c>
      <c r="I5179">
        <v>0</v>
      </c>
      <c r="J5179">
        <v>0</v>
      </c>
      <c r="K5179">
        <v>0</v>
      </c>
      <c r="L5179">
        <v>0</v>
      </c>
    </row>
    <row r="5180" spans="1:12" x14ac:dyDescent="0.3">
      <c r="A5180" t="s">
        <v>187</v>
      </c>
      <c r="B5180" t="s">
        <v>188</v>
      </c>
      <c r="C5180">
        <v>2001</v>
      </c>
      <c r="D5180">
        <v>0</v>
      </c>
      <c r="E5180">
        <v>0</v>
      </c>
      <c r="F5180">
        <v>15.856894499999999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</row>
    <row r="5181" spans="1:12" x14ac:dyDescent="0.3">
      <c r="A5181" t="s">
        <v>189</v>
      </c>
      <c r="B5181" t="s">
        <v>190</v>
      </c>
      <c r="C5181">
        <v>2001</v>
      </c>
      <c r="D5181">
        <v>0</v>
      </c>
      <c r="E5181">
        <v>0</v>
      </c>
      <c r="F5181">
        <v>1190.3454999999999</v>
      </c>
      <c r="G5181">
        <v>0</v>
      </c>
      <c r="H5181">
        <v>0</v>
      </c>
      <c r="I5181">
        <v>0</v>
      </c>
      <c r="J5181">
        <v>0</v>
      </c>
      <c r="K5181">
        <v>13.080717999999999</v>
      </c>
      <c r="L5181">
        <v>0</v>
      </c>
    </row>
    <row r="5182" spans="1:12" x14ac:dyDescent="0.3">
      <c r="A5182" t="s">
        <v>191</v>
      </c>
      <c r="B5182" t="s">
        <v>192</v>
      </c>
      <c r="C5182">
        <v>2001</v>
      </c>
      <c r="D5182">
        <v>0</v>
      </c>
      <c r="E5182">
        <v>0</v>
      </c>
      <c r="F5182">
        <v>36.660719999999998</v>
      </c>
      <c r="G5182">
        <v>0</v>
      </c>
      <c r="H5182">
        <v>33.112907</v>
      </c>
      <c r="I5182">
        <v>0</v>
      </c>
      <c r="J5182">
        <v>0</v>
      </c>
      <c r="K5182">
        <v>0</v>
      </c>
      <c r="L5182">
        <v>0</v>
      </c>
    </row>
    <row r="5183" spans="1:12" x14ac:dyDescent="0.3">
      <c r="A5183" t="s">
        <v>193</v>
      </c>
      <c r="B5183" t="s">
        <v>194</v>
      </c>
      <c r="C5183">
        <v>2001</v>
      </c>
      <c r="D5183">
        <v>3037.0331999999999</v>
      </c>
      <c r="E5183">
        <v>1679.5947000000001</v>
      </c>
      <c r="F5183">
        <v>638.47349999999994</v>
      </c>
      <c r="G5183">
        <v>1948.328</v>
      </c>
      <c r="H5183">
        <v>1130.6566</v>
      </c>
      <c r="I5183">
        <v>27.552417999999999</v>
      </c>
      <c r="J5183">
        <v>1.0313315000000001</v>
      </c>
      <c r="K5183">
        <v>93.867035000000001</v>
      </c>
      <c r="L5183">
        <v>20.452099</v>
      </c>
    </row>
    <row r="5184" spans="1:12" x14ac:dyDescent="0.3">
      <c r="A5184" t="s">
        <v>195</v>
      </c>
      <c r="B5184" t="s">
        <v>196</v>
      </c>
      <c r="C5184">
        <v>2001</v>
      </c>
      <c r="D5184">
        <v>0</v>
      </c>
      <c r="E5184">
        <v>0</v>
      </c>
      <c r="F5184">
        <v>291.50670000000002</v>
      </c>
      <c r="G5184">
        <v>0</v>
      </c>
      <c r="H5184">
        <v>278.18914999999998</v>
      </c>
      <c r="I5184">
        <v>0</v>
      </c>
      <c r="J5184">
        <v>0</v>
      </c>
      <c r="K5184">
        <v>8.8783770000000004</v>
      </c>
      <c r="L5184">
        <v>0</v>
      </c>
    </row>
    <row r="5185" spans="1:12" x14ac:dyDescent="0.3">
      <c r="A5185" t="s">
        <v>197</v>
      </c>
      <c r="B5185" t="s">
        <v>198</v>
      </c>
      <c r="C5185">
        <v>2001</v>
      </c>
      <c r="D5185">
        <v>2927.2644</v>
      </c>
      <c r="E5185">
        <v>1826.0343</v>
      </c>
      <c r="F5185">
        <v>23.618876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</row>
    <row r="5186" spans="1:12" x14ac:dyDescent="0.3">
      <c r="A5186" t="s">
        <v>199</v>
      </c>
      <c r="B5186" t="s">
        <v>200</v>
      </c>
      <c r="C5186">
        <v>2001</v>
      </c>
      <c r="D5186">
        <v>869.50599999999997</v>
      </c>
      <c r="E5186">
        <v>871.47313999999994</v>
      </c>
      <c r="F5186">
        <v>425.90053999999998</v>
      </c>
      <c r="G5186">
        <v>1389.8325</v>
      </c>
      <c r="H5186">
        <v>18.688476999999999</v>
      </c>
      <c r="I5186">
        <v>0</v>
      </c>
      <c r="J5186">
        <v>0</v>
      </c>
      <c r="K5186">
        <v>6.8852279999999997</v>
      </c>
      <c r="L5186">
        <v>0</v>
      </c>
    </row>
    <row r="5187" spans="1:12" x14ac:dyDescent="0.3">
      <c r="A5187" t="s">
        <v>201</v>
      </c>
      <c r="B5187" t="s">
        <v>202</v>
      </c>
      <c r="C5187">
        <v>2001</v>
      </c>
      <c r="D5187">
        <v>0</v>
      </c>
      <c r="E5187">
        <v>0</v>
      </c>
      <c r="F5187">
        <v>0</v>
      </c>
      <c r="G5187">
        <v>0</v>
      </c>
      <c r="H5187">
        <v>22837.458999999999</v>
      </c>
      <c r="I5187">
        <v>0</v>
      </c>
      <c r="J5187">
        <v>0</v>
      </c>
      <c r="K5187">
        <v>0</v>
      </c>
      <c r="L5187">
        <v>5086.6840000000002</v>
      </c>
    </row>
    <row r="5188" spans="1:12" x14ac:dyDescent="0.3">
      <c r="A5188" t="s">
        <v>203</v>
      </c>
      <c r="B5188" t="s">
        <v>204</v>
      </c>
      <c r="C5188">
        <v>2001</v>
      </c>
      <c r="D5188">
        <v>378.78332999999998</v>
      </c>
      <c r="E5188">
        <v>51.887999999999998</v>
      </c>
      <c r="F5188">
        <v>24.853916000000002</v>
      </c>
      <c r="G5188">
        <v>17.524840000000001</v>
      </c>
      <c r="H5188">
        <v>66.815185999999997</v>
      </c>
      <c r="I5188">
        <v>1.9389578000000001</v>
      </c>
      <c r="J5188">
        <v>9.2773100000000004E-3</v>
      </c>
      <c r="K5188">
        <v>1.9204032</v>
      </c>
      <c r="L5188">
        <v>0</v>
      </c>
    </row>
    <row r="5189" spans="1:12" x14ac:dyDescent="0.3">
      <c r="A5189" t="s">
        <v>205</v>
      </c>
      <c r="B5189" t="s">
        <v>206</v>
      </c>
      <c r="C5189">
        <v>2001</v>
      </c>
      <c r="D5189">
        <v>172.11483999999999</v>
      </c>
      <c r="E5189">
        <v>151.02837</v>
      </c>
      <c r="F5189">
        <v>60.110115</v>
      </c>
      <c r="G5189">
        <v>0</v>
      </c>
      <c r="H5189">
        <v>53.172573</v>
      </c>
      <c r="I5189">
        <v>0</v>
      </c>
      <c r="J5189">
        <v>0</v>
      </c>
      <c r="K5189">
        <v>20.903896</v>
      </c>
      <c r="L5189">
        <v>27.202452000000001</v>
      </c>
    </row>
    <row r="5190" spans="1:12" x14ac:dyDescent="0.3">
      <c r="A5190" t="s">
        <v>207</v>
      </c>
      <c r="B5190" t="s">
        <v>208</v>
      </c>
      <c r="C5190">
        <v>2001</v>
      </c>
      <c r="D5190">
        <v>6.9679174000000001</v>
      </c>
      <c r="E5190">
        <v>1326.8694</v>
      </c>
      <c r="F5190">
        <v>496.20468</v>
      </c>
      <c r="G5190">
        <v>0</v>
      </c>
      <c r="H5190">
        <v>61.080466999999999</v>
      </c>
      <c r="I5190">
        <v>0.44476068000000002</v>
      </c>
      <c r="J5190">
        <v>0</v>
      </c>
      <c r="K5190">
        <v>0</v>
      </c>
      <c r="L5190">
        <v>0</v>
      </c>
    </row>
    <row r="5191" spans="1:12" x14ac:dyDescent="0.3">
      <c r="A5191" t="s">
        <v>209</v>
      </c>
      <c r="B5191" t="s">
        <v>210</v>
      </c>
      <c r="C5191">
        <v>2001</v>
      </c>
      <c r="D5191">
        <v>0</v>
      </c>
      <c r="E5191">
        <v>207.95429999999999</v>
      </c>
      <c r="F5191">
        <v>1047.3118999999999</v>
      </c>
      <c r="G5191">
        <v>0</v>
      </c>
      <c r="H5191">
        <v>24.605281999999999</v>
      </c>
      <c r="I5191">
        <v>0</v>
      </c>
      <c r="J5191">
        <v>0</v>
      </c>
      <c r="K5191">
        <v>0</v>
      </c>
      <c r="L5191">
        <v>0</v>
      </c>
    </row>
    <row r="5192" spans="1:12" x14ac:dyDescent="0.3">
      <c r="A5192" t="s">
        <v>211</v>
      </c>
      <c r="B5192" t="s">
        <v>212</v>
      </c>
      <c r="C5192">
        <v>2001</v>
      </c>
      <c r="D5192">
        <v>1827.6041</v>
      </c>
      <c r="E5192">
        <v>2368.6370000000002</v>
      </c>
      <c r="F5192">
        <v>1900.087</v>
      </c>
      <c r="G5192">
        <v>0</v>
      </c>
      <c r="H5192">
        <v>155.32047</v>
      </c>
      <c r="I5192">
        <v>88.014930000000007</v>
      </c>
      <c r="J5192">
        <v>0</v>
      </c>
      <c r="K5192">
        <v>25.886744</v>
      </c>
      <c r="L5192">
        <v>0</v>
      </c>
    </row>
    <row r="5193" spans="1:12" x14ac:dyDescent="0.3">
      <c r="A5193" t="s">
        <v>213</v>
      </c>
      <c r="B5193" t="s">
        <v>214</v>
      </c>
      <c r="C5193">
        <v>2001</v>
      </c>
      <c r="D5193">
        <v>5260.4030000000002</v>
      </c>
      <c r="E5193">
        <v>1.5974499</v>
      </c>
      <c r="F5193">
        <v>1755.5974000000001</v>
      </c>
      <c r="G5193">
        <v>0</v>
      </c>
      <c r="H5193">
        <v>1.5974499</v>
      </c>
      <c r="I5193">
        <v>1.5974499</v>
      </c>
      <c r="J5193">
        <v>0</v>
      </c>
      <c r="K5193">
        <v>0</v>
      </c>
      <c r="L5193">
        <v>0</v>
      </c>
    </row>
    <row r="5194" spans="1:12" x14ac:dyDescent="0.3">
      <c r="A5194" t="s">
        <v>215</v>
      </c>
      <c r="B5194" t="s">
        <v>216</v>
      </c>
      <c r="C5194">
        <v>2001</v>
      </c>
      <c r="D5194">
        <v>553.69653000000005</v>
      </c>
      <c r="E5194">
        <v>1818.1418000000001</v>
      </c>
      <c r="F5194">
        <v>1424.4640999999999</v>
      </c>
      <c r="G5194">
        <v>0</v>
      </c>
      <c r="H5194">
        <v>816.84640000000002</v>
      </c>
      <c r="I5194">
        <v>20.591297000000001</v>
      </c>
      <c r="J5194">
        <v>0.34900503999999999</v>
      </c>
      <c r="K5194">
        <v>31.933964</v>
      </c>
      <c r="L5194">
        <v>78.700644999999994</v>
      </c>
    </row>
    <row r="5195" spans="1:12" x14ac:dyDescent="0.3">
      <c r="A5195" t="s">
        <v>217</v>
      </c>
      <c r="B5195" t="s">
        <v>218</v>
      </c>
      <c r="C5195">
        <v>2001</v>
      </c>
      <c r="D5195">
        <v>0</v>
      </c>
      <c r="E5195">
        <v>0</v>
      </c>
      <c r="F5195">
        <v>2499.6093999999998</v>
      </c>
      <c r="G5195">
        <v>0</v>
      </c>
      <c r="H5195">
        <v>22.862282</v>
      </c>
      <c r="I5195">
        <v>0</v>
      </c>
      <c r="J5195">
        <v>0</v>
      </c>
      <c r="K5195">
        <v>64.776470000000003</v>
      </c>
      <c r="L5195">
        <v>0</v>
      </c>
    </row>
    <row r="5196" spans="1:12" x14ac:dyDescent="0.3">
      <c r="A5196" t="s">
        <v>219</v>
      </c>
      <c r="B5196" t="s">
        <v>220</v>
      </c>
      <c r="C5196">
        <v>2001</v>
      </c>
      <c r="D5196">
        <v>1995.2045000000001</v>
      </c>
      <c r="E5196">
        <v>2015.7135000000001</v>
      </c>
      <c r="F5196">
        <v>1208.941</v>
      </c>
      <c r="G5196">
        <v>2518.7775999999999</v>
      </c>
      <c r="H5196">
        <v>640.73479999999995</v>
      </c>
      <c r="I5196">
        <v>1.9644798999999999</v>
      </c>
      <c r="J5196">
        <v>3.9289597999999999</v>
      </c>
      <c r="K5196">
        <v>125.962456</v>
      </c>
      <c r="L5196">
        <v>0</v>
      </c>
    </row>
    <row r="5197" spans="1:12" x14ac:dyDescent="0.3">
      <c r="A5197" t="s">
        <v>221</v>
      </c>
      <c r="B5197" t="s">
        <v>222</v>
      </c>
      <c r="C5197">
        <v>2001</v>
      </c>
      <c r="D5197">
        <v>0</v>
      </c>
      <c r="E5197">
        <v>140.02799999999999</v>
      </c>
      <c r="F5197">
        <v>1223.8811000000001</v>
      </c>
      <c r="G5197">
        <v>0</v>
      </c>
      <c r="H5197">
        <v>7.2741819999999997</v>
      </c>
      <c r="I5197">
        <v>0</v>
      </c>
      <c r="J5197">
        <v>0</v>
      </c>
      <c r="K5197">
        <v>0</v>
      </c>
      <c r="L5197">
        <v>0</v>
      </c>
    </row>
    <row r="5198" spans="1:12" x14ac:dyDescent="0.3">
      <c r="A5198" t="s">
        <v>223</v>
      </c>
      <c r="B5198" t="s">
        <v>224</v>
      </c>
      <c r="C5198">
        <v>2001</v>
      </c>
      <c r="D5198">
        <v>2509.0608000000002</v>
      </c>
      <c r="E5198">
        <v>378.15676999999999</v>
      </c>
      <c r="F5198">
        <v>149.59343000000001</v>
      </c>
      <c r="G5198">
        <v>0</v>
      </c>
      <c r="H5198">
        <v>518.76179999999999</v>
      </c>
      <c r="I5198">
        <v>0</v>
      </c>
      <c r="J5198">
        <v>0</v>
      </c>
      <c r="K5198">
        <v>0</v>
      </c>
      <c r="L5198">
        <v>0</v>
      </c>
    </row>
    <row r="5199" spans="1:12" x14ac:dyDescent="0.3">
      <c r="A5199" t="s">
        <v>225</v>
      </c>
      <c r="B5199" t="s">
        <v>226</v>
      </c>
      <c r="C5199">
        <v>2001</v>
      </c>
      <c r="D5199">
        <v>0</v>
      </c>
      <c r="E5199">
        <v>0</v>
      </c>
      <c r="F5199">
        <v>61.671447999999998</v>
      </c>
      <c r="G5199">
        <v>0</v>
      </c>
      <c r="H5199">
        <v>75.270799999999994</v>
      </c>
      <c r="I5199">
        <v>0</v>
      </c>
      <c r="J5199">
        <v>0</v>
      </c>
      <c r="K5199">
        <v>0</v>
      </c>
      <c r="L5199">
        <v>15.180664</v>
      </c>
    </row>
    <row r="5200" spans="1:12" x14ac:dyDescent="0.3">
      <c r="A5200" t="s">
        <v>227</v>
      </c>
      <c r="B5200" t="s">
        <v>228</v>
      </c>
      <c r="C5200">
        <v>2001</v>
      </c>
      <c r="D5200">
        <v>0</v>
      </c>
      <c r="E5200">
        <v>0</v>
      </c>
      <c r="F5200">
        <v>221.36136999999999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</row>
    <row r="5201" spans="1:12" x14ac:dyDescent="0.3">
      <c r="A5201" t="s">
        <v>229</v>
      </c>
      <c r="B5201" t="s">
        <v>230</v>
      </c>
      <c r="C5201">
        <v>2001</v>
      </c>
      <c r="D5201">
        <v>2010.9747</v>
      </c>
      <c r="E5201">
        <v>0</v>
      </c>
      <c r="F5201">
        <v>10.988932999999999</v>
      </c>
      <c r="G5201">
        <v>0</v>
      </c>
      <c r="H5201">
        <v>27.472332000000002</v>
      </c>
      <c r="I5201">
        <v>0</v>
      </c>
      <c r="J5201">
        <v>0</v>
      </c>
      <c r="K5201">
        <v>0</v>
      </c>
      <c r="L5201">
        <v>0</v>
      </c>
    </row>
    <row r="5202" spans="1:12" x14ac:dyDescent="0.3">
      <c r="A5202" t="s">
        <v>231</v>
      </c>
      <c r="B5202" t="s">
        <v>232</v>
      </c>
      <c r="C5202">
        <v>2001</v>
      </c>
      <c r="D5202">
        <v>0</v>
      </c>
      <c r="E5202">
        <v>5243.692</v>
      </c>
      <c r="F5202">
        <v>11836.901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</row>
    <row r="5203" spans="1:12" x14ac:dyDescent="0.3">
      <c r="A5203" t="s">
        <v>233</v>
      </c>
      <c r="B5203" t="s">
        <v>234</v>
      </c>
      <c r="C5203">
        <v>2001</v>
      </c>
      <c r="D5203">
        <v>161.67320000000001</v>
      </c>
      <c r="E5203">
        <v>331.23288000000002</v>
      </c>
      <c r="F5203">
        <v>0</v>
      </c>
      <c r="G5203">
        <v>0</v>
      </c>
      <c r="H5203">
        <v>2427.0695999999998</v>
      </c>
      <c r="I5203">
        <v>0</v>
      </c>
      <c r="J5203">
        <v>0</v>
      </c>
      <c r="K5203">
        <v>0</v>
      </c>
      <c r="L5203">
        <v>0</v>
      </c>
    </row>
    <row r="5204" spans="1:12" x14ac:dyDescent="0.3">
      <c r="A5204" t="s">
        <v>235</v>
      </c>
      <c r="B5204" t="s">
        <v>236</v>
      </c>
      <c r="C5204">
        <v>2001</v>
      </c>
      <c r="D5204">
        <v>0</v>
      </c>
      <c r="E5204">
        <v>0</v>
      </c>
      <c r="F5204">
        <v>67.011009999999999</v>
      </c>
      <c r="G5204">
        <v>0</v>
      </c>
      <c r="H5204">
        <v>597.66570000000002</v>
      </c>
      <c r="I5204">
        <v>0</v>
      </c>
      <c r="J5204">
        <v>0</v>
      </c>
      <c r="K5204">
        <v>0</v>
      </c>
      <c r="L5204">
        <v>0</v>
      </c>
    </row>
    <row r="5205" spans="1:12" x14ac:dyDescent="0.3">
      <c r="A5205" t="s">
        <v>238</v>
      </c>
      <c r="B5205" t="s">
        <v>239</v>
      </c>
      <c r="C5205">
        <v>2001</v>
      </c>
      <c r="D5205">
        <v>0</v>
      </c>
      <c r="E5205">
        <v>555.95965999999999</v>
      </c>
      <c r="F5205">
        <v>59.872579999999999</v>
      </c>
      <c r="G5205">
        <v>0</v>
      </c>
      <c r="H5205">
        <v>1210.2815000000001</v>
      </c>
      <c r="I5205">
        <v>0</v>
      </c>
      <c r="J5205">
        <v>0</v>
      </c>
      <c r="K5205">
        <v>0</v>
      </c>
      <c r="L5205">
        <v>0</v>
      </c>
    </row>
    <row r="5206" spans="1:12" x14ac:dyDescent="0.3">
      <c r="A5206" t="s">
        <v>240</v>
      </c>
      <c r="B5206" t="s">
        <v>241</v>
      </c>
      <c r="C5206">
        <v>2001</v>
      </c>
      <c r="D5206">
        <v>0</v>
      </c>
      <c r="E5206">
        <v>0</v>
      </c>
      <c r="F5206">
        <v>2185.4083999999998</v>
      </c>
      <c r="G5206">
        <v>0</v>
      </c>
      <c r="H5206">
        <v>74.967240000000004</v>
      </c>
      <c r="I5206">
        <v>0</v>
      </c>
      <c r="J5206">
        <v>0</v>
      </c>
      <c r="K5206">
        <v>0</v>
      </c>
      <c r="L5206">
        <v>0</v>
      </c>
    </row>
    <row r="5207" spans="1:12" x14ac:dyDescent="0.3">
      <c r="A5207" t="s">
        <v>242</v>
      </c>
      <c r="B5207" t="s">
        <v>243</v>
      </c>
      <c r="C5207">
        <v>2001</v>
      </c>
      <c r="D5207">
        <v>0</v>
      </c>
      <c r="E5207">
        <v>0</v>
      </c>
      <c r="F5207">
        <v>0</v>
      </c>
      <c r="G5207">
        <v>0</v>
      </c>
      <c r="H5207">
        <v>139.93989999999999</v>
      </c>
      <c r="I5207">
        <v>0</v>
      </c>
      <c r="J5207">
        <v>0</v>
      </c>
      <c r="K5207">
        <v>0</v>
      </c>
      <c r="L5207">
        <v>0</v>
      </c>
    </row>
    <row r="5208" spans="1:12" x14ac:dyDescent="0.3">
      <c r="A5208" t="s">
        <v>244</v>
      </c>
      <c r="B5208" t="s">
        <v>245</v>
      </c>
      <c r="C5208">
        <v>2001</v>
      </c>
      <c r="D5208">
        <v>0</v>
      </c>
      <c r="E5208">
        <v>0</v>
      </c>
      <c r="F5208">
        <v>66.327445999999995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</row>
    <row r="5209" spans="1:12" x14ac:dyDescent="0.3">
      <c r="A5209" t="s">
        <v>246</v>
      </c>
      <c r="B5209" t="s">
        <v>247</v>
      </c>
      <c r="C5209">
        <v>2001</v>
      </c>
      <c r="D5209">
        <v>0</v>
      </c>
      <c r="E5209">
        <v>656.96465999999998</v>
      </c>
      <c r="F5209">
        <v>2324.3595999999998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</row>
    <row r="5210" spans="1:12" x14ac:dyDescent="0.3">
      <c r="A5210" t="s">
        <v>248</v>
      </c>
      <c r="B5210" t="s">
        <v>249</v>
      </c>
      <c r="C5210">
        <v>2001</v>
      </c>
      <c r="D5210">
        <v>0</v>
      </c>
      <c r="E5210">
        <v>541.3175</v>
      </c>
      <c r="F5210">
        <v>227.46853999999999</v>
      </c>
      <c r="G5210">
        <v>3270.9396999999999</v>
      </c>
      <c r="H5210">
        <v>95.018500000000003</v>
      </c>
      <c r="I5210">
        <v>0</v>
      </c>
      <c r="J5210">
        <v>0</v>
      </c>
      <c r="K5210">
        <v>0</v>
      </c>
      <c r="L5210">
        <v>0</v>
      </c>
    </row>
    <row r="5211" spans="1:12" x14ac:dyDescent="0.3">
      <c r="A5211" t="s">
        <v>250</v>
      </c>
      <c r="B5211" t="s">
        <v>251</v>
      </c>
      <c r="C5211">
        <v>2001</v>
      </c>
      <c r="D5211">
        <v>22.150300999999999</v>
      </c>
      <c r="E5211">
        <v>27.940733000000002</v>
      </c>
      <c r="F5211">
        <v>53.656320000000001</v>
      </c>
      <c r="G5211">
        <v>0</v>
      </c>
      <c r="H5211">
        <v>98.462630000000004</v>
      </c>
      <c r="I5211">
        <v>0</v>
      </c>
      <c r="J5211">
        <v>0</v>
      </c>
      <c r="K5211">
        <v>0.88500060000000003</v>
      </c>
      <c r="L5211">
        <v>0</v>
      </c>
    </row>
    <row r="5212" spans="1:12" x14ac:dyDescent="0.3">
      <c r="A5212" t="s">
        <v>252</v>
      </c>
      <c r="B5212" t="s">
        <v>253</v>
      </c>
      <c r="C5212">
        <v>2001</v>
      </c>
      <c r="D5212">
        <v>212.62961000000001</v>
      </c>
      <c r="E5212">
        <v>114.33902999999999</v>
      </c>
      <c r="F5212">
        <v>56.392895000000003</v>
      </c>
      <c r="G5212">
        <v>10.356562</v>
      </c>
      <c r="H5212">
        <v>124.244</v>
      </c>
      <c r="I5212">
        <v>1.2406039</v>
      </c>
      <c r="J5212">
        <v>4.9624159999999999E-3</v>
      </c>
      <c r="K5212">
        <v>1.4341382</v>
      </c>
      <c r="L5212">
        <v>0.34240670000000001</v>
      </c>
    </row>
    <row r="5213" spans="1:12" x14ac:dyDescent="0.3">
      <c r="A5213" t="s">
        <v>254</v>
      </c>
      <c r="B5213" t="s">
        <v>255</v>
      </c>
      <c r="C5213">
        <v>2001</v>
      </c>
      <c r="D5213">
        <v>0</v>
      </c>
      <c r="E5213">
        <v>1516.6813</v>
      </c>
      <c r="F5213">
        <v>67.911095000000003</v>
      </c>
      <c r="G5213">
        <v>0</v>
      </c>
      <c r="H5213">
        <v>271.64438000000001</v>
      </c>
      <c r="I5213">
        <v>45.274067000000002</v>
      </c>
      <c r="J5213">
        <v>0</v>
      </c>
      <c r="K5213">
        <v>67.911095000000003</v>
      </c>
      <c r="L5213">
        <v>0</v>
      </c>
    </row>
    <row r="5214" spans="1:12" x14ac:dyDescent="0.3">
      <c r="A5214" t="s">
        <v>256</v>
      </c>
      <c r="B5214" t="s">
        <v>257</v>
      </c>
      <c r="C5214">
        <v>2001</v>
      </c>
      <c r="D5214">
        <v>0</v>
      </c>
      <c r="E5214">
        <v>0</v>
      </c>
      <c r="F5214">
        <v>3392.3359999999998</v>
      </c>
      <c r="G5214">
        <v>0</v>
      </c>
      <c r="H5214">
        <v>0</v>
      </c>
      <c r="I5214">
        <v>0</v>
      </c>
      <c r="J5214">
        <v>0</v>
      </c>
      <c r="K5214">
        <v>134.79480000000001</v>
      </c>
      <c r="L5214">
        <v>0</v>
      </c>
    </row>
    <row r="5215" spans="1:12" x14ac:dyDescent="0.3">
      <c r="A5215" t="s">
        <v>258</v>
      </c>
      <c r="B5215" t="s">
        <v>259</v>
      </c>
      <c r="C5215">
        <v>2001</v>
      </c>
      <c r="D5215">
        <v>0</v>
      </c>
      <c r="E5215">
        <v>0</v>
      </c>
      <c r="F5215">
        <v>19.96133</v>
      </c>
      <c r="G5215">
        <v>0</v>
      </c>
      <c r="H5215">
        <v>31.11619</v>
      </c>
      <c r="I5215">
        <v>0</v>
      </c>
      <c r="J5215">
        <v>0</v>
      </c>
      <c r="K5215">
        <v>0.58709794000000004</v>
      </c>
      <c r="L5215">
        <v>0</v>
      </c>
    </row>
    <row r="5216" spans="1:12" x14ac:dyDescent="0.3">
      <c r="A5216" t="s">
        <v>260</v>
      </c>
      <c r="B5216" t="s">
        <v>261</v>
      </c>
      <c r="C5216">
        <v>2001</v>
      </c>
      <c r="D5216">
        <v>0</v>
      </c>
      <c r="E5216">
        <v>0</v>
      </c>
      <c r="F5216">
        <v>9.4884380000000004</v>
      </c>
      <c r="G5216">
        <v>0</v>
      </c>
      <c r="H5216">
        <v>89.708860000000001</v>
      </c>
      <c r="I5216">
        <v>0</v>
      </c>
      <c r="J5216">
        <v>0</v>
      </c>
      <c r="K5216">
        <v>6.0380969999999996</v>
      </c>
      <c r="L5216">
        <v>0</v>
      </c>
    </row>
    <row r="5217" spans="1:12" x14ac:dyDescent="0.3">
      <c r="A5217" t="s">
        <v>262</v>
      </c>
      <c r="B5217" t="s">
        <v>263</v>
      </c>
      <c r="C5217">
        <v>2001</v>
      </c>
      <c r="D5217">
        <v>265.23241999999999</v>
      </c>
      <c r="E5217">
        <v>2554.9872999999998</v>
      </c>
      <c r="F5217">
        <v>118.5895</v>
      </c>
      <c r="G5217">
        <v>0</v>
      </c>
      <c r="H5217">
        <v>258.00655999999998</v>
      </c>
      <c r="I5217">
        <v>0</v>
      </c>
      <c r="J5217">
        <v>0</v>
      </c>
      <c r="K5217">
        <v>24.227962000000002</v>
      </c>
      <c r="L5217">
        <v>0</v>
      </c>
    </row>
    <row r="5218" spans="1:12" x14ac:dyDescent="0.3">
      <c r="A5218" t="s">
        <v>264</v>
      </c>
      <c r="B5218" t="s">
        <v>265</v>
      </c>
      <c r="C5218">
        <v>2001</v>
      </c>
      <c r="D5218">
        <v>0</v>
      </c>
      <c r="E5218">
        <v>0</v>
      </c>
      <c r="F5218">
        <v>557.92285000000004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</row>
    <row r="5219" spans="1:12" x14ac:dyDescent="0.3">
      <c r="A5219" t="s">
        <v>266</v>
      </c>
      <c r="B5219" t="s">
        <v>267</v>
      </c>
      <c r="C5219">
        <v>2001</v>
      </c>
      <c r="D5219">
        <v>0</v>
      </c>
      <c r="E5219">
        <v>0</v>
      </c>
      <c r="F5219">
        <v>66.318780000000004</v>
      </c>
      <c r="G5219">
        <v>0</v>
      </c>
      <c r="H5219">
        <v>19.307998999999999</v>
      </c>
      <c r="I5219">
        <v>0</v>
      </c>
      <c r="J5219">
        <v>0</v>
      </c>
      <c r="K5219">
        <v>4.1973909999999997</v>
      </c>
      <c r="L5219">
        <v>0</v>
      </c>
    </row>
    <row r="5220" spans="1:12" x14ac:dyDescent="0.3">
      <c r="A5220" t="s">
        <v>268</v>
      </c>
      <c r="B5220" t="s">
        <v>269</v>
      </c>
      <c r="C5220">
        <v>2001</v>
      </c>
      <c r="D5220">
        <v>0</v>
      </c>
      <c r="E5220">
        <v>0</v>
      </c>
      <c r="F5220">
        <v>4816.4296999999997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</row>
    <row r="5221" spans="1:12" x14ac:dyDescent="0.3">
      <c r="A5221" t="s">
        <v>272</v>
      </c>
      <c r="B5221" t="s">
        <v>273</v>
      </c>
      <c r="C5221">
        <v>2001</v>
      </c>
      <c r="D5221">
        <v>0</v>
      </c>
      <c r="E5221">
        <v>0</v>
      </c>
      <c r="F5221">
        <v>164.25473</v>
      </c>
      <c r="G5221">
        <v>0</v>
      </c>
      <c r="H5221">
        <v>11.199185999999999</v>
      </c>
      <c r="I5221">
        <v>0</v>
      </c>
      <c r="J5221">
        <v>0</v>
      </c>
      <c r="K5221">
        <v>0</v>
      </c>
      <c r="L5221">
        <v>0</v>
      </c>
    </row>
    <row r="5222" spans="1:12" x14ac:dyDescent="0.3">
      <c r="A5222" t="s">
        <v>274</v>
      </c>
      <c r="B5222" t="s">
        <v>275</v>
      </c>
      <c r="C5222">
        <v>2001</v>
      </c>
      <c r="D5222">
        <v>383.42086999999998</v>
      </c>
      <c r="E5222">
        <v>0</v>
      </c>
      <c r="F5222">
        <v>734.21019999999999</v>
      </c>
      <c r="G5222">
        <v>0</v>
      </c>
      <c r="H5222">
        <v>57.105235999999998</v>
      </c>
      <c r="I5222">
        <v>0</v>
      </c>
      <c r="J5222">
        <v>0</v>
      </c>
      <c r="K5222">
        <v>391.57877000000002</v>
      </c>
      <c r="L5222">
        <v>0</v>
      </c>
    </row>
    <row r="5223" spans="1:12" x14ac:dyDescent="0.3">
      <c r="A5223" t="s">
        <v>276</v>
      </c>
      <c r="B5223" t="s">
        <v>277</v>
      </c>
      <c r="C5223">
        <v>2001</v>
      </c>
      <c r="D5223">
        <v>231.47060999999999</v>
      </c>
      <c r="E5223">
        <v>508.09647000000001</v>
      </c>
      <c r="F5223">
        <v>926.48180000000002</v>
      </c>
      <c r="G5223">
        <v>87.213570000000004</v>
      </c>
      <c r="H5223">
        <v>284.11844000000002</v>
      </c>
      <c r="I5223">
        <v>0.19980200000000001</v>
      </c>
      <c r="J5223">
        <v>9.9901000000000004E-2</v>
      </c>
      <c r="K5223">
        <v>62.438119999999998</v>
      </c>
      <c r="L5223">
        <v>0</v>
      </c>
    </row>
    <row r="5224" spans="1:12" x14ac:dyDescent="0.3">
      <c r="A5224" t="s">
        <v>279</v>
      </c>
      <c r="B5224" t="s">
        <v>280</v>
      </c>
      <c r="C5224">
        <v>2001</v>
      </c>
      <c r="D5224">
        <v>0</v>
      </c>
      <c r="E5224">
        <v>1303.1744000000001</v>
      </c>
      <c r="F5224">
        <v>7.1602993000000001</v>
      </c>
      <c r="G5224">
        <v>0</v>
      </c>
      <c r="H5224">
        <v>85.923590000000004</v>
      </c>
      <c r="I5224">
        <v>0</v>
      </c>
      <c r="J5224">
        <v>0</v>
      </c>
      <c r="K5224">
        <v>0</v>
      </c>
      <c r="L5224">
        <v>0</v>
      </c>
    </row>
    <row r="5225" spans="1:12" x14ac:dyDescent="0.3">
      <c r="A5225" t="s">
        <v>281</v>
      </c>
      <c r="B5225" t="s">
        <v>282</v>
      </c>
      <c r="C5225">
        <v>2001</v>
      </c>
      <c r="D5225">
        <v>1174.4745</v>
      </c>
      <c r="E5225">
        <v>0</v>
      </c>
      <c r="F5225">
        <v>24.215966999999999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</row>
    <row r="5226" spans="1:12" x14ac:dyDescent="0.3">
      <c r="A5226" t="s">
        <v>285</v>
      </c>
      <c r="B5226" t="s">
        <v>286</v>
      </c>
      <c r="C5226">
        <v>2001</v>
      </c>
      <c r="D5226">
        <v>0</v>
      </c>
      <c r="E5226">
        <v>0</v>
      </c>
      <c r="F5226">
        <v>2166.3777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</row>
    <row r="5227" spans="1:12" x14ac:dyDescent="0.3">
      <c r="A5227" t="s">
        <v>287</v>
      </c>
      <c r="B5227" t="s">
        <v>288</v>
      </c>
      <c r="C5227">
        <v>2001</v>
      </c>
      <c r="D5227">
        <v>420.27237000000002</v>
      </c>
      <c r="E5227">
        <v>0</v>
      </c>
      <c r="F5227">
        <v>83.985069999999993</v>
      </c>
      <c r="G5227">
        <v>0</v>
      </c>
      <c r="H5227">
        <v>29.845934</v>
      </c>
      <c r="I5227">
        <v>7.28796</v>
      </c>
      <c r="J5227">
        <v>0</v>
      </c>
      <c r="K5227">
        <v>0</v>
      </c>
      <c r="L5227">
        <v>0</v>
      </c>
    </row>
    <row r="5228" spans="1:12" x14ac:dyDescent="0.3">
      <c r="A5228" t="s">
        <v>289</v>
      </c>
      <c r="B5228" t="s">
        <v>290</v>
      </c>
      <c r="C5228">
        <v>2001</v>
      </c>
      <c r="D5228">
        <v>0</v>
      </c>
      <c r="E5228">
        <v>0</v>
      </c>
      <c r="F5228">
        <v>2.1577609</v>
      </c>
      <c r="G5228">
        <v>0</v>
      </c>
      <c r="H5228">
        <v>632.22393999999997</v>
      </c>
      <c r="I5228">
        <v>0</v>
      </c>
      <c r="J5228">
        <v>0</v>
      </c>
      <c r="K5228">
        <v>0</v>
      </c>
      <c r="L5228">
        <v>0</v>
      </c>
    </row>
    <row r="5229" spans="1:12" x14ac:dyDescent="0.3">
      <c r="A5229" t="s">
        <v>291</v>
      </c>
      <c r="B5229" t="s">
        <v>292</v>
      </c>
      <c r="C5229">
        <v>2001</v>
      </c>
      <c r="D5229">
        <v>0</v>
      </c>
      <c r="E5229">
        <v>51.123916999999999</v>
      </c>
      <c r="F5229">
        <v>11.579349000000001</v>
      </c>
      <c r="G5229">
        <v>0</v>
      </c>
      <c r="H5229">
        <v>39.326087999999999</v>
      </c>
      <c r="I5229">
        <v>0</v>
      </c>
      <c r="J5229">
        <v>0</v>
      </c>
      <c r="K5229">
        <v>0</v>
      </c>
      <c r="L5229">
        <v>0</v>
      </c>
    </row>
    <row r="5230" spans="1:12" x14ac:dyDescent="0.3">
      <c r="A5230" t="s">
        <v>293</v>
      </c>
      <c r="B5230" t="s">
        <v>294</v>
      </c>
      <c r="C5230">
        <v>2001</v>
      </c>
      <c r="D5230">
        <v>0</v>
      </c>
      <c r="E5230">
        <v>0</v>
      </c>
      <c r="F5230">
        <v>0</v>
      </c>
      <c r="G5230">
        <v>0</v>
      </c>
      <c r="H5230">
        <v>651.56793000000005</v>
      </c>
      <c r="I5230">
        <v>0</v>
      </c>
      <c r="J5230">
        <v>0</v>
      </c>
      <c r="K5230">
        <v>0</v>
      </c>
      <c r="L5230">
        <v>0</v>
      </c>
    </row>
    <row r="5231" spans="1:12" x14ac:dyDescent="0.3">
      <c r="A5231" t="s">
        <v>295</v>
      </c>
      <c r="B5231" t="s">
        <v>296</v>
      </c>
      <c r="C5231">
        <v>2001</v>
      </c>
      <c r="D5231">
        <v>0</v>
      </c>
      <c r="E5231">
        <v>0</v>
      </c>
      <c r="F5231">
        <v>2956.5387999999998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</row>
    <row r="5232" spans="1:12" x14ac:dyDescent="0.3">
      <c r="A5232" t="s">
        <v>297</v>
      </c>
      <c r="B5232" t="s">
        <v>298</v>
      </c>
      <c r="C5232">
        <v>2001</v>
      </c>
      <c r="D5232">
        <v>0</v>
      </c>
      <c r="E5232">
        <v>0</v>
      </c>
      <c r="F5232">
        <v>0.80170744999999999</v>
      </c>
      <c r="G5232">
        <v>0</v>
      </c>
      <c r="H5232">
        <v>73.35624</v>
      </c>
      <c r="I5232">
        <v>0</v>
      </c>
      <c r="J5232">
        <v>0</v>
      </c>
      <c r="K5232">
        <v>0</v>
      </c>
      <c r="L5232">
        <v>0</v>
      </c>
    </row>
    <row r="5233" spans="1:12" x14ac:dyDescent="0.3">
      <c r="A5233" t="s">
        <v>299</v>
      </c>
      <c r="B5233" t="s">
        <v>300</v>
      </c>
      <c r="C5233">
        <v>2001</v>
      </c>
      <c r="D5233">
        <v>1574.5204000000001</v>
      </c>
      <c r="E5233">
        <v>3322.683</v>
      </c>
      <c r="F5233">
        <v>346.04843</v>
      </c>
      <c r="G5233">
        <v>245.94157000000001</v>
      </c>
      <c r="H5233">
        <v>7.4153237000000001</v>
      </c>
      <c r="I5233">
        <v>51.289319999999996</v>
      </c>
      <c r="J5233">
        <v>0.61794364000000002</v>
      </c>
      <c r="K5233">
        <v>145.21674999999999</v>
      </c>
      <c r="L5233">
        <v>0</v>
      </c>
    </row>
    <row r="5234" spans="1:12" x14ac:dyDescent="0.3">
      <c r="A5234" t="s">
        <v>301</v>
      </c>
      <c r="B5234" t="s">
        <v>302</v>
      </c>
      <c r="C5234">
        <v>2001</v>
      </c>
      <c r="D5234">
        <v>966.12414999999999</v>
      </c>
      <c r="E5234">
        <v>0</v>
      </c>
      <c r="F5234">
        <v>4962.3649999999998</v>
      </c>
      <c r="G5234">
        <v>0</v>
      </c>
      <c r="H5234">
        <v>1580.9304999999999</v>
      </c>
      <c r="I5234">
        <v>43.914734000000003</v>
      </c>
      <c r="J5234">
        <v>0</v>
      </c>
      <c r="K5234">
        <v>0</v>
      </c>
      <c r="L5234">
        <v>0</v>
      </c>
    </row>
    <row r="5235" spans="1:12" x14ac:dyDescent="0.3">
      <c r="A5235" t="s">
        <v>303</v>
      </c>
      <c r="B5235" t="s">
        <v>304</v>
      </c>
      <c r="C5235">
        <v>2001</v>
      </c>
      <c r="D5235">
        <v>393.13799999999998</v>
      </c>
      <c r="E5235">
        <v>3124.5479</v>
      </c>
      <c r="F5235">
        <v>151.60222999999999</v>
      </c>
      <c r="G5235">
        <v>0</v>
      </c>
      <c r="H5235">
        <v>5514.21</v>
      </c>
      <c r="I5235">
        <v>35.973415000000003</v>
      </c>
      <c r="J5235">
        <v>0</v>
      </c>
      <c r="K5235">
        <v>185.00613000000001</v>
      </c>
      <c r="L5235">
        <v>688.63390000000004</v>
      </c>
    </row>
    <row r="5236" spans="1:12" x14ac:dyDescent="0.3">
      <c r="A5236" t="s">
        <v>305</v>
      </c>
      <c r="B5236" t="s">
        <v>306</v>
      </c>
      <c r="C5236">
        <v>2001</v>
      </c>
      <c r="D5236">
        <v>0</v>
      </c>
      <c r="E5236">
        <v>0</v>
      </c>
      <c r="F5236">
        <v>389.16417999999999</v>
      </c>
      <c r="G5236">
        <v>0</v>
      </c>
      <c r="H5236">
        <v>37.344036000000003</v>
      </c>
      <c r="I5236">
        <v>0</v>
      </c>
      <c r="J5236">
        <v>0</v>
      </c>
      <c r="K5236">
        <v>17.689281000000001</v>
      </c>
      <c r="L5236">
        <v>41.274985999999998</v>
      </c>
    </row>
    <row r="5237" spans="1:12" x14ac:dyDescent="0.3">
      <c r="A5237" t="s">
        <v>307</v>
      </c>
      <c r="B5237" t="s">
        <v>308</v>
      </c>
      <c r="C5237">
        <v>2001</v>
      </c>
      <c r="D5237">
        <v>10.905447000000001</v>
      </c>
      <c r="E5237">
        <v>0</v>
      </c>
      <c r="F5237">
        <v>4.1944027000000004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</row>
    <row r="5238" spans="1:12" x14ac:dyDescent="0.3">
      <c r="A5238" t="s">
        <v>309</v>
      </c>
      <c r="B5238" t="s">
        <v>310</v>
      </c>
      <c r="C5238">
        <v>2001</v>
      </c>
      <c r="D5238">
        <v>0</v>
      </c>
      <c r="E5238">
        <v>73.539270000000002</v>
      </c>
      <c r="F5238">
        <v>0</v>
      </c>
      <c r="G5238">
        <v>0</v>
      </c>
      <c r="H5238">
        <v>45.509639999999997</v>
      </c>
      <c r="I5238">
        <v>0</v>
      </c>
      <c r="J5238">
        <v>0</v>
      </c>
      <c r="K5238">
        <v>7.7004470000000005E-2</v>
      </c>
      <c r="L5238">
        <v>0</v>
      </c>
    </row>
    <row r="5239" spans="1:12" x14ac:dyDescent="0.3">
      <c r="A5239" t="s">
        <v>478</v>
      </c>
      <c r="B5239" t="s">
        <v>479</v>
      </c>
      <c r="C5239">
        <v>2001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</row>
    <row r="5240" spans="1:12" x14ac:dyDescent="0.3">
      <c r="A5240" t="s">
        <v>311</v>
      </c>
      <c r="B5240" t="s">
        <v>312</v>
      </c>
      <c r="C5240">
        <v>2001</v>
      </c>
      <c r="D5240">
        <v>4152.3725999999997</v>
      </c>
      <c r="E5240">
        <v>1511.8662999999999</v>
      </c>
      <c r="F5240">
        <v>639.94569999999999</v>
      </c>
      <c r="G5240">
        <v>1737.2077999999999</v>
      </c>
      <c r="H5240">
        <v>1186.7554</v>
      </c>
      <c r="I5240">
        <v>14.854538</v>
      </c>
      <c r="J5240">
        <v>1.1598748999999999</v>
      </c>
      <c r="K5240">
        <v>137.98439999999999</v>
      </c>
      <c r="L5240">
        <v>35.162525000000002</v>
      </c>
    </row>
    <row r="5241" spans="1:12" x14ac:dyDescent="0.3">
      <c r="A5241" t="s">
        <v>314</v>
      </c>
      <c r="B5241" t="s">
        <v>315</v>
      </c>
      <c r="C5241">
        <v>2001</v>
      </c>
      <c r="D5241">
        <v>360.69153</v>
      </c>
      <c r="E5241">
        <v>0</v>
      </c>
      <c r="F5241">
        <v>42.409595000000003</v>
      </c>
      <c r="G5241">
        <v>0</v>
      </c>
      <c r="H5241">
        <v>440.47194999999999</v>
      </c>
      <c r="I5241">
        <v>0</v>
      </c>
      <c r="J5241">
        <v>0</v>
      </c>
      <c r="K5241">
        <v>0</v>
      </c>
      <c r="L5241">
        <v>0</v>
      </c>
    </row>
    <row r="5242" spans="1:12" x14ac:dyDescent="0.3">
      <c r="A5242" t="s">
        <v>316</v>
      </c>
      <c r="B5242" t="s">
        <v>317</v>
      </c>
      <c r="C5242">
        <v>2001</v>
      </c>
      <c r="D5242">
        <v>2695.6396</v>
      </c>
      <c r="E5242">
        <v>0</v>
      </c>
      <c r="F5242">
        <v>82.272660000000002</v>
      </c>
      <c r="G5242">
        <v>0</v>
      </c>
      <c r="H5242">
        <v>304.89280000000002</v>
      </c>
      <c r="I5242">
        <v>0</v>
      </c>
      <c r="J5242">
        <v>0</v>
      </c>
      <c r="K5242">
        <v>0</v>
      </c>
      <c r="L5242">
        <v>0</v>
      </c>
    </row>
    <row r="5243" spans="1:12" x14ac:dyDescent="0.3">
      <c r="A5243" t="s">
        <v>318</v>
      </c>
      <c r="B5243" t="s">
        <v>319</v>
      </c>
      <c r="C5243">
        <v>2001</v>
      </c>
      <c r="D5243">
        <v>8.8620070000000002</v>
      </c>
      <c r="E5243">
        <v>53.172043000000002</v>
      </c>
      <c r="F5243">
        <v>66.465059999999994</v>
      </c>
      <c r="G5243">
        <v>0</v>
      </c>
      <c r="H5243">
        <v>26687.936000000002</v>
      </c>
      <c r="I5243">
        <v>6.6465053999999997</v>
      </c>
      <c r="J5243">
        <v>0</v>
      </c>
      <c r="K5243">
        <v>55.387546999999998</v>
      </c>
      <c r="L5243">
        <v>0</v>
      </c>
    </row>
    <row r="5244" spans="1:12" x14ac:dyDescent="0.3">
      <c r="A5244" t="s">
        <v>321</v>
      </c>
      <c r="B5244" t="s">
        <v>322</v>
      </c>
      <c r="C5244">
        <v>2001</v>
      </c>
      <c r="D5244">
        <v>5703.1646000000001</v>
      </c>
      <c r="E5244">
        <v>1169.3324</v>
      </c>
      <c r="F5244">
        <v>265.01517000000001</v>
      </c>
      <c r="G5244">
        <v>0</v>
      </c>
      <c r="H5244">
        <v>1239.3542</v>
      </c>
      <c r="I5244">
        <v>13.815956999999999</v>
      </c>
      <c r="J5244">
        <v>1.5699951999999999</v>
      </c>
      <c r="K5244">
        <v>51.809845000000003</v>
      </c>
      <c r="L5244">
        <v>84.151740000000004</v>
      </c>
    </row>
    <row r="5245" spans="1:12" x14ac:dyDescent="0.3">
      <c r="A5245" t="s">
        <v>324</v>
      </c>
      <c r="B5245" t="s">
        <v>325</v>
      </c>
      <c r="C5245">
        <v>2001</v>
      </c>
      <c r="D5245">
        <v>0</v>
      </c>
      <c r="E5245">
        <v>3471.5266000000001</v>
      </c>
      <c r="F5245">
        <v>744.51689999999996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</row>
    <row r="5246" spans="1:12" x14ac:dyDescent="0.3">
      <c r="A5246" t="s">
        <v>326</v>
      </c>
      <c r="B5246" t="s">
        <v>327</v>
      </c>
      <c r="C5246">
        <v>2001</v>
      </c>
      <c r="D5246">
        <v>1.758011</v>
      </c>
      <c r="E5246">
        <v>156.02347</v>
      </c>
      <c r="F5246">
        <v>163.62058999999999</v>
      </c>
      <c r="G5246">
        <v>12.431649</v>
      </c>
      <c r="H5246">
        <v>118.91688499999999</v>
      </c>
      <c r="I5246">
        <v>0</v>
      </c>
      <c r="J5246">
        <v>0</v>
      </c>
      <c r="K5246">
        <v>0</v>
      </c>
      <c r="L5246">
        <v>0</v>
      </c>
    </row>
    <row r="5247" spans="1:12" x14ac:dyDescent="0.3">
      <c r="A5247" t="s">
        <v>328</v>
      </c>
      <c r="B5247" t="s">
        <v>329</v>
      </c>
      <c r="C5247">
        <v>2001</v>
      </c>
      <c r="D5247">
        <v>0</v>
      </c>
      <c r="E5247">
        <v>0</v>
      </c>
      <c r="F5247">
        <v>12.336974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</row>
    <row r="5248" spans="1:12" x14ac:dyDescent="0.3">
      <c r="A5248" t="s">
        <v>330</v>
      </c>
      <c r="B5248" t="s">
        <v>331</v>
      </c>
      <c r="C5248">
        <v>2001</v>
      </c>
      <c r="D5248">
        <v>0</v>
      </c>
      <c r="E5248">
        <v>0</v>
      </c>
      <c r="F5248">
        <v>847.03107</v>
      </c>
      <c r="G5248">
        <v>0</v>
      </c>
      <c r="H5248">
        <v>814.45294000000001</v>
      </c>
      <c r="I5248">
        <v>0</v>
      </c>
      <c r="J5248">
        <v>0</v>
      </c>
      <c r="K5248">
        <v>6.5156235999999996</v>
      </c>
      <c r="L5248">
        <v>0</v>
      </c>
    </row>
    <row r="5249" spans="1:12" x14ac:dyDescent="0.3">
      <c r="A5249" t="s">
        <v>332</v>
      </c>
      <c r="B5249" t="s">
        <v>333</v>
      </c>
      <c r="C5249">
        <v>2001</v>
      </c>
      <c r="D5249">
        <v>0</v>
      </c>
      <c r="E5249">
        <v>101.24912999999999</v>
      </c>
      <c r="F5249">
        <v>205.98961</v>
      </c>
      <c r="G5249">
        <v>0</v>
      </c>
      <c r="H5249">
        <v>160.60208</v>
      </c>
      <c r="I5249">
        <v>0</v>
      </c>
      <c r="J5249">
        <v>0</v>
      </c>
      <c r="K5249">
        <v>0</v>
      </c>
      <c r="L5249">
        <v>0</v>
      </c>
    </row>
    <row r="5250" spans="1:12" x14ac:dyDescent="0.3">
      <c r="A5250" t="s">
        <v>334</v>
      </c>
      <c r="B5250" t="s">
        <v>335</v>
      </c>
      <c r="C5250">
        <v>2001</v>
      </c>
      <c r="D5250">
        <v>0</v>
      </c>
      <c r="E5250">
        <v>0</v>
      </c>
      <c r="F5250">
        <v>0</v>
      </c>
      <c r="G5250">
        <v>0</v>
      </c>
      <c r="H5250">
        <v>8736.0650000000005</v>
      </c>
      <c r="I5250">
        <v>0</v>
      </c>
      <c r="J5250">
        <v>0</v>
      </c>
      <c r="K5250">
        <v>0</v>
      </c>
      <c r="L5250">
        <v>0</v>
      </c>
    </row>
    <row r="5251" spans="1:12" x14ac:dyDescent="0.3">
      <c r="A5251" t="s">
        <v>336</v>
      </c>
      <c r="B5251" t="s">
        <v>337</v>
      </c>
      <c r="C5251">
        <v>2001</v>
      </c>
      <c r="D5251">
        <v>11.496551</v>
      </c>
      <c r="E5251">
        <v>32.264510000000001</v>
      </c>
      <c r="F5251">
        <v>67.49588</v>
      </c>
      <c r="G5251">
        <v>0</v>
      </c>
      <c r="H5251">
        <v>653.07825000000003</v>
      </c>
      <c r="I5251">
        <v>0</v>
      </c>
      <c r="J5251">
        <v>0</v>
      </c>
      <c r="K5251">
        <v>5.9337033999999997</v>
      </c>
      <c r="L5251">
        <v>0</v>
      </c>
    </row>
    <row r="5252" spans="1:12" x14ac:dyDescent="0.3">
      <c r="A5252" t="s">
        <v>338</v>
      </c>
      <c r="B5252" t="s">
        <v>339</v>
      </c>
      <c r="C5252">
        <v>2001</v>
      </c>
      <c r="D5252">
        <v>230.83117999999999</v>
      </c>
      <c r="E5252">
        <v>10.442069999999999</v>
      </c>
      <c r="F5252">
        <v>121.250854</v>
      </c>
      <c r="G5252">
        <v>0</v>
      </c>
      <c r="H5252">
        <v>87.221990000000005</v>
      </c>
      <c r="I5252">
        <v>0</v>
      </c>
      <c r="J5252">
        <v>0</v>
      </c>
      <c r="K5252">
        <v>0</v>
      </c>
      <c r="L5252">
        <v>128.25317000000001</v>
      </c>
    </row>
    <row r="5253" spans="1:12" x14ac:dyDescent="0.3">
      <c r="A5253" t="s">
        <v>340</v>
      </c>
      <c r="B5253" t="s">
        <v>341</v>
      </c>
      <c r="C5253">
        <v>2001</v>
      </c>
      <c r="D5253">
        <v>3528.8710000000001</v>
      </c>
      <c r="E5253">
        <v>35.558010000000003</v>
      </c>
      <c r="F5253">
        <v>120.531204</v>
      </c>
      <c r="G5253">
        <v>0</v>
      </c>
      <c r="H5253">
        <v>60.919235</v>
      </c>
      <c r="I5253">
        <v>0.26145594999999999</v>
      </c>
      <c r="J5253">
        <v>0</v>
      </c>
      <c r="K5253">
        <v>11.504063</v>
      </c>
      <c r="L5253">
        <v>0</v>
      </c>
    </row>
    <row r="5254" spans="1:12" x14ac:dyDescent="0.3">
      <c r="A5254" t="s">
        <v>342</v>
      </c>
      <c r="B5254" t="s">
        <v>343</v>
      </c>
      <c r="C5254">
        <v>2001</v>
      </c>
      <c r="D5254">
        <v>1314.4259999999999</v>
      </c>
      <c r="E5254">
        <v>696.32709999999997</v>
      </c>
      <c r="F5254">
        <v>917.49066000000005</v>
      </c>
      <c r="G5254">
        <v>0</v>
      </c>
      <c r="H5254">
        <v>1354.9888000000001</v>
      </c>
      <c r="I5254">
        <v>25.11027</v>
      </c>
      <c r="J5254">
        <v>0</v>
      </c>
      <c r="K5254">
        <v>130.38024999999999</v>
      </c>
      <c r="L5254">
        <v>9.6577970000000004</v>
      </c>
    </row>
    <row r="5255" spans="1:12" x14ac:dyDescent="0.3">
      <c r="A5255" t="s">
        <v>344</v>
      </c>
      <c r="B5255" t="s">
        <v>345</v>
      </c>
      <c r="C5255">
        <v>2001</v>
      </c>
      <c r="D5255">
        <v>102.281425</v>
      </c>
      <c r="E5255">
        <v>999.21079999999995</v>
      </c>
      <c r="F5255">
        <v>4715.4359999999997</v>
      </c>
      <c r="G5255">
        <v>0</v>
      </c>
      <c r="H5255">
        <v>34.093806999999998</v>
      </c>
      <c r="I5255">
        <v>0</v>
      </c>
      <c r="J5255">
        <v>0</v>
      </c>
      <c r="K5255">
        <v>0</v>
      </c>
      <c r="L5255">
        <v>0</v>
      </c>
    </row>
    <row r="5256" spans="1:12" x14ac:dyDescent="0.3">
      <c r="A5256" t="s">
        <v>346</v>
      </c>
      <c r="B5256" t="s">
        <v>347</v>
      </c>
      <c r="C5256">
        <v>2001</v>
      </c>
      <c r="D5256">
        <v>0</v>
      </c>
      <c r="E5256">
        <v>14676.944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</row>
    <row r="5257" spans="1:12" x14ac:dyDescent="0.3">
      <c r="A5257" t="s">
        <v>350</v>
      </c>
      <c r="B5257" t="s">
        <v>351</v>
      </c>
      <c r="C5257">
        <v>2001</v>
      </c>
      <c r="D5257">
        <v>898.72613999999999</v>
      </c>
      <c r="E5257">
        <v>368.15832999999998</v>
      </c>
      <c r="F5257">
        <v>246.80751000000001</v>
      </c>
      <c r="G5257">
        <v>248.63231999999999</v>
      </c>
      <c r="H5257">
        <v>680.65954999999997</v>
      </c>
      <c r="I5257">
        <v>0</v>
      </c>
      <c r="J5257">
        <v>0</v>
      </c>
      <c r="K5257">
        <v>0</v>
      </c>
      <c r="L5257">
        <v>0</v>
      </c>
    </row>
    <row r="5258" spans="1:12" x14ac:dyDescent="0.3">
      <c r="A5258" t="s">
        <v>352</v>
      </c>
      <c r="B5258" t="s">
        <v>353</v>
      </c>
      <c r="C5258">
        <v>2001</v>
      </c>
      <c r="D5258">
        <v>1155.0309999999999</v>
      </c>
      <c r="E5258">
        <v>2578.3395999999998</v>
      </c>
      <c r="F5258">
        <v>238.30171000000001</v>
      </c>
      <c r="G5258">
        <v>937.12383999999997</v>
      </c>
      <c r="H5258">
        <v>1190.1397999999999</v>
      </c>
      <c r="I5258">
        <v>0</v>
      </c>
      <c r="J5258">
        <v>0</v>
      </c>
      <c r="K5258">
        <v>0.75281989999999999</v>
      </c>
      <c r="L5258">
        <v>0</v>
      </c>
    </row>
    <row r="5259" spans="1:12" x14ac:dyDescent="0.3">
      <c r="A5259" t="s">
        <v>354</v>
      </c>
      <c r="B5259" t="s">
        <v>355</v>
      </c>
      <c r="C5259">
        <v>2001</v>
      </c>
      <c r="D5259">
        <v>0</v>
      </c>
      <c r="E5259">
        <v>0</v>
      </c>
      <c r="F5259">
        <v>7.2401759999999999</v>
      </c>
      <c r="G5259">
        <v>0</v>
      </c>
      <c r="H5259">
        <v>10.860265</v>
      </c>
      <c r="I5259">
        <v>0</v>
      </c>
      <c r="J5259">
        <v>0</v>
      </c>
      <c r="K5259">
        <v>0</v>
      </c>
      <c r="L5259">
        <v>0</v>
      </c>
    </row>
    <row r="5260" spans="1:12" x14ac:dyDescent="0.3">
      <c r="A5260" t="s">
        <v>356</v>
      </c>
      <c r="B5260" t="s">
        <v>357</v>
      </c>
      <c r="C5260">
        <v>2001</v>
      </c>
      <c r="D5260">
        <v>0</v>
      </c>
      <c r="E5260">
        <v>0</v>
      </c>
      <c r="F5260">
        <v>1677.0082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</row>
    <row r="5261" spans="1:12" x14ac:dyDescent="0.3">
      <c r="A5261" t="s">
        <v>358</v>
      </c>
      <c r="B5261" t="s">
        <v>359</v>
      </c>
      <c r="C5261">
        <v>2001</v>
      </c>
      <c r="D5261">
        <v>0</v>
      </c>
      <c r="E5261">
        <v>0</v>
      </c>
      <c r="F5261">
        <v>3494.5942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</row>
    <row r="5262" spans="1:12" x14ac:dyDescent="0.3">
      <c r="A5262" t="s">
        <v>360</v>
      </c>
      <c r="B5262" t="s">
        <v>361</v>
      </c>
      <c r="C5262">
        <v>2001</v>
      </c>
      <c r="D5262">
        <v>0</v>
      </c>
      <c r="E5262">
        <v>0</v>
      </c>
      <c r="F5262">
        <v>1809.7062000000001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</row>
    <row r="5263" spans="1:12" x14ac:dyDescent="0.3">
      <c r="A5263" t="s">
        <v>362</v>
      </c>
      <c r="B5263" t="s">
        <v>363</v>
      </c>
      <c r="C5263">
        <v>2001</v>
      </c>
      <c r="D5263">
        <v>0</v>
      </c>
      <c r="E5263">
        <v>0</v>
      </c>
      <c r="F5263">
        <v>6350.2143999999998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</row>
    <row r="5264" spans="1:12" x14ac:dyDescent="0.3">
      <c r="A5264" t="s">
        <v>364</v>
      </c>
      <c r="B5264" t="s">
        <v>365</v>
      </c>
      <c r="C5264">
        <v>2001</v>
      </c>
      <c r="D5264">
        <v>0</v>
      </c>
      <c r="E5264">
        <v>0</v>
      </c>
      <c r="F5264">
        <v>704.80853000000002</v>
      </c>
      <c r="G5264">
        <v>0</v>
      </c>
      <c r="H5264">
        <v>176.20213000000001</v>
      </c>
      <c r="I5264">
        <v>0</v>
      </c>
      <c r="J5264">
        <v>0</v>
      </c>
      <c r="K5264">
        <v>0</v>
      </c>
      <c r="L5264">
        <v>0</v>
      </c>
    </row>
    <row r="5265" spans="1:12" x14ac:dyDescent="0.3">
      <c r="A5265" t="s">
        <v>366</v>
      </c>
      <c r="B5265" t="s">
        <v>367</v>
      </c>
      <c r="C5265">
        <v>2001</v>
      </c>
      <c r="D5265">
        <v>0</v>
      </c>
      <c r="E5265">
        <v>0</v>
      </c>
      <c r="F5265">
        <v>272.96449999999999</v>
      </c>
      <c r="G5265">
        <v>0</v>
      </c>
      <c r="H5265">
        <v>272.96449999999999</v>
      </c>
      <c r="I5265">
        <v>0</v>
      </c>
      <c r="J5265">
        <v>0</v>
      </c>
      <c r="K5265">
        <v>0</v>
      </c>
      <c r="L5265">
        <v>0</v>
      </c>
    </row>
    <row r="5266" spans="1:12" x14ac:dyDescent="0.3">
      <c r="A5266" t="s">
        <v>368</v>
      </c>
      <c r="B5266" t="s">
        <v>369</v>
      </c>
      <c r="C5266">
        <v>2001</v>
      </c>
      <c r="D5266">
        <v>0</v>
      </c>
      <c r="E5266">
        <v>0</v>
      </c>
      <c r="F5266">
        <v>136.62509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0</v>
      </c>
    </row>
    <row r="5267" spans="1:12" x14ac:dyDescent="0.3">
      <c r="A5267" t="s">
        <v>370</v>
      </c>
      <c r="B5267" t="s">
        <v>371</v>
      </c>
      <c r="C5267">
        <v>2001</v>
      </c>
      <c r="D5267">
        <v>0</v>
      </c>
      <c r="E5267">
        <v>4497.8687</v>
      </c>
      <c r="F5267">
        <v>4074.7815000000001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</row>
    <row r="5268" spans="1:12" x14ac:dyDescent="0.3">
      <c r="A5268" t="s">
        <v>372</v>
      </c>
      <c r="B5268" t="s">
        <v>373</v>
      </c>
      <c r="C5268">
        <v>2001</v>
      </c>
      <c r="D5268">
        <v>0</v>
      </c>
      <c r="E5268">
        <v>0</v>
      </c>
      <c r="F5268">
        <v>169.39293000000001</v>
      </c>
      <c r="G5268">
        <v>0</v>
      </c>
      <c r="H5268">
        <v>0</v>
      </c>
      <c r="I5268">
        <v>0</v>
      </c>
      <c r="J5268">
        <v>0</v>
      </c>
      <c r="K5268">
        <v>5.8748994000000003</v>
      </c>
      <c r="L5268">
        <v>0</v>
      </c>
    </row>
    <row r="5269" spans="1:12" x14ac:dyDescent="0.3">
      <c r="A5269" t="s">
        <v>374</v>
      </c>
      <c r="B5269" t="s">
        <v>375</v>
      </c>
      <c r="C5269">
        <v>2001</v>
      </c>
      <c r="D5269">
        <v>2856.7968999999998</v>
      </c>
      <c r="E5269">
        <v>65.343019999999996</v>
      </c>
      <c r="F5269">
        <v>41.81953</v>
      </c>
      <c r="G5269">
        <v>0</v>
      </c>
      <c r="H5269">
        <v>1292.4849999999999</v>
      </c>
      <c r="I5269">
        <v>0</v>
      </c>
      <c r="J5269">
        <v>0</v>
      </c>
      <c r="K5269">
        <v>0</v>
      </c>
      <c r="L5269">
        <v>0</v>
      </c>
    </row>
    <row r="5270" spans="1:12" x14ac:dyDescent="0.3">
      <c r="A5270" t="s">
        <v>376</v>
      </c>
      <c r="B5270" t="s">
        <v>377</v>
      </c>
      <c r="C5270">
        <v>2001</v>
      </c>
      <c r="D5270">
        <v>0</v>
      </c>
      <c r="E5270">
        <v>0</v>
      </c>
      <c r="F5270">
        <v>2363.4794999999999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</row>
    <row r="5271" spans="1:12" x14ac:dyDescent="0.3">
      <c r="A5271" t="s">
        <v>378</v>
      </c>
      <c r="B5271" t="s">
        <v>379</v>
      </c>
      <c r="C5271">
        <v>2001</v>
      </c>
      <c r="D5271">
        <v>0</v>
      </c>
      <c r="E5271">
        <v>0</v>
      </c>
      <c r="F5271">
        <v>25.571549999999998</v>
      </c>
      <c r="G5271">
        <v>0</v>
      </c>
      <c r="H5271">
        <v>2.1309626000000002</v>
      </c>
      <c r="I5271">
        <v>0</v>
      </c>
      <c r="J5271">
        <v>0</v>
      </c>
      <c r="K5271">
        <v>0</v>
      </c>
      <c r="L5271">
        <v>0</v>
      </c>
    </row>
    <row r="5272" spans="1:12" x14ac:dyDescent="0.3">
      <c r="A5272" t="s">
        <v>380</v>
      </c>
      <c r="B5272" t="s">
        <v>381</v>
      </c>
      <c r="C5272">
        <v>2001</v>
      </c>
      <c r="D5272">
        <v>0</v>
      </c>
      <c r="E5272">
        <v>3840.9502000000002</v>
      </c>
      <c r="F5272">
        <v>4023.1581999999999</v>
      </c>
      <c r="G5272">
        <v>0</v>
      </c>
      <c r="H5272">
        <v>0</v>
      </c>
      <c r="I5272">
        <v>0</v>
      </c>
      <c r="J5272">
        <v>0</v>
      </c>
      <c r="K5272">
        <v>167.63159999999999</v>
      </c>
      <c r="L5272">
        <v>0</v>
      </c>
    </row>
    <row r="5273" spans="1:12" x14ac:dyDescent="0.3">
      <c r="A5273" t="s">
        <v>382</v>
      </c>
      <c r="B5273" t="s">
        <v>383</v>
      </c>
      <c r="C5273">
        <v>2001</v>
      </c>
      <c r="D5273">
        <v>1081.8972000000001</v>
      </c>
      <c r="E5273">
        <v>501.91107</v>
      </c>
      <c r="F5273">
        <v>208.20015000000001</v>
      </c>
      <c r="G5273">
        <v>3178.7703000000001</v>
      </c>
      <c r="H5273">
        <v>916.45240000000001</v>
      </c>
      <c r="I5273">
        <v>0</v>
      </c>
      <c r="J5273">
        <v>0</v>
      </c>
      <c r="K5273">
        <v>27.883949999999999</v>
      </c>
      <c r="L5273">
        <v>0</v>
      </c>
    </row>
    <row r="5274" spans="1:12" x14ac:dyDescent="0.3">
      <c r="A5274" t="s">
        <v>384</v>
      </c>
      <c r="B5274" t="s">
        <v>385</v>
      </c>
      <c r="C5274">
        <v>2001</v>
      </c>
      <c r="D5274">
        <v>2472.7543999999998</v>
      </c>
      <c r="E5274">
        <v>150.77771000000001</v>
      </c>
      <c r="F5274">
        <v>65.337006000000002</v>
      </c>
      <c r="G5274">
        <v>2643.636</v>
      </c>
      <c r="H5274">
        <v>1909.8510000000001</v>
      </c>
      <c r="I5274">
        <v>0</v>
      </c>
      <c r="J5274">
        <v>0</v>
      </c>
      <c r="K5274">
        <v>35.181465000000003</v>
      </c>
      <c r="L5274">
        <v>0</v>
      </c>
    </row>
    <row r="5275" spans="1:12" x14ac:dyDescent="0.3">
      <c r="A5275" t="s">
        <v>386</v>
      </c>
      <c r="B5275" t="s">
        <v>387</v>
      </c>
      <c r="C5275">
        <v>2001</v>
      </c>
      <c r="D5275">
        <v>0</v>
      </c>
      <c r="E5275">
        <v>0</v>
      </c>
      <c r="F5275">
        <v>133.58951999999999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</row>
    <row r="5276" spans="1:12" x14ac:dyDescent="0.3">
      <c r="A5276" t="s">
        <v>388</v>
      </c>
      <c r="B5276" t="s">
        <v>389</v>
      </c>
      <c r="C5276">
        <v>2001</v>
      </c>
      <c r="D5276">
        <v>0</v>
      </c>
      <c r="E5276">
        <v>0</v>
      </c>
      <c r="F5276">
        <v>28.265491000000001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</row>
    <row r="5277" spans="1:12" x14ac:dyDescent="0.3">
      <c r="A5277" t="s">
        <v>390</v>
      </c>
      <c r="B5277" t="s">
        <v>391</v>
      </c>
      <c r="C5277">
        <v>2001</v>
      </c>
      <c r="D5277">
        <v>4146.3789999999999</v>
      </c>
      <c r="E5277">
        <v>0</v>
      </c>
      <c r="F5277">
        <v>0</v>
      </c>
      <c r="G5277">
        <v>225.36725000000001</v>
      </c>
      <c r="H5277">
        <v>36.159669999999998</v>
      </c>
      <c r="I5277">
        <v>0</v>
      </c>
      <c r="J5277">
        <v>0</v>
      </c>
      <c r="K5277">
        <v>8.8296869999999998</v>
      </c>
      <c r="L5277">
        <v>0</v>
      </c>
    </row>
    <row r="5278" spans="1:12" x14ac:dyDescent="0.3">
      <c r="A5278" t="s">
        <v>392</v>
      </c>
      <c r="B5278" t="s">
        <v>393</v>
      </c>
      <c r="C5278">
        <v>2001</v>
      </c>
      <c r="D5278">
        <v>56.177250000000001</v>
      </c>
      <c r="E5278">
        <v>276.40793000000002</v>
      </c>
      <c r="F5278">
        <v>103.65298</v>
      </c>
      <c r="G5278">
        <v>60.485497000000002</v>
      </c>
      <c r="H5278">
        <v>1415.9105</v>
      </c>
      <c r="I5278">
        <v>0.25509349999999997</v>
      </c>
      <c r="J5278">
        <v>2.8343718E-2</v>
      </c>
      <c r="K5278">
        <v>34.607680000000002</v>
      </c>
      <c r="L5278">
        <v>0</v>
      </c>
    </row>
    <row r="5279" spans="1:12" x14ac:dyDescent="0.3">
      <c r="A5279" t="s">
        <v>394</v>
      </c>
      <c r="B5279" t="s">
        <v>395</v>
      </c>
      <c r="C5279">
        <v>2001</v>
      </c>
      <c r="D5279">
        <v>2707.2833999999998</v>
      </c>
      <c r="E5279">
        <v>715.721</v>
      </c>
      <c r="F5279">
        <v>728.68773999999996</v>
      </c>
      <c r="G5279">
        <v>2383.5403000000001</v>
      </c>
      <c r="H5279">
        <v>49.528660000000002</v>
      </c>
      <c r="I5279">
        <v>0.21256936000000001</v>
      </c>
      <c r="J5279">
        <v>0.21256936000000001</v>
      </c>
      <c r="K5279">
        <v>1.9131243</v>
      </c>
      <c r="L5279">
        <v>0</v>
      </c>
    </row>
    <row r="5280" spans="1:12" x14ac:dyDescent="0.3">
      <c r="A5280" t="s">
        <v>398</v>
      </c>
      <c r="B5280" t="s">
        <v>399</v>
      </c>
      <c r="C5280">
        <v>2001</v>
      </c>
      <c r="D5280">
        <v>1703.6967</v>
      </c>
      <c r="E5280">
        <v>566.36339999999996</v>
      </c>
      <c r="F5280">
        <v>640.79560000000004</v>
      </c>
      <c r="G5280">
        <v>1544.6495</v>
      </c>
      <c r="H5280">
        <v>991.37840000000006</v>
      </c>
      <c r="I5280">
        <v>163.89626999999999</v>
      </c>
      <c r="J5280">
        <v>0.48490018000000001</v>
      </c>
      <c r="K5280">
        <v>39.519362999999998</v>
      </c>
      <c r="L5280">
        <v>0</v>
      </c>
    </row>
    <row r="5281" spans="1:12" x14ac:dyDescent="0.3">
      <c r="A5281" t="s">
        <v>402</v>
      </c>
      <c r="B5281" t="s">
        <v>403</v>
      </c>
      <c r="C5281">
        <v>2001</v>
      </c>
      <c r="D5281">
        <v>0</v>
      </c>
      <c r="E5281">
        <v>0</v>
      </c>
      <c r="F5281">
        <v>46.288547999999999</v>
      </c>
      <c r="G5281">
        <v>0</v>
      </c>
      <c r="H5281">
        <v>43.833849999999998</v>
      </c>
      <c r="I5281">
        <v>0</v>
      </c>
      <c r="J5281">
        <v>0</v>
      </c>
      <c r="K5281">
        <v>3.8573786999999999</v>
      </c>
      <c r="L5281">
        <v>0</v>
      </c>
    </row>
    <row r="5282" spans="1:12" x14ac:dyDescent="0.3">
      <c r="A5282" t="s">
        <v>404</v>
      </c>
      <c r="B5282" t="s">
        <v>405</v>
      </c>
      <c r="C5282">
        <v>2001</v>
      </c>
      <c r="D5282">
        <v>0</v>
      </c>
      <c r="E5282">
        <v>20.552197</v>
      </c>
      <c r="F5282">
        <v>616.56590000000006</v>
      </c>
      <c r="G5282">
        <v>0</v>
      </c>
      <c r="H5282">
        <v>1500.3104000000001</v>
      </c>
      <c r="I5282">
        <v>0</v>
      </c>
      <c r="J5282">
        <v>0</v>
      </c>
      <c r="K5282">
        <v>0</v>
      </c>
      <c r="L5282">
        <v>0</v>
      </c>
    </row>
    <row r="5283" spans="1:12" x14ac:dyDescent="0.3">
      <c r="A5283" t="s">
        <v>406</v>
      </c>
      <c r="B5283" t="s">
        <v>407</v>
      </c>
      <c r="C5283">
        <v>2001</v>
      </c>
      <c r="D5283">
        <v>211.3305</v>
      </c>
      <c r="E5283">
        <v>44.963940000000001</v>
      </c>
      <c r="F5283">
        <v>437.27429999999998</v>
      </c>
      <c r="G5283">
        <v>8105.8739999999998</v>
      </c>
      <c r="H5283">
        <v>8887.1219999999994</v>
      </c>
      <c r="I5283">
        <v>53.956721999999999</v>
      </c>
      <c r="J5283">
        <v>0</v>
      </c>
      <c r="K5283">
        <v>424.9092</v>
      </c>
      <c r="L5283">
        <v>0</v>
      </c>
    </row>
    <row r="5284" spans="1:12" x14ac:dyDescent="0.3">
      <c r="A5284" t="s">
        <v>408</v>
      </c>
      <c r="B5284" t="s">
        <v>409</v>
      </c>
      <c r="C5284">
        <v>2001</v>
      </c>
      <c r="D5284">
        <v>0</v>
      </c>
      <c r="E5284">
        <v>117.62442</v>
      </c>
      <c r="F5284">
        <v>164.67418000000001</v>
      </c>
      <c r="G5284">
        <v>3710.0122000000001</v>
      </c>
      <c r="H5284">
        <v>5716.5469999999996</v>
      </c>
      <c r="I5284">
        <v>0</v>
      </c>
      <c r="J5284">
        <v>1.3838166000000001</v>
      </c>
      <c r="K5284">
        <v>27.676331999999999</v>
      </c>
      <c r="L5284">
        <v>94.099530000000001</v>
      </c>
    </row>
    <row r="5285" spans="1:12" x14ac:dyDescent="0.3">
      <c r="A5285" t="s">
        <v>410</v>
      </c>
      <c r="B5285" t="s">
        <v>411</v>
      </c>
      <c r="C5285">
        <v>2001</v>
      </c>
      <c r="D5285">
        <v>0</v>
      </c>
      <c r="E5285">
        <v>648.04300000000001</v>
      </c>
      <c r="F5285">
        <v>718.41876000000002</v>
      </c>
      <c r="G5285">
        <v>0</v>
      </c>
      <c r="H5285">
        <v>199.98433</v>
      </c>
      <c r="I5285">
        <v>0</v>
      </c>
      <c r="J5285">
        <v>0</v>
      </c>
      <c r="K5285">
        <v>1.7593927</v>
      </c>
      <c r="L5285">
        <v>0</v>
      </c>
    </row>
    <row r="5286" spans="1:12" x14ac:dyDescent="0.3">
      <c r="A5286" t="s">
        <v>412</v>
      </c>
      <c r="B5286" t="s">
        <v>413</v>
      </c>
      <c r="C5286">
        <v>2001</v>
      </c>
      <c r="D5286">
        <v>4386.924</v>
      </c>
      <c r="E5286">
        <v>946.70590000000004</v>
      </c>
      <c r="F5286">
        <v>1198.4182000000001</v>
      </c>
      <c r="G5286">
        <v>1581.1102000000001</v>
      </c>
      <c r="H5286">
        <v>226.76390000000001</v>
      </c>
      <c r="I5286">
        <v>0.44550863000000002</v>
      </c>
      <c r="J5286">
        <v>0</v>
      </c>
      <c r="K5286">
        <v>58.807144000000001</v>
      </c>
      <c r="L5286">
        <v>0</v>
      </c>
    </row>
    <row r="5287" spans="1:12" x14ac:dyDescent="0.3">
      <c r="A5287" t="s">
        <v>414</v>
      </c>
      <c r="B5287" t="s">
        <v>415</v>
      </c>
      <c r="C5287">
        <v>2001</v>
      </c>
      <c r="D5287">
        <v>0</v>
      </c>
      <c r="E5287">
        <v>28.092625000000002</v>
      </c>
      <c r="F5287">
        <v>0</v>
      </c>
      <c r="G5287">
        <v>0</v>
      </c>
      <c r="H5287">
        <v>2217.7566000000002</v>
      </c>
      <c r="I5287">
        <v>0</v>
      </c>
      <c r="J5287">
        <v>0</v>
      </c>
      <c r="K5287">
        <v>0</v>
      </c>
      <c r="L5287">
        <v>0</v>
      </c>
    </row>
    <row r="5288" spans="1:12" x14ac:dyDescent="0.3">
      <c r="A5288" t="s">
        <v>416</v>
      </c>
      <c r="B5288" t="s">
        <v>417</v>
      </c>
      <c r="C5288">
        <v>2001</v>
      </c>
      <c r="D5288">
        <v>2.5569415000000002</v>
      </c>
      <c r="E5288">
        <v>0</v>
      </c>
      <c r="F5288">
        <v>1.7046276</v>
      </c>
      <c r="G5288">
        <v>0</v>
      </c>
      <c r="H5288">
        <v>75.003619999999998</v>
      </c>
      <c r="I5288">
        <v>0</v>
      </c>
      <c r="J5288">
        <v>0</v>
      </c>
      <c r="K5288">
        <v>1.1364183000000001</v>
      </c>
      <c r="L5288">
        <v>0</v>
      </c>
    </row>
    <row r="5289" spans="1:12" x14ac:dyDescent="0.3">
      <c r="A5289" t="s">
        <v>418</v>
      </c>
      <c r="B5289" t="s">
        <v>419</v>
      </c>
      <c r="C5289">
        <v>2001</v>
      </c>
      <c r="D5289">
        <v>318.92592999999999</v>
      </c>
      <c r="E5289">
        <v>1119.0688</v>
      </c>
      <c r="F5289">
        <v>41.947406999999998</v>
      </c>
      <c r="G5289">
        <v>0</v>
      </c>
      <c r="H5289">
        <v>96.934640000000002</v>
      </c>
      <c r="I5289">
        <v>0</v>
      </c>
      <c r="J5289">
        <v>0</v>
      </c>
      <c r="K5289">
        <v>9.740596</v>
      </c>
      <c r="L5289">
        <v>0</v>
      </c>
    </row>
    <row r="5290" spans="1:12" x14ac:dyDescent="0.3">
      <c r="A5290" t="s">
        <v>420</v>
      </c>
      <c r="B5290" t="s">
        <v>421</v>
      </c>
      <c r="C5290">
        <v>2001</v>
      </c>
      <c r="D5290">
        <v>0</v>
      </c>
      <c r="E5290">
        <v>0</v>
      </c>
      <c r="F5290">
        <v>16.312764999999999</v>
      </c>
      <c r="G5290">
        <v>0</v>
      </c>
      <c r="H5290">
        <v>10.195478</v>
      </c>
      <c r="I5290">
        <v>0</v>
      </c>
      <c r="J5290">
        <v>0</v>
      </c>
      <c r="K5290">
        <v>0</v>
      </c>
      <c r="L5290">
        <v>0</v>
      </c>
    </row>
    <row r="5291" spans="1:12" x14ac:dyDescent="0.3">
      <c r="A5291" t="s">
        <v>422</v>
      </c>
      <c r="B5291" t="s">
        <v>423</v>
      </c>
      <c r="C5291">
        <v>2001</v>
      </c>
      <c r="D5291">
        <v>0</v>
      </c>
      <c r="E5291">
        <v>0</v>
      </c>
      <c r="F5291">
        <v>387.20294000000001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</row>
    <row r="5292" spans="1:12" x14ac:dyDescent="0.3">
      <c r="A5292" t="s">
        <v>424</v>
      </c>
      <c r="B5292" t="s">
        <v>425</v>
      </c>
      <c r="C5292">
        <v>2001</v>
      </c>
      <c r="D5292">
        <v>0</v>
      </c>
      <c r="E5292">
        <v>4232.1323000000002</v>
      </c>
      <c r="F5292">
        <v>0</v>
      </c>
      <c r="G5292">
        <v>0</v>
      </c>
      <c r="H5292">
        <v>0</v>
      </c>
      <c r="I5292">
        <v>0</v>
      </c>
      <c r="J5292">
        <v>0</v>
      </c>
      <c r="K5292">
        <v>22.631720999999999</v>
      </c>
      <c r="L5292">
        <v>0</v>
      </c>
    </row>
    <row r="5293" spans="1:12" x14ac:dyDescent="0.3">
      <c r="A5293" t="s">
        <v>426</v>
      </c>
      <c r="B5293" t="s">
        <v>427</v>
      </c>
      <c r="C5293">
        <v>2001</v>
      </c>
      <c r="D5293">
        <v>0</v>
      </c>
      <c r="E5293">
        <v>1032.4549999999999</v>
      </c>
      <c r="F5293">
        <v>113.47887</v>
      </c>
      <c r="G5293">
        <v>0</v>
      </c>
      <c r="H5293">
        <v>5.0660210000000001</v>
      </c>
      <c r="I5293">
        <v>2.0264082000000001</v>
      </c>
      <c r="J5293">
        <v>0</v>
      </c>
      <c r="K5293">
        <v>0</v>
      </c>
      <c r="L5293">
        <v>0</v>
      </c>
    </row>
    <row r="5294" spans="1:12" x14ac:dyDescent="0.3">
      <c r="A5294" t="s">
        <v>428</v>
      </c>
      <c r="B5294" t="s">
        <v>429</v>
      </c>
      <c r="C5294">
        <v>2001</v>
      </c>
      <c r="D5294">
        <v>579.96716000000004</v>
      </c>
      <c r="E5294">
        <v>750.39484000000004</v>
      </c>
      <c r="F5294">
        <v>147.48256000000001</v>
      </c>
      <c r="G5294">
        <v>0</v>
      </c>
      <c r="H5294">
        <v>362.44177000000002</v>
      </c>
      <c r="I5294">
        <v>0.90572699999999995</v>
      </c>
      <c r="J5294">
        <v>0</v>
      </c>
      <c r="K5294">
        <v>2.7171812000000002</v>
      </c>
      <c r="L5294">
        <v>1.3585906000000001</v>
      </c>
    </row>
    <row r="5295" spans="1:12" x14ac:dyDescent="0.3">
      <c r="A5295" t="s">
        <v>430</v>
      </c>
      <c r="B5295" t="s">
        <v>431</v>
      </c>
      <c r="C5295">
        <v>2001</v>
      </c>
      <c r="D5295">
        <v>0</v>
      </c>
      <c r="E5295">
        <v>2269.3166999999999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</row>
    <row r="5296" spans="1:12" x14ac:dyDescent="0.3">
      <c r="A5296" t="s">
        <v>432</v>
      </c>
      <c r="B5296" t="s">
        <v>433</v>
      </c>
      <c r="C5296">
        <v>2001</v>
      </c>
      <c r="D5296">
        <v>0</v>
      </c>
      <c r="E5296">
        <v>0</v>
      </c>
      <c r="F5296">
        <v>4081.0077999999999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</row>
    <row r="5297" spans="1:12" x14ac:dyDescent="0.3">
      <c r="A5297" t="s">
        <v>434</v>
      </c>
      <c r="B5297" t="s">
        <v>435</v>
      </c>
      <c r="C5297">
        <v>2001</v>
      </c>
      <c r="D5297">
        <v>0</v>
      </c>
      <c r="E5297">
        <v>0</v>
      </c>
      <c r="F5297">
        <v>0.40411097000000001</v>
      </c>
      <c r="G5297">
        <v>0</v>
      </c>
      <c r="H5297">
        <v>62.6372</v>
      </c>
      <c r="I5297">
        <v>0</v>
      </c>
      <c r="J5297">
        <v>0</v>
      </c>
      <c r="K5297">
        <v>1.2123328</v>
      </c>
      <c r="L5297">
        <v>0</v>
      </c>
    </row>
    <row r="5298" spans="1:12" x14ac:dyDescent="0.3">
      <c r="A5298" t="s">
        <v>436</v>
      </c>
      <c r="B5298" t="s">
        <v>437</v>
      </c>
      <c r="C5298">
        <v>2001</v>
      </c>
      <c r="D5298">
        <v>1089.2573</v>
      </c>
      <c r="E5298">
        <v>618.24365</v>
      </c>
      <c r="F5298">
        <v>25.047419999999999</v>
      </c>
      <c r="G5298">
        <v>1551.1072999999999</v>
      </c>
      <c r="H5298">
        <v>244.97597999999999</v>
      </c>
      <c r="I5298">
        <v>0.4072751</v>
      </c>
      <c r="J5298">
        <v>0</v>
      </c>
      <c r="K5298">
        <v>0</v>
      </c>
      <c r="L5298">
        <v>0</v>
      </c>
    </row>
    <row r="5299" spans="1:12" x14ac:dyDescent="0.3">
      <c r="A5299" t="s">
        <v>438</v>
      </c>
      <c r="B5299" t="s">
        <v>439</v>
      </c>
      <c r="C5299">
        <v>2001</v>
      </c>
      <c r="D5299">
        <v>0</v>
      </c>
      <c r="E5299">
        <v>11593.630999999999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</row>
    <row r="5300" spans="1:12" x14ac:dyDescent="0.3">
      <c r="A5300" t="s">
        <v>440</v>
      </c>
      <c r="B5300" t="s">
        <v>441</v>
      </c>
      <c r="C5300">
        <v>2001</v>
      </c>
      <c r="D5300">
        <v>2217.3085999999998</v>
      </c>
      <c r="E5300">
        <v>2393.5666999999999</v>
      </c>
      <c r="F5300">
        <v>198.52216000000001</v>
      </c>
      <c r="G5300">
        <v>1519.5292999999999</v>
      </c>
      <c r="H5300">
        <v>68.310519999999997</v>
      </c>
      <c r="I5300">
        <v>16.192119999999999</v>
      </c>
      <c r="J5300">
        <v>0</v>
      </c>
      <c r="K5300">
        <v>76.406570000000002</v>
      </c>
      <c r="L5300">
        <v>0</v>
      </c>
    </row>
    <row r="5301" spans="1:12" x14ac:dyDescent="0.3">
      <c r="A5301" t="s">
        <v>442</v>
      </c>
      <c r="B5301" t="s">
        <v>443</v>
      </c>
      <c r="C5301">
        <v>2001</v>
      </c>
      <c r="D5301">
        <v>6697.4897000000001</v>
      </c>
      <c r="E5301">
        <v>2248.2440999999999</v>
      </c>
      <c r="F5301">
        <v>476.95992999999999</v>
      </c>
      <c r="G5301">
        <v>2704.4850000000001</v>
      </c>
      <c r="H5301">
        <v>732.16639999999995</v>
      </c>
      <c r="I5301">
        <v>23.709050000000001</v>
      </c>
      <c r="J5301">
        <v>1.8995382000000001</v>
      </c>
      <c r="K5301">
        <v>175.00373999999999</v>
      </c>
      <c r="L5301">
        <v>52.378005999999999</v>
      </c>
    </row>
    <row r="5302" spans="1:12" x14ac:dyDescent="0.3">
      <c r="A5302" t="s">
        <v>444</v>
      </c>
      <c r="B5302" t="s">
        <v>445</v>
      </c>
      <c r="C5302">
        <v>2001</v>
      </c>
      <c r="D5302">
        <v>0</v>
      </c>
      <c r="E5302">
        <v>0</v>
      </c>
      <c r="F5302">
        <v>9490.0259999999998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</row>
    <row r="5303" spans="1:12" x14ac:dyDescent="0.3">
      <c r="A5303" t="s">
        <v>446</v>
      </c>
      <c r="B5303" t="s">
        <v>447</v>
      </c>
      <c r="C5303">
        <v>2001</v>
      </c>
      <c r="D5303">
        <v>629.23299999999995</v>
      </c>
      <c r="E5303">
        <v>215.46494999999999</v>
      </c>
      <c r="F5303">
        <v>132.80122</v>
      </c>
      <c r="G5303">
        <v>52.849310000000003</v>
      </c>
      <c r="H5303">
        <v>328.78766000000002</v>
      </c>
      <c r="I5303">
        <v>0.36415740000000002</v>
      </c>
      <c r="J5303">
        <v>1.9370073000000002E-2</v>
      </c>
      <c r="K5303">
        <v>10.723273000000001</v>
      </c>
      <c r="L5303">
        <v>6.8415103000000004</v>
      </c>
    </row>
    <row r="5304" spans="1:12" x14ac:dyDescent="0.3">
      <c r="A5304" t="s">
        <v>448</v>
      </c>
      <c r="B5304" t="s">
        <v>449</v>
      </c>
      <c r="C5304">
        <v>2001</v>
      </c>
      <c r="D5304">
        <v>0</v>
      </c>
      <c r="E5304">
        <v>0</v>
      </c>
      <c r="F5304">
        <v>6.1082559999999999</v>
      </c>
      <c r="G5304">
        <v>0</v>
      </c>
      <c r="H5304">
        <v>2806.7433999999998</v>
      </c>
      <c r="I5304">
        <v>0</v>
      </c>
      <c r="J5304">
        <v>0</v>
      </c>
      <c r="K5304">
        <v>12.216512</v>
      </c>
      <c r="L5304">
        <v>0</v>
      </c>
    </row>
    <row r="5305" spans="1:12" x14ac:dyDescent="0.3">
      <c r="A5305" t="s">
        <v>450</v>
      </c>
      <c r="B5305" t="s">
        <v>451</v>
      </c>
      <c r="C5305">
        <v>2001</v>
      </c>
      <c r="D5305">
        <v>78.117874</v>
      </c>
      <c r="E5305">
        <v>1470.2899</v>
      </c>
      <c r="F5305">
        <v>189.31627</v>
      </c>
      <c r="G5305">
        <v>0</v>
      </c>
      <c r="H5305">
        <v>173.77242000000001</v>
      </c>
      <c r="I5305">
        <v>0</v>
      </c>
      <c r="J5305">
        <v>0</v>
      </c>
      <c r="K5305">
        <v>0</v>
      </c>
      <c r="L5305">
        <v>0</v>
      </c>
    </row>
    <row r="5306" spans="1:12" x14ac:dyDescent="0.3">
      <c r="A5306" t="s">
        <v>452</v>
      </c>
      <c r="B5306" t="s">
        <v>453</v>
      </c>
      <c r="C5306">
        <v>2001</v>
      </c>
      <c r="D5306">
        <v>0</v>
      </c>
      <c r="E5306">
        <v>0</v>
      </c>
      <c r="F5306">
        <v>261.71570000000003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</row>
    <row r="5307" spans="1:12" x14ac:dyDescent="0.3">
      <c r="A5307" t="s">
        <v>454</v>
      </c>
      <c r="B5307" t="s">
        <v>455</v>
      </c>
      <c r="C5307">
        <v>2001</v>
      </c>
      <c r="D5307">
        <v>0</v>
      </c>
      <c r="E5307">
        <v>787.83234000000004</v>
      </c>
      <c r="F5307">
        <v>399.92099999999999</v>
      </c>
      <c r="G5307">
        <v>0</v>
      </c>
      <c r="H5307">
        <v>2419.5419999999999</v>
      </c>
      <c r="I5307">
        <v>0</v>
      </c>
      <c r="J5307">
        <v>0</v>
      </c>
      <c r="K5307">
        <v>0</v>
      </c>
      <c r="L5307">
        <v>0</v>
      </c>
    </row>
    <row r="5308" spans="1:12" x14ac:dyDescent="0.3">
      <c r="A5308" t="s">
        <v>456</v>
      </c>
      <c r="B5308" t="s">
        <v>457</v>
      </c>
      <c r="C5308">
        <v>2001</v>
      </c>
      <c r="D5308">
        <v>41.298274999999997</v>
      </c>
      <c r="E5308">
        <v>56.688940000000002</v>
      </c>
      <c r="F5308">
        <v>61.049630000000001</v>
      </c>
      <c r="G5308">
        <v>0</v>
      </c>
      <c r="H5308">
        <v>233.55328</v>
      </c>
      <c r="I5308">
        <v>0</v>
      </c>
      <c r="J5308">
        <v>0</v>
      </c>
      <c r="K5308">
        <v>0</v>
      </c>
      <c r="L5308">
        <v>0</v>
      </c>
    </row>
    <row r="5309" spans="1:12" x14ac:dyDescent="0.3">
      <c r="A5309" t="s">
        <v>458</v>
      </c>
      <c r="B5309" t="s">
        <v>459</v>
      </c>
      <c r="C5309">
        <v>2001</v>
      </c>
      <c r="D5309">
        <v>0</v>
      </c>
      <c r="E5309">
        <v>0</v>
      </c>
      <c r="F5309">
        <v>280.50783999999999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</row>
    <row r="5310" spans="1:12" x14ac:dyDescent="0.3">
      <c r="A5310" t="s">
        <v>460</v>
      </c>
      <c r="B5310" t="s">
        <v>461</v>
      </c>
      <c r="C5310">
        <v>2001</v>
      </c>
      <c r="D5310">
        <v>941.76337000000001</v>
      </c>
      <c r="E5310">
        <v>465.99673000000001</v>
      </c>
      <c r="F5310">
        <v>205.4761</v>
      </c>
      <c r="G5310">
        <v>417.77722</v>
      </c>
      <c r="H5310">
        <v>409.87146000000001</v>
      </c>
      <c r="I5310">
        <v>6.1055774999999999</v>
      </c>
      <c r="J5310">
        <v>0.21742827000000001</v>
      </c>
      <c r="K5310">
        <v>23.909116999999998</v>
      </c>
      <c r="L5310">
        <v>7.0584254</v>
      </c>
    </row>
    <row r="5311" spans="1:12" x14ac:dyDescent="0.3">
      <c r="A5311" t="s">
        <v>462</v>
      </c>
      <c r="B5311" t="s">
        <v>463</v>
      </c>
      <c r="C5311">
        <v>2001</v>
      </c>
      <c r="D5311">
        <v>0</v>
      </c>
      <c r="E5311">
        <v>0</v>
      </c>
      <c r="F5311">
        <v>179.96509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</row>
    <row r="5312" spans="1:12" x14ac:dyDescent="0.3">
      <c r="A5312" t="s">
        <v>464</v>
      </c>
      <c r="B5312" t="s">
        <v>465</v>
      </c>
      <c r="C5312">
        <v>2001</v>
      </c>
      <c r="D5312">
        <v>0.96850555999999999</v>
      </c>
      <c r="E5312">
        <v>0</v>
      </c>
      <c r="F5312">
        <v>3.8740222000000002</v>
      </c>
      <c r="G5312">
        <v>0</v>
      </c>
      <c r="H5312">
        <v>764.15089999999998</v>
      </c>
      <c r="I5312">
        <v>0</v>
      </c>
      <c r="J5312">
        <v>0</v>
      </c>
      <c r="K5312">
        <v>0</v>
      </c>
      <c r="L5312">
        <v>0</v>
      </c>
    </row>
    <row r="5313" spans="1:12" x14ac:dyDescent="0.3">
      <c r="A5313" t="s">
        <v>466</v>
      </c>
      <c r="B5313" t="s">
        <v>467</v>
      </c>
      <c r="C5313">
        <v>2001</v>
      </c>
      <c r="D5313">
        <v>410.12689999999998</v>
      </c>
      <c r="E5313">
        <v>0</v>
      </c>
      <c r="F5313">
        <v>2.5058669999999998</v>
      </c>
      <c r="G5313">
        <v>0</v>
      </c>
      <c r="H5313">
        <v>247.24556000000001</v>
      </c>
      <c r="I5313">
        <v>0</v>
      </c>
      <c r="J5313">
        <v>0</v>
      </c>
      <c r="K5313">
        <v>0</v>
      </c>
      <c r="L5313">
        <v>0</v>
      </c>
    </row>
    <row r="5314" spans="1:12" x14ac:dyDescent="0.3">
      <c r="A5314" t="s">
        <v>5</v>
      </c>
      <c r="B5314" t="s">
        <v>6</v>
      </c>
      <c r="C5314">
        <v>2000</v>
      </c>
      <c r="D5314">
        <v>0</v>
      </c>
      <c r="E5314">
        <v>0</v>
      </c>
      <c r="F5314">
        <v>8.4449660000000009</v>
      </c>
      <c r="G5314">
        <v>0</v>
      </c>
      <c r="H5314">
        <v>15.399645</v>
      </c>
      <c r="I5314">
        <v>0</v>
      </c>
      <c r="J5314">
        <v>0</v>
      </c>
      <c r="K5314">
        <v>0</v>
      </c>
      <c r="L5314">
        <v>0</v>
      </c>
    </row>
    <row r="5315" spans="1:12" x14ac:dyDescent="0.3">
      <c r="A5315" t="s">
        <v>7</v>
      </c>
      <c r="B5315" t="s">
        <v>8</v>
      </c>
      <c r="C5315">
        <v>2000</v>
      </c>
      <c r="D5315">
        <v>254.77386000000001</v>
      </c>
      <c r="E5315">
        <v>110.63245999999999</v>
      </c>
      <c r="F5315">
        <v>56.851959999999998</v>
      </c>
      <c r="G5315">
        <v>15.6704235</v>
      </c>
      <c r="H5315">
        <v>90.156120000000001</v>
      </c>
      <c r="I5315">
        <v>0.20476341000000001</v>
      </c>
      <c r="J5315">
        <v>0</v>
      </c>
      <c r="K5315">
        <v>2.4571607000000002</v>
      </c>
      <c r="L5315">
        <v>0.51793100000000003</v>
      </c>
    </row>
    <row r="5316" spans="1:12" x14ac:dyDescent="0.3">
      <c r="A5316" t="s">
        <v>10</v>
      </c>
      <c r="B5316" t="s">
        <v>11</v>
      </c>
      <c r="C5316">
        <v>2000</v>
      </c>
      <c r="D5316">
        <v>0</v>
      </c>
      <c r="E5316">
        <v>0</v>
      </c>
      <c r="F5316">
        <v>56.851436999999997</v>
      </c>
      <c r="G5316">
        <v>0</v>
      </c>
      <c r="H5316">
        <v>1437.078</v>
      </c>
      <c r="I5316">
        <v>0</v>
      </c>
      <c r="J5316">
        <v>0</v>
      </c>
      <c r="K5316">
        <v>0</v>
      </c>
      <c r="L5316">
        <v>0</v>
      </c>
    </row>
    <row r="5317" spans="1:12" x14ac:dyDescent="0.3">
      <c r="A5317" t="s">
        <v>12</v>
      </c>
      <c r="B5317" t="s">
        <v>13</v>
      </c>
      <c r="C5317">
        <v>2000</v>
      </c>
      <c r="D5317">
        <v>0</v>
      </c>
      <c r="E5317">
        <v>795.36900000000003</v>
      </c>
      <c r="F5317">
        <v>24.915952999999998</v>
      </c>
      <c r="G5317">
        <v>0</v>
      </c>
      <c r="H5317">
        <v>1.6179190999999999</v>
      </c>
      <c r="I5317">
        <v>0</v>
      </c>
      <c r="J5317">
        <v>0</v>
      </c>
      <c r="K5317">
        <v>0</v>
      </c>
      <c r="L5317">
        <v>0</v>
      </c>
    </row>
    <row r="5318" spans="1:12" x14ac:dyDescent="0.3">
      <c r="A5318" t="s">
        <v>14</v>
      </c>
      <c r="B5318" t="s">
        <v>15</v>
      </c>
      <c r="C5318">
        <v>2000</v>
      </c>
      <c r="D5318">
        <v>0</v>
      </c>
      <c r="E5318">
        <v>0</v>
      </c>
      <c r="F5318">
        <v>2988.9059999999999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</row>
    <row r="5319" spans="1:12" x14ac:dyDescent="0.3">
      <c r="A5319" t="s">
        <v>16</v>
      </c>
      <c r="B5319" t="s">
        <v>17</v>
      </c>
      <c r="C5319">
        <v>2000</v>
      </c>
      <c r="D5319">
        <v>0</v>
      </c>
      <c r="E5319">
        <v>0</v>
      </c>
      <c r="F5319">
        <v>32.726405999999997</v>
      </c>
      <c r="G5319">
        <v>0</v>
      </c>
      <c r="H5319">
        <v>56.190624</v>
      </c>
      <c r="I5319">
        <v>0</v>
      </c>
      <c r="J5319">
        <v>0</v>
      </c>
      <c r="K5319">
        <v>0</v>
      </c>
      <c r="L5319">
        <v>0</v>
      </c>
    </row>
    <row r="5320" spans="1:12" x14ac:dyDescent="0.3">
      <c r="A5320" t="s">
        <v>18</v>
      </c>
      <c r="B5320" t="s">
        <v>19</v>
      </c>
      <c r="C5320">
        <v>2000</v>
      </c>
      <c r="D5320">
        <v>0</v>
      </c>
      <c r="E5320">
        <v>0</v>
      </c>
      <c r="F5320">
        <v>2001.8952999999999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</row>
    <row r="5321" spans="1:12" x14ac:dyDescent="0.3">
      <c r="A5321" t="s">
        <v>20</v>
      </c>
      <c r="B5321" t="s">
        <v>21</v>
      </c>
      <c r="C5321">
        <v>2000</v>
      </c>
      <c r="D5321">
        <v>47.831479999999999</v>
      </c>
      <c r="E5321">
        <v>1313.4847</v>
      </c>
      <c r="F5321">
        <v>84.376884000000004</v>
      </c>
      <c r="G5321">
        <v>166.06658999999999</v>
      </c>
      <c r="H5321">
        <v>767.99084000000005</v>
      </c>
      <c r="I5321">
        <v>0.80614850000000005</v>
      </c>
      <c r="J5321">
        <v>0</v>
      </c>
      <c r="K5321">
        <v>10.479931000000001</v>
      </c>
      <c r="L5321">
        <v>0</v>
      </c>
    </row>
    <row r="5322" spans="1:12" x14ac:dyDescent="0.3">
      <c r="A5322" t="s">
        <v>22</v>
      </c>
      <c r="B5322" t="s">
        <v>23</v>
      </c>
      <c r="C5322">
        <v>2000</v>
      </c>
      <c r="D5322">
        <v>0</v>
      </c>
      <c r="E5322">
        <v>860.62649999999996</v>
      </c>
      <c r="F5322">
        <v>0</v>
      </c>
      <c r="G5322">
        <v>588.68133999999998</v>
      </c>
      <c r="H5322">
        <v>399.91937000000001</v>
      </c>
      <c r="I5322">
        <v>0</v>
      </c>
      <c r="J5322">
        <v>0</v>
      </c>
      <c r="K5322">
        <v>0</v>
      </c>
      <c r="L5322">
        <v>0</v>
      </c>
    </row>
    <row r="5323" spans="1:12" x14ac:dyDescent="0.3">
      <c r="A5323" t="s">
        <v>24</v>
      </c>
      <c r="B5323" t="s">
        <v>25</v>
      </c>
      <c r="C5323">
        <v>2000</v>
      </c>
      <c r="D5323">
        <v>0</v>
      </c>
      <c r="E5323">
        <v>0</v>
      </c>
      <c r="F5323">
        <v>8786.5540000000001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</row>
    <row r="5324" spans="1:12" x14ac:dyDescent="0.3">
      <c r="A5324" t="s">
        <v>26</v>
      </c>
      <c r="B5324" t="s">
        <v>27</v>
      </c>
      <c r="C5324">
        <v>2000</v>
      </c>
      <c r="D5324">
        <v>562.2722</v>
      </c>
      <c r="E5324">
        <v>248.51922999999999</v>
      </c>
      <c r="F5324">
        <v>175.05185</v>
      </c>
      <c r="G5324">
        <v>133.79567</v>
      </c>
      <c r="H5324">
        <v>150.59119000000001</v>
      </c>
      <c r="I5324">
        <v>0.63253426999999995</v>
      </c>
      <c r="J5324">
        <v>0.10141899</v>
      </c>
      <c r="K5324">
        <v>7.3502083000000002</v>
      </c>
      <c r="L5324">
        <v>4.5398345000000004</v>
      </c>
    </row>
    <row r="5325" spans="1:12" x14ac:dyDescent="0.3">
      <c r="A5325" t="s">
        <v>29</v>
      </c>
      <c r="B5325" t="s">
        <v>30</v>
      </c>
      <c r="C5325">
        <v>2000</v>
      </c>
      <c r="D5325">
        <v>9421.6779999999999</v>
      </c>
      <c r="E5325">
        <v>875.99760000000003</v>
      </c>
      <c r="F5325">
        <v>118.64645400000001</v>
      </c>
      <c r="G5325">
        <v>0</v>
      </c>
      <c r="H5325">
        <v>860.84010000000001</v>
      </c>
      <c r="I5325">
        <v>6.7947306999999997</v>
      </c>
      <c r="J5325">
        <v>2.6133579999999998</v>
      </c>
      <c r="K5325">
        <v>46.517772999999998</v>
      </c>
      <c r="L5325">
        <v>0</v>
      </c>
    </row>
    <row r="5326" spans="1:12" x14ac:dyDescent="0.3">
      <c r="A5326" t="s">
        <v>31</v>
      </c>
      <c r="B5326" t="s">
        <v>32</v>
      </c>
      <c r="C5326">
        <v>2000</v>
      </c>
      <c r="D5326">
        <v>713.84630000000004</v>
      </c>
      <c r="E5326">
        <v>979.66674999999998</v>
      </c>
      <c r="F5326">
        <v>328.21956999999998</v>
      </c>
      <c r="G5326">
        <v>0</v>
      </c>
      <c r="H5326">
        <v>5221.5614999999998</v>
      </c>
      <c r="I5326">
        <v>8.7358820000000001</v>
      </c>
      <c r="J5326">
        <v>0</v>
      </c>
      <c r="K5326">
        <v>190.94139999999999</v>
      </c>
      <c r="L5326">
        <v>0</v>
      </c>
    </row>
    <row r="5327" spans="1:12" x14ac:dyDescent="0.3">
      <c r="A5327" t="s">
        <v>33</v>
      </c>
      <c r="B5327" t="s">
        <v>34</v>
      </c>
      <c r="C5327">
        <v>2000</v>
      </c>
      <c r="D5327">
        <v>0</v>
      </c>
      <c r="E5327">
        <v>453.83463</v>
      </c>
      <c r="F5327">
        <v>1645.3033</v>
      </c>
      <c r="G5327">
        <v>0</v>
      </c>
      <c r="H5327">
        <v>185.93763999999999</v>
      </c>
      <c r="I5327">
        <v>0</v>
      </c>
      <c r="J5327">
        <v>0</v>
      </c>
      <c r="K5327">
        <v>0</v>
      </c>
      <c r="L5327">
        <v>0</v>
      </c>
    </row>
    <row r="5328" spans="1:12" x14ac:dyDescent="0.3">
      <c r="A5328" t="s">
        <v>35</v>
      </c>
      <c r="B5328" t="s">
        <v>36</v>
      </c>
      <c r="C5328">
        <v>2000</v>
      </c>
      <c r="D5328">
        <v>0</v>
      </c>
      <c r="E5328">
        <v>0</v>
      </c>
      <c r="F5328">
        <v>5249.4087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</row>
    <row r="5329" spans="1:12" x14ac:dyDescent="0.3">
      <c r="A5329" t="s">
        <v>37</v>
      </c>
      <c r="B5329" t="s">
        <v>38</v>
      </c>
      <c r="C5329">
        <v>2000</v>
      </c>
      <c r="D5329">
        <v>0</v>
      </c>
      <c r="E5329">
        <v>20699.263999999999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</row>
    <row r="5330" spans="1:12" x14ac:dyDescent="0.3">
      <c r="A5330" t="s">
        <v>39</v>
      </c>
      <c r="B5330" t="s">
        <v>40</v>
      </c>
      <c r="C5330">
        <v>2000</v>
      </c>
      <c r="D5330">
        <v>0</v>
      </c>
      <c r="E5330">
        <v>103.90629</v>
      </c>
      <c r="F5330">
        <v>7.5811460000000004</v>
      </c>
      <c r="G5330">
        <v>0</v>
      </c>
      <c r="H5330">
        <v>6.9865459999999997</v>
      </c>
      <c r="I5330">
        <v>0</v>
      </c>
      <c r="J5330">
        <v>0</v>
      </c>
      <c r="K5330">
        <v>0</v>
      </c>
      <c r="L5330">
        <v>0</v>
      </c>
    </row>
    <row r="5331" spans="1:12" x14ac:dyDescent="0.3">
      <c r="A5331" t="s">
        <v>41</v>
      </c>
      <c r="B5331" t="s">
        <v>42</v>
      </c>
      <c r="C5331">
        <v>2000</v>
      </c>
      <c r="D5331">
        <v>0</v>
      </c>
      <c r="E5331">
        <v>114.47279</v>
      </c>
      <c r="F5331">
        <v>2899.9775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0</v>
      </c>
    </row>
    <row r="5332" spans="1:12" x14ac:dyDescent="0.3">
      <c r="A5332" t="s">
        <v>43</v>
      </c>
      <c r="B5332" t="s">
        <v>44</v>
      </c>
      <c r="C5332">
        <v>2000</v>
      </c>
      <c r="D5332">
        <v>0</v>
      </c>
      <c r="E5332">
        <v>2438.1190000000001</v>
      </c>
      <c r="F5332">
        <v>171.14873</v>
      </c>
      <c r="G5332">
        <v>0</v>
      </c>
      <c r="H5332">
        <v>3.0026093</v>
      </c>
      <c r="I5332">
        <v>0</v>
      </c>
      <c r="J5332">
        <v>0</v>
      </c>
      <c r="K5332">
        <v>0</v>
      </c>
      <c r="L5332">
        <v>0</v>
      </c>
    </row>
    <row r="5333" spans="1:12" x14ac:dyDescent="0.3">
      <c r="A5333" t="s">
        <v>45</v>
      </c>
      <c r="B5333" t="s">
        <v>46</v>
      </c>
      <c r="C5333">
        <v>2000</v>
      </c>
      <c r="D5333">
        <v>1260.2764999999999</v>
      </c>
      <c r="E5333">
        <v>1558.7629999999999</v>
      </c>
      <c r="F5333">
        <v>456.50880000000001</v>
      </c>
      <c r="G5333">
        <v>4697.7484999999997</v>
      </c>
      <c r="H5333">
        <v>44.870525000000001</v>
      </c>
      <c r="I5333">
        <v>1.9508923</v>
      </c>
      <c r="J5333">
        <v>0</v>
      </c>
      <c r="K5333">
        <v>55.600430000000003</v>
      </c>
      <c r="L5333">
        <v>0</v>
      </c>
    </row>
    <row r="5334" spans="1:12" x14ac:dyDescent="0.3">
      <c r="A5334" t="s">
        <v>47</v>
      </c>
      <c r="B5334" t="s">
        <v>48</v>
      </c>
      <c r="C5334">
        <v>2000</v>
      </c>
      <c r="D5334">
        <v>0</v>
      </c>
      <c r="E5334">
        <v>0</v>
      </c>
      <c r="F5334">
        <v>166.10675000000001</v>
      </c>
      <c r="G5334">
        <v>0</v>
      </c>
      <c r="H5334">
        <v>373.74020000000002</v>
      </c>
      <c r="I5334">
        <v>0</v>
      </c>
      <c r="J5334">
        <v>0</v>
      </c>
      <c r="K5334">
        <v>0</v>
      </c>
      <c r="L5334">
        <v>0</v>
      </c>
    </row>
    <row r="5335" spans="1:12" x14ac:dyDescent="0.3">
      <c r="A5335" t="s">
        <v>49</v>
      </c>
      <c r="B5335" t="s">
        <v>50</v>
      </c>
      <c r="C5335">
        <v>2000</v>
      </c>
      <c r="D5335">
        <v>0</v>
      </c>
      <c r="E5335">
        <v>0</v>
      </c>
      <c r="F5335">
        <v>11.077849000000001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</row>
    <row r="5336" spans="1:12" x14ac:dyDescent="0.3">
      <c r="A5336" t="s">
        <v>51</v>
      </c>
      <c r="B5336" t="s">
        <v>52</v>
      </c>
      <c r="C5336">
        <v>2000</v>
      </c>
      <c r="D5336">
        <v>0</v>
      </c>
      <c r="E5336">
        <v>0</v>
      </c>
      <c r="F5336">
        <v>9582.7440000000006</v>
      </c>
      <c r="G5336">
        <v>0</v>
      </c>
      <c r="H5336">
        <v>0</v>
      </c>
      <c r="I5336">
        <v>0</v>
      </c>
      <c r="J5336">
        <v>0</v>
      </c>
      <c r="K5336">
        <v>162.4194</v>
      </c>
      <c r="L5336">
        <v>0</v>
      </c>
    </row>
    <row r="5337" spans="1:12" x14ac:dyDescent="0.3">
      <c r="A5337" t="s">
        <v>53</v>
      </c>
      <c r="B5337" t="s">
        <v>54</v>
      </c>
      <c r="C5337">
        <v>2000</v>
      </c>
      <c r="D5337">
        <v>0</v>
      </c>
      <c r="E5337">
        <v>0</v>
      </c>
      <c r="F5337">
        <v>0</v>
      </c>
      <c r="G5337">
        <v>0</v>
      </c>
      <c r="H5337">
        <v>2998.973</v>
      </c>
      <c r="I5337">
        <v>0</v>
      </c>
      <c r="J5337">
        <v>0</v>
      </c>
      <c r="K5337">
        <v>0</v>
      </c>
      <c r="L5337">
        <v>0</v>
      </c>
    </row>
    <row r="5338" spans="1:12" x14ac:dyDescent="0.3">
      <c r="A5338" t="s">
        <v>55</v>
      </c>
      <c r="B5338" t="s">
        <v>56</v>
      </c>
      <c r="C5338">
        <v>2000</v>
      </c>
      <c r="D5338">
        <v>0</v>
      </c>
      <c r="E5338">
        <v>214.95806999999999</v>
      </c>
      <c r="F5338">
        <v>3.4858061999999999</v>
      </c>
      <c r="G5338">
        <v>0</v>
      </c>
      <c r="H5338">
        <v>226.57741999999999</v>
      </c>
      <c r="I5338">
        <v>0</v>
      </c>
      <c r="J5338">
        <v>0</v>
      </c>
      <c r="K5338">
        <v>5.8096775999999997</v>
      </c>
      <c r="L5338">
        <v>0</v>
      </c>
    </row>
    <row r="5339" spans="1:12" x14ac:dyDescent="0.3">
      <c r="A5339" t="s">
        <v>59</v>
      </c>
      <c r="B5339" t="s">
        <v>60</v>
      </c>
      <c r="C5339">
        <v>2000</v>
      </c>
      <c r="D5339">
        <v>661.74474999999995</v>
      </c>
      <c r="E5339">
        <v>0</v>
      </c>
      <c r="F5339">
        <v>17.884993000000001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</row>
    <row r="5340" spans="1:12" x14ac:dyDescent="0.3">
      <c r="A5340" t="s">
        <v>61</v>
      </c>
      <c r="B5340" t="s">
        <v>62</v>
      </c>
      <c r="C5340">
        <v>2000</v>
      </c>
      <c r="D5340">
        <v>62.809494000000001</v>
      </c>
      <c r="E5340">
        <v>23.388349999999999</v>
      </c>
      <c r="F5340">
        <v>89.760689999999997</v>
      </c>
      <c r="G5340">
        <v>34.766463999999999</v>
      </c>
      <c r="H5340">
        <v>1749.2415000000001</v>
      </c>
      <c r="I5340">
        <v>0</v>
      </c>
      <c r="J5340">
        <v>0</v>
      </c>
      <c r="K5340">
        <v>45.167670000000001</v>
      </c>
      <c r="L5340">
        <v>0</v>
      </c>
    </row>
    <row r="5341" spans="1:12" x14ac:dyDescent="0.3">
      <c r="A5341" t="s">
        <v>63</v>
      </c>
      <c r="B5341" t="s">
        <v>64</v>
      </c>
      <c r="C5341">
        <v>2000</v>
      </c>
      <c r="D5341">
        <v>0</v>
      </c>
      <c r="E5341">
        <v>0</v>
      </c>
      <c r="F5341">
        <v>5427.81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</row>
    <row r="5342" spans="1:12" x14ac:dyDescent="0.3">
      <c r="A5342" t="s">
        <v>65</v>
      </c>
      <c r="B5342" t="s">
        <v>66</v>
      </c>
      <c r="C5342">
        <v>2000</v>
      </c>
      <c r="D5342">
        <v>0</v>
      </c>
      <c r="E5342">
        <v>7719.9022999999997</v>
      </c>
      <c r="F5342">
        <v>61.269066000000002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</row>
    <row r="5343" spans="1:12" x14ac:dyDescent="0.3">
      <c r="A5343" t="s">
        <v>67</v>
      </c>
      <c r="B5343" t="s">
        <v>68</v>
      </c>
      <c r="C5343">
        <v>2000</v>
      </c>
      <c r="D5343">
        <v>2117.3627999999999</v>
      </c>
      <c r="E5343">
        <v>238.73451</v>
      </c>
      <c r="F5343">
        <v>116.24245999999999</v>
      </c>
      <c r="G5343">
        <v>2272.3525</v>
      </c>
      <c r="H5343">
        <v>328.7287</v>
      </c>
      <c r="I5343">
        <v>0</v>
      </c>
      <c r="J5343">
        <v>0</v>
      </c>
      <c r="K5343">
        <v>0</v>
      </c>
      <c r="L5343">
        <v>0</v>
      </c>
    </row>
    <row r="5344" spans="1:12" x14ac:dyDescent="0.3">
      <c r="A5344" t="s">
        <v>69</v>
      </c>
      <c r="B5344" t="s">
        <v>70</v>
      </c>
      <c r="C5344">
        <v>2000</v>
      </c>
      <c r="D5344">
        <v>0</v>
      </c>
      <c r="E5344">
        <v>0</v>
      </c>
      <c r="F5344">
        <v>24.317540000000001</v>
      </c>
      <c r="G5344">
        <v>0</v>
      </c>
      <c r="H5344">
        <v>8.3853589999999993</v>
      </c>
      <c r="I5344">
        <v>0</v>
      </c>
      <c r="J5344">
        <v>0</v>
      </c>
      <c r="K5344">
        <v>0</v>
      </c>
      <c r="L5344">
        <v>0</v>
      </c>
    </row>
    <row r="5345" spans="1:12" x14ac:dyDescent="0.3">
      <c r="A5345" t="s">
        <v>71</v>
      </c>
      <c r="B5345" t="s">
        <v>72</v>
      </c>
      <c r="C5345">
        <v>2000</v>
      </c>
      <c r="D5345">
        <v>0</v>
      </c>
      <c r="E5345">
        <v>0</v>
      </c>
      <c r="F5345">
        <v>0</v>
      </c>
      <c r="G5345">
        <v>0</v>
      </c>
      <c r="H5345">
        <v>15.4554825</v>
      </c>
      <c r="I5345">
        <v>0</v>
      </c>
      <c r="J5345">
        <v>0</v>
      </c>
      <c r="K5345">
        <v>0</v>
      </c>
      <c r="L5345">
        <v>0</v>
      </c>
    </row>
    <row r="5346" spans="1:12" x14ac:dyDescent="0.3">
      <c r="A5346" t="s">
        <v>75</v>
      </c>
      <c r="B5346" t="s">
        <v>76</v>
      </c>
      <c r="C5346">
        <v>2000</v>
      </c>
      <c r="D5346">
        <v>0</v>
      </c>
      <c r="E5346">
        <v>0</v>
      </c>
      <c r="F5346">
        <v>2.6822895999999998</v>
      </c>
      <c r="G5346">
        <v>0</v>
      </c>
      <c r="H5346">
        <v>228.6652</v>
      </c>
      <c r="I5346">
        <v>0</v>
      </c>
      <c r="J5346">
        <v>0</v>
      </c>
      <c r="K5346">
        <v>0</v>
      </c>
      <c r="L5346">
        <v>0</v>
      </c>
    </row>
    <row r="5347" spans="1:12" x14ac:dyDescent="0.3">
      <c r="A5347" t="s">
        <v>77</v>
      </c>
      <c r="B5347" t="s">
        <v>78</v>
      </c>
      <c r="C5347">
        <v>2000</v>
      </c>
      <c r="D5347">
        <v>3762.4872999999998</v>
      </c>
      <c r="E5347">
        <v>1159.8547000000001</v>
      </c>
      <c r="F5347">
        <v>437.3329</v>
      </c>
      <c r="G5347">
        <v>2340.1033000000002</v>
      </c>
      <c r="H5347">
        <v>11548.696</v>
      </c>
      <c r="I5347">
        <v>8.4164720000000006</v>
      </c>
      <c r="J5347">
        <v>0.64742100000000002</v>
      </c>
      <c r="K5347">
        <v>288.74975999999998</v>
      </c>
      <c r="L5347">
        <v>0</v>
      </c>
    </row>
    <row r="5348" spans="1:12" x14ac:dyDescent="0.3">
      <c r="A5348" t="s">
        <v>79</v>
      </c>
      <c r="B5348" t="s">
        <v>80</v>
      </c>
      <c r="C5348">
        <v>2000</v>
      </c>
      <c r="D5348">
        <v>0</v>
      </c>
      <c r="E5348">
        <v>0</v>
      </c>
      <c r="F5348">
        <v>308.82240000000002</v>
      </c>
      <c r="G5348">
        <v>0</v>
      </c>
      <c r="H5348">
        <v>0</v>
      </c>
      <c r="I5348">
        <v>22.058743</v>
      </c>
      <c r="J5348">
        <v>0</v>
      </c>
      <c r="K5348">
        <v>0</v>
      </c>
      <c r="L5348">
        <v>0</v>
      </c>
    </row>
    <row r="5349" spans="1:12" x14ac:dyDescent="0.3">
      <c r="A5349" t="s">
        <v>81</v>
      </c>
      <c r="B5349" t="s">
        <v>82</v>
      </c>
      <c r="C5349">
        <v>2000</v>
      </c>
      <c r="D5349">
        <v>0</v>
      </c>
      <c r="E5349">
        <v>0</v>
      </c>
      <c r="F5349">
        <v>11083.402</v>
      </c>
      <c r="G5349">
        <v>0</v>
      </c>
      <c r="H5349">
        <v>0</v>
      </c>
      <c r="I5349">
        <v>0</v>
      </c>
      <c r="J5349">
        <v>0</v>
      </c>
      <c r="K5349">
        <v>0</v>
      </c>
      <c r="L5349">
        <v>0</v>
      </c>
    </row>
    <row r="5350" spans="1:12" x14ac:dyDescent="0.3">
      <c r="A5350" t="s">
        <v>83</v>
      </c>
      <c r="B5350" t="s">
        <v>84</v>
      </c>
      <c r="C5350">
        <v>2000</v>
      </c>
      <c r="D5350">
        <v>0</v>
      </c>
      <c r="E5350">
        <v>0</v>
      </c>
      <c r="F5350">
        <v>5.2172720000000004</v>
      </c>
      <c r="G5350">
        <v>0</v>
      </c>
      <c r="H5350">
        <v>20.869087</v>
      </c>
      <c r="I5350">
        <v>0</v>
      </c>
      <c r="J5350">
        <v>0</v>
      </c>
      <c r="K5350">
        <v>0</v>
      </c>
      <c r="L5350">
        <v>0</v>
      </c>
    </row>
    <row r="5351" spans="1:12" x14ac:dyDescent="0.3">
      <c r="A5351" t="s">
        <v>85</v>
      </c>
      <c r="B5351" t="s">
        <v>86</v>
      </c>
      <c r="C5351">
        <v>2000</v>
      </c>
      <c r="D5351">
        <v>0</v>
      </c>
      <c r="E5351">
        <v>0</v>
      </c>
      <c r="F5351">
        <v>10.5731945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</row>
    <row r="5352" spans="1:12" x14ac:dyDescent="0.3">
      <c r="A5352" t="s">
        <v>87</v>
      </c>
      <c r="B5352" t="s">
        <v>88</v>
      </c>
      <c r="C5352">
        <v>2000</v>
      </c>
      <c r="D5352">
        <v>546.32339999999999</v>
      </c>
      <c r="E5352">
        <v>674.03534000000002</v>
      </c>
      <c r="F5352">
        <v>110.29669</v>
      </c>
      <c r="G5352">
        <v>0</v>
      </c>
      <c r="H5352">
        <v>1260.9943000000001</v>
      </c>
      <c r="I5352">
        <v>0</v>
      </c>
      <c r="J5352">
        <v>0</v>
      </c>
      <c r="K5352">
        <v>60.630929999999999</v>
      </c>
      <c r="L5352">
        <v>0</v>
      </c>
    </row>
    <row r="5353" spans="1:12" x14ac:dyDescent="0.3">
      <c r="A5353" t="s">
        <v>89</v>
      </c>
      <c r="B5353" t="s">
        <v>90</v>
      </c>
      <c r="C5353">
        <v>2000</v>
      </c>
      <c r="D5353">
        <v>835.12580000000003</v>
      </c>
      <c r="E5353">
        <v>4.5448060000000003</v>
      </c>
      <c r="F5353">
        <v>37.232750000000003</v>
      </c>
      <c r="G5353">
        <v>13.185451</v>
      </c>
      <c r="H5353">
        <v>175.18376000000001</v>
      </c>
      <c r="I5353">
        <v>0.46472015999999999</v>
      </c>
      <c r="J5353">
        <v>1.5753225999999999E-2</v>
      </c>
      <c r="K5353">
        <v>2.0006596999999999</v>
      </c>
      <c r="L5353">
        <v>0</v>
      </c>
    </row>
    <row r="5354" spans="1:12" x14ac:dyDescent="0.3">
      <c r="A5354" t="s">
        <v>91</v>
      </c>
      <c r="B5354" t="s">
        <v>92</v>
      </c>
      <c r="C5354">
        <v>2000</v>
      </c>
      <c r="D5354">
        <v>53.210619999999999</v>
      </c>
      <c r="E5354">
        <v>211.05174</v>
      </c>
      <c r="F5354">
        <v>5.6280465</v>
      </c>
      <c r="G5354">
        <v>0</v>
      </c>
      <c r="H5354">
        <v>812.22942999999998</v>
      </c>
      <c r="I5354">
        <v>0</v>
      </c>
      <c r="J5354">
        <v>0.2558203</v>
      </c>
      <c r="K5354">
        <v>12.791015</v>
      </c>
      <c r="L5354">
        <v>0</v>
      </c>
    </row>
    <row r="5355" spans="1:12" x14ac:dyDescent="0.3">
      <c r="A5355" t="s">
        <v>93</v>
      </c>
      <c r="B5355" t="s">
        <v>94</v>
      </c>
      <c r="C5355">
        <v>2000</v>
      </c>
      <c r="D5355">
        <v>0</v>
      </c>
      <c r="E5355">
        <v>0</v>
      </c>
      <c r="F5355">
        <v>55.961376000000001</v>
      </c>
      <c r="G5355">
        <v>0</v>
      </c>
      <c r="H5355">
        <v>0</v>
      </c>
      <c r="I5355">
        <v>0</v>
      </c>
      <c r="J5355">
        <v>0</v>
      </c>
      <c r="K5355">
        <v>0</v>
      </c>
      <c r="L5355">
        <v>0</v>
      </c>
    </row>
    <row r="5356" spans="1:12" x14ac:dyDescent="0.3">
      <c r="A5356" t="s">
        <v>95</v>
      </c>
      <c r="B5356" t="s">
        <v>96</v>
      </c>
      <c r="C5356">
        <v>2000</v>
      </c>
      <c r="D5356">
        <v>0</v>
      </c>
      <c r="E5356">
        <v>0</v>
      </c>
      <c r="F5356">
        <v>0</v>
      </c>
      <c r="G5356">
        <v>0</v>
      </c>
      <c r="H5356">
        <v>92.024079999999998</v>
      </c>
      <c r="I5356">
        <v>0</v>
      </c>
      <c r="J5356">
        <v>0</v>
      </c>
      <c r="K5356">
        <v>0</v>
      </c>
      <c r="L5356">
        <v>0</v>
      </c>
    </row>
    <row r="5357" spans="1:12" x14ac:dyDescent="0.3">
      <c r="A5357" t="s">
        <v>97</v>
      </c>
      <c r="B5357" t="s">
        <v>98</v>
      </c>
      <c r="C5357">
        <v>2000</v>
      </c>
      <c r="D5357">
        <v>0</v>
      </c>
      <c r="E5357">
        <v>0</v>
      </c>
      <c r="F5357">
        <v>1889.6447000000001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</row>
    <row r="5358" spans="1:12" x14ac:dyDescent="0.3">
      <c r="A5358" t="s">
        <v>99</v>
      </c>
      <c r="B5358" t="s">
        <v>100</v>
      </c>
      <c r="C5358">
        <v>2000</v>
      </c>
      <c r="D5358">
        <v>0</v>
      </c>
      <c r="E5358">
        <v>0</v>
      </c>
      <c r="F5358">
        <v>15.237178</v>
      </c>
      <c r="G5358">
        <v>0</v>
      </c>
      <c r="H5358">
        <v>1427.2157</v>
      </c>
      <c r="I5358">
        <v>45.711536000000002</v>
      </c>
      <c r="J5358">
        <v>0</v>
      </c>
      <c r="K5358">
        <v>5.079059</v>
      </c>
      <c r="L5358">
        <v>248.87392</v>
      </c>
    </row>
    <row r="5359" spans="1:12" x14ac:dyDescent="0.3">
      <c r="A5359" t="s">
        <v>101</v>
      </c>
      <c r="B5359" t="s">
        <v>102</v>
      </c>
      <c r="C5359">
        <v>2000</v>
      </c>
      <c r="D5359">
        <v>0</v>
      </c>
      <c r="E5359">
        <v>171.76105000000001</v>
      </c>
      <c r="F5359">
        <v>0.56500344999999996</v>
      </c>
      <c r="G5359">
        <v>0</v>
      </c>
      <c r="H5359">
        <v>98.875600000000006</v>
      </c>
      <c r="I5359">
        <v>0</v>
      </c>
      <c r="J5359">
        <v>0</v>
      </c>
      <c r="K5359">
        <v>0</v>
      </c>
      <c r="L5359">
        <v>0</v>
      </c>
    </row>
    <row r="5360" spans="1:12" x14ac:dyDescent="0.3">
      <c r="A5360" t="s">
        <v>103</v>
      </c>
      <c r="B5360" t="s">
        <v>104</v>
      </c>
      <c r="C5360">
        <v>2000</v>
      </c>
      <c r="D5360">
        <v>358.28994999999998</v>
      </c>
      <c r="E5360">
        <v>362.91309999999999</v>
      </c>
      <c r="F5360">
        <v>379.09390000000002</v>
      </c>
      <c r="G5360">
        <v>0</v>
      </c>
      <c r="H5360">
        <v>1490.9485</v>
      </c>
      <c r="I5360">
        <v>0</v>
      </c>
      <c r="J5360">
        <v>0</v>
      </c>
      <c r="K5360">
        <v>0</v>
      </c>
      <c r="L5360">
        <v>0</v>
      </c>
    </row>
    <row r="5361" spans="1:12" x14ac:dyDescent="0.3">
      <c r="A5361" t="s">
        <v>105</v>
      </c>
      <c r="B5361" t="s">
        <v>106</v>
      </c>
      <c r="C5361">
        <v>2000</v>
      </c>
      <c r="D5361">
        <v>0</v>
      </c>
      <c r="E5361">
        <v>117.92121</v>
      </c>
      <c r="F5361">
        <v>1142.3054999999999</v>
      </c>
      <c r="G5361">
        <v>0</v>
      </c>
      <c r="H5361">
        <v>8.1014579999999992</v>
      </c>
      <c r="I5361">
        <v>0</v>
      </c>
      <c r="J5361">
        <v>0</v>
      </c>
      <c r="K5361">
        <v>84.615229999999997</v>
      </c>
      <c r="L5361">
        <v>0</v>
      </c>
    </row>
    <row r="5362" spans="1:12" x14ac:dyDescent="0.3">
      <c r="A5362" t="s">
        <v>107</v>
      </c>
      <c r="B5362" t="s">
        <v>108</v>
      </c>
      <c r="C5362">
        <v>2000</v>
      </c>
      <c r="D5362">
        <v>0</v>
      </c>
      <c r="E5362">
        <v>0</v>
      </c>
      <c r="F5362">
        <v>3556.1012999999998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</row>
    <row r="5363" spans="1:12" x14ac:dyDescent="0.3">
      <c r="A5363" t="s">
        <v>109</v>
      </c>
      <c r="B5363" t="s">
        <v>110</v>
      </c>
      <c r="C5363">
        <v>2000</v>
      </c>
      <c r="D5363">
        <v>5152.973</v>
      </c>
      <c r="E5363">
        <v>165.09052</v>
      </c>
      <c r="F5363">
        <v>253.00851</v>
      </c>
      <c r="G5363">
        <v>1327.5621000000001</v>
      </c>
      <c r="H5363">
        <v>171.92857000000001</v>
      </c>
      <c r="I5363">
        <v>0</v>
      </c>
      <c r="J5363">
        <v>0</v>
      </c>
      <c r="K5363">
        <v>50.797077000000002</v>
      </c>
      <c r="L5363">
        <v>0</v>
      </c>
    </row>
    <row r="5364" spans="1:12" x14ac:dyDescent="0.3">
      <c r="A5364" t="s">
        <v>111</v>
      </c>
      <c r="B5364" t="s">
        <v>112</v>
      </c>
      <c r="C5364">
        <v>2000</v>
      </c>
      <c r="D5364">
        <v>0</v>
      </c>
      <c r="E5364">
        <v>0</v>
      </c>
      <c r="F5364">
        <v>0</v>
      </c>
      <c r="G5364">
        <v>0</v>
      </c>
      <c r="H5364">
        <v>117.60642</v>
      </c>
      <c r="I5364">
        <v>0</v>
      </c>
      <c r="J5364">
        <v>0</v>
      </c>
      <c r="K5364">
        <v>0</v>
      </c>
      <c r="L5364">
        <v>0</v>
      </c>
    </row>
    <row r="5365" spans="1:12" x14ac:dyDescent="0.3">
      <c r="A5365" t="s">
        <v>113</v>
      </c>
      <c r="B5365" t="s">
        <v>114</v>
      </c>
      <c r="C5365">
        <v>2000</v>
      </c>
      <c r="D5365">
        <v>3121.922</v>
      </c>
      <c r="E5365">
        <v>1642.4271000000001</v>
      </c>
      <c r="F5365">
        <v>906.42489999999998</v>
      </c>
      <c r="G5365">
        <v>0</v>
      </c>
      <c r="H5365">
        <v>5.6183360000000002</v>
      </c>
      <c r="I5365">
        <v>794.05817000000002</v>
      </c>
      <c r="J5365">
        <v>0</v>
      </c>
      <c r="K5365">
        <v>243.46123</v>
      </c>
      <c r="L5365">
        <v>0</v>
      </c>
    </row>
    <row r="5366" spans="1:12" x14ac:dyDescent="0.3">
      <c r="A5366" t="s">
        <v>115</v>
      </c>
      <c r="B5366" t="s">
        <v>116</v>
      </c>
      <c r="C5366">
        <v>2000</v>
      </c>
      <c r="D5366">
        <v>0</v>
      </c>
      <c r="E5366">
        <v>0</v>
      </c>
      <c r="F5366">
        <v>240.85874999999999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</row>
    <row r="5367" spans="1:12" x14ac:dyDescent="0.3">
      <c r="A5367" t="s">
        <v>117</v>
      </c>
      <c r="B5367" t="s">
        <v>118</v>
      </c>
      <c r="C5367">
        <v>2000</v>
      </c>
      <c r="D5367">
        <v>0</v>
      </c>
      <c r="E5367">
        <v>0</v>
      </c>
      <c r="F5367">
        <v>729.63940000000002</v>
      </c>
      <c r="G5367">
        <v>0</v>
      </c>
      <c r="H5367">
        <v>437.78363000000002</v>
      </c>
      <c r="I5367">
        <v>0</v>
      </c>
      <c r="J5367">
        <v>0</v>
      </c>
      <c r="K5367">
        <v>0</v>
      </c>
      <c r="L5367">
        <v>0</v>
      </c>
    </row>
    <row r="5368" spans="1:12" x14ac:dyDescent="0.3">
      <c r="A5368" t="s">
        <v>119</v>
      </c>
      <c r="B5368" t="s">
        <v>120</v>
      </c>
      <c r="C5368">
        <v>2000</v>
      </c>
      <c r="D5368">
        <v>0</v>
      </c>
      <c r="E5368">
        <v>0</v>
      </c>
      <c r="F5368">
        <v>1409.5671</v>
      </c>
      <c r="G5368">
        <v>0</v>
      </c>
      <c r="H5368">
        <v>87.369860000000003</v>
      </c>
      <c r="I5368">
        <v>0</v>
      </c>
      <c r="J5368">
        <v>0</v>
      </c>
      <c r="K5368">
        <v>18.638902999999999</v>
      </c>
      <c r="L5368">
        <v>0</v>
      </c>
    </row>
    <row r="5369" spans="1:12" x14ac:dyDescent="0.3">
      <c r="A5369" t="s">
        <v>124</v>
      </c>
      <c r="B5369" t="s">
        <v>125</v>
      </c>
      <c r="C5369">
        <v>2000</v>
      </c>
      <c r="D5369">
        <v>0</v>
      </c>
      <c r="E5369">
        <v>0</v>
      </c>
      <c r="F5369">
        <v>236.42124999999999</v>
      </c>
      <c r="G5369">
        <v>0</v>
      </c>
      <c r="H5369">
        <v>593.41736000000003</v>
      </c>
      <c r="I5369">
        <v>0</v>
      </c>
      <c r="J5369">
        <v>0</v>
      </c>
      <c r="K5369">
        <v>0</v>
      </c>
      <c r="L5369">
        <v>0</v>
      </c>
    </row>
    <row r="5370" spans="1:12" x14ac:dyDescent="0.3">
      <c r="A5370" t="s">
        <v>126</v>
      </c>
      <c r="B5370" t="s">
        <v>127</v>
      </c>
      <c r="C5370">
        <v>2000</v>
      </c>
      <c r="D5370">
        <v>0</v>
      </c>
      <c r="E5370">
        <v>577.28656000000001</v>
      </c>
      <c r="F5370">
        <v>230.83252999999999</v>
      </c>
      <c r="G5370">
        <v>0</v>
      </c>
      <c r="H5370">
        <v>194.02520000000001</v>
      </c>
      <c r="I5370">
        <v>1.0946414</v>
      </c>
      <c r="J5370">
        <v>0</v>
      </c>
      <c r="K5370">
        <v>0</v>
      </c>
      <c r="L5370">
        <v>0</v>
      </c>
    </row>
    <row r="5371" spans="1:12" x14ac:dyDescent="0.3">
      <c r="A5371" t="s">
        <v>130</v>
      </c>
      <c r="B5371" t="s">
        <v>131</v>
      </c>
      <c r="C5371">
        <v>2000</v>
      </c>
      <c r="D5371">
        <v>0</v>
      </c>
      <c r="E5371">
        <v>42.656837000000003</v>
      </c>
      <c r="F5371">
        <v>14.2189455</v>
      </c>
      <c r="G5371">
        <v>0</v>
      </c>
      <c r="H5371">
        <v>14.2189455</v>
      </c>
      <c r="I5371">
        <v>0</v>
      </c>
      <c r="J5371">
        <v>0</v>
      </c>
      <c r="K5371">
        <v>0</v>
      </c>
      <c r="L5371">
        <v>0</v>
      </c>
    </row>
    <row r="5372" spans="1:12" x14ac:dyDescent="0.3">
      <c r="A5372" t="s">
        <v>132</v>
      </c>
      <c r="B5372" t="s">
        <v>133</v>
      </c>
      <c r="C5372">
        <v>2000</v>
      </c>
      <c r="D5372">
        <v>0</v>
      </c>
      <c r="E5372">
        <v>0</v>
      </c>
      <c r="F5372">
        <v>93.456440000000001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</row>
    <row r="5373" spans="1:12" x14ac:dyDescent="0.3">
      <c r="A5373" t="s">
        <v>134</v>
      </c>
      <c r="B5373" t="s">
        <v>135</v>
      </c>
      <c r="C5373">
        <v>2000</v>
      </c>
      <c r="D5373">
        <v>0</v>
      </c>
      <c r="E5373">
        <v>429.49149999999997</v>
      </c>
      <c r="F5373">
        <v>5654.9709999999995</v>
      </c>
      <c r="G5373">
        <v>0</v>
      </c>
      <c r="H5373">
        <v>0</v>
      </c>
      <c r="I5373">
        <v>0</v>
      </c>
      <c r="J5373">
        <v>0</v>
      </c>
      <c r="K5373">
        <v>7.1581906999999996</v>
      </c>
      <c r="L5373">
        <v>0</v>
      </c>
    </row>
    <row r="5374" spans="1:12" x14ac:dyDescent="0.3">
      <c r="A5374" t="s">
        <v>136</v>
      </c>
      <c r="B5374" t="s">
        <v>137</v>
      </c>
      <c r="C5374">
        <v>2000</v>
      </c>
      <c r="D5374">
        <v>9.6021999999999998</v>
      </c>
      <c r="E5374">
        <v>0</v>
      </c>
      <c r="F5374">
        <v>0</v>
      </c>
      <c r="G5374">
        <v>0</v>
      </c>
      <c r="H5374">
        <v>182.4418</v>
      </c>
      <c r="I5374">
        <v>0</v>
      </c>
      <c r="J5374">
        <v>0</v>
      </c>
      <c r="K5374">
        <v>441.70119999999997</v>
      </c>
      <c r="L5374">
        <v>0</v>
      </c>
    </row>
    <row r="5375" spans="1:12" x14ac:dyDescent="0.3">
      <c r="A5375" t="s">
        <v>138</v>
      </c>
      <c r="B5375" t="s">
        <v>139</v>
      </c>
      <c r="C5375">
        <v>2000</v>
      </c>
      <c r="D5375">
        <v>0</v>
      </c>
      <c r="E5375">
        <v>0</v>
      </c>
      <c r="F5375">
        <v>0.29668529999999999</v>
      </c>
      <c r="G5375">
        <v>0</v>
      </c>
      <c r="H5375">
        <v>24.179852</v>
      </c>
      <c r="I5375">
        <v>0</v>
      </c>
      <c r="J5375">
        <v>0</v>
      </c>
      <c r="K5375">
        <v>0.59337059999999997</v>
      </c>
      <c r="L5375">
        <v>0</v>
      </c>
    </row>
    <row r="5376" spans="1:12" x14ac:dyDescent="0.3">
      <c r="A5376" t="s">
        <v>140</v>
      </c>
      <c r="B5376" t="s">
        <v>141</v>
      </c>
      <c r="C5376">
        <v>2000</v>
      </c>
      <c r="D5376">
        <v>1622.0291999999999</v>
      </c>
      <c r="E5376">
        <v>1244.5518</v>
      </c>
      <c r="F5376">
        <v>388.70987000000002</v>
      </c>
      <c r="G5376">
        <v>1617.6952000000001</v>
      </c>
      <c r="H5376">
        <v>1010.42346</v>
      </c>
      <c r="I5376">
        <v>0</v>
      </c>
      <c r="J5376">
        <v>8.2289849999999998E-2</v>
      </c>
      <c r="K5376">
        <v>47.37153</v>
      </c>
      <c r="L5376">
        <v>9.9296430000000004</v>
      </c>
    </row>
    <row r="5377" spans="1:12" x14ac:dyDescent="0.3">
      <c r="A5377" t="s">
        <v>143</v>
      </c>
      <c r="B5377" t="s">
        <v>144</v>
      </c>
      <c r="C5377">
        <v>2000</v>
      </c>
      <c r="D5377">
        <v>1871.5594000000001</v>
      </c>
      <c r="E5377">
        <v>767.46730000000002</v>
      </c>
      <c r="F5377">
        <v>530.39166</v>
      </c>
      <c r="G5377">
        <v>2010.9799</v>
      </c>
      <c r="H5377">
        <v>818.86720000000003</v>
      </c>
      <c r="I5377">
        <v>0</v>
      </c>
      <c r="J5377">
        <v>0.11692423</v>
      </c>
      <c r="K5377">
        <v>70.411770000000004</v>
      </c>
      <c r="L5377">
        <v>12.370583999999999</v>
      </c>
    </row>
    <row r="5378" spans="1:12" x14ac:dyDescent="0.3">
      <c r="A5378" t="s">
        <v>145</v>
      </c>
      <c r="B5378" t="s">
        <v>146</v>
      </c>
      <c r="C5378">
        <v>2000</v>
      </c>
      <c r="D5378">
        <v>0</v>
      </c>
      <c r="E5378">
        <v>0</v>
      </c>
      <c r="F5378">
        <v>3206.1558</v>
      </c>
      <c r="G5378">
        <v>0</v>
      </c>
      <c r="H5378">
        <v>0</v>
      </c>
      <c r="I5378">
        <v>0</v>
      </c>
      <c r="J5378">
        <v>0</v>
      </c>
      <c r="K5378">
        <v>0</v>
      </c>
      <c r="L5378">
        <v>0</v>
      </c>
    </row>
    <row r="5379" spans="1:12" x14ac:dyDescent="0.3">
      <c r="A5379" t="s">
        <v>147</v>
      </c>
      <c r="B5379" t="s">
        <v>148</v>
      </c>
      <c r="C5379">
        <v>2000</v>
      </c>
      <c r="D5379">
        <v>0</v>
      </c>
      <c r="E5379">
        <v>0</v>
      </c>
      <c r="F5379">
        <v>3064.3290000000002</v>
      </c>
      <c r="G5379">
        <v>0</v>
      </c>
      <c r="H5379">
        <v>1751.0452</v>
      </c>
      <c r="I5379">
        <v>0</v>
      </c>
      <c r="J5379">
        <v>0</v>
      </c>
      <c r="K5379">
        <v>0</v>
      </c>
      <c r="L5379">
        <v>0</v>
      </c>
    </row>
    <row r="5380" spans="1:12" x14ac:dyDescent="0.3">
      <c r="A5380" t="s">
        <v>149</v>
      </c>
      <c r="B5380" t="s">
        <v>150</v>
      </c>
      <c r="C5380">
        <v>2000</v>
      </c>
      <c r="D5380">
        <v>0</v>
      </c>
      <c r="E5380">
        <v>0</v>
      </c>
      <c r="F5380">
        <v>249.72855999999999</v>
      </c>
      <c r="G5380">
        <v>0</v>
      </c>
      <c r="H5380">
        <v>487.56529999999998</v>
      </c>
      <c r="I5380">
        <v>0</v>
      </c>
      <c r="J5380">
        <v>0</v>
      </c>
      <c r="K5380">
        <v>154.59387000000001</v>
      </c>
      <c r="L5380">
        <v>0</v>
      </c>
    </row>
    <row r="5381" spans="1:12" x14ac:dyDescent="0.3">
      <c r="A5381" t="s">
        <v>151</v>
      </c>
      <c r="B5381" t="s">
        <v>152</v>
      </c>
      <c r="C5381">
        <v>2000</v>
      </c>
      <c r="D5381">
        <v>1640.2003</v>
      </c>
      <c r="E5381">
        <v>1957.0353</v>
      </c>
      <c r="F5381">
        <v>1060.6241</v>
      </c>
      <c r="G5381">
        <v>4342.9565000000002</v>
      </c>
      <c r="H5381">
        <v>2832.1950000000002</v>
      </c>
      <c r="I5381">
        <v>15.455361999999999</v>
      </c>
      <c r="J5381">
        <v>0</v>
      </c>
      <c r="K5381">
        <v>1669.1792</v>
      </c>
      <c r="L5381">
        <v>0</v>
      </c>
    </row>
    <row r="5382" spans="1:12" x14ac:dyDescent="0.3">
      <c r="A5382" t="s">
        <v>153</v>
      </c>
      <c r="B5382" t="s">
        <v>154</v>
      </c>
      <c r="C5382">
        <v>2000</v>
      </c>
      <c r="D5382">
        <v>453.90573000000001</v>
      </c>
      <c r="E5382">
        <v>193.49834000000001</v>
      </c>
      <c r="F5382">
        <v>185.93324000000001</v>
      </c>
      <c r="G5382">
        <v>6979.3890000000001</v>
      </c>
      <c r="H5382">
        <v>1089.0374999999999</v>
      </c>
      <c r="I5382">
        <v>0.84056620000000004</v>
      </c>
      <c r="J5382">
        <v>0.16811323</v>
      </c>
      <c r="K5382">
        <v>41.692079999999997</v>
      </c>
      <c r="L5382">
        <v>8.5737749999999995</v>
      </c>
    </row>
    <row r="5383" spans="1:12" x14ac:dyDescent="0.3">
      <c r="A5383" t="s">
        <v>157</v>
      </c>
      <c r="B5383" t="s">
        <v>158</v>
      </c>
      <c r="C5383">
        <v>2000</v>
      </c>
      <c r="D5383">
        <v>0</v>
      </c>
      <c r="E5383">
        <v>0</v>
      </c>
      <c r="F5383">
        <v>1206.5938000000001</v>
      </c>
      <c r="G5383">
        <v>0</v>
      </c>
      <c r="H5383">
        <v>499.28017999999997</v>
      </c>
      <c r="I5383">
        <v>0</v>
      </c>
      <c r="J5383">
        <v>0</v>
      </c>
      <c r="K5383">
        <v>0</v>
      </c>
      <c r="L5383">
        <v>0</v>
      </c>
    </row>
    <row r="5384" spans="1:12" x14ac:dyDescent="0.3">
      <c r="A5384" t="s">
        <v>161</v>
      </c>
      <c r="B5384" t="s">
        <v>162</v>
      </c>
      <c r="C5384">
        <v>2000</v>
      </c>
      <c r="D5384">
        <v>0</v>
      </c>
      <c r="E5384">
        <v>180.31041999999999</v>
      </c>
      <c r="F5384">
        <v>211.66875999999999</v>
      </c>
      <c r="G5384">
        <v>0</v>
      </c>
      <c r="H5384">
        <v>627.16669999999999</v>
      </c>
      <c r="I5384">
        <v>0</v>
      </c>
      <c r="J5384">
        <v>0</v>
      </c>
      <c r="K5384">
        <v>7.8395830000000002</v>
      </c>
      <c r="L5384">
        <v>0</v>
      </c>
    </row>
    <row r="5385" spans="1:12" x14ac:dyDescent="0.3">
      <c r="A5385" t="s">
        <v>163</v>
      </c>
      <c r="B5385" t="s">
        <v>164</v>
      </c>
      <c r="C5385">
        <v>2000</v>
      </c>
      <c r="D5385">
        <v>0</v>
      </c>
      <c r="E5385">
        <v>0</v>
      </c>
      <c r="F5385">
        <v>89.341239999999999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</row>
    <row r="5386" spans="1:12" x14ac:dyDescent="0.3">
      <c r="A5386" t="s">
        <v>165</v>
      </c>
      <c r="B5386" t="s">
        <v>166</v>
      </c>
      <c r="C5386">
        <v>2000</v>
      </c>
      <c r="D5386">
        <v>0</v>
      </c>
      <c r="E5386">
        <v>311.89636000000002</v>
      </c>
      <c r="F5386">
        <v>48.517209999999999</v>
      </c>
      <c r="G5386">
        <v>0</v>
      </c>
      <c r="H5386">
        <v>1339.9991</v>
      </c>
      <c r="I5386">
        <v>0</v>
      </c>
      <c r="J5386">
        <v>0</v>
      </c>
      <c r="K5386">
        <v>0</v>
      </c>
      <c r="L5386">
        <v>0</v>
      </c>
    </row>
    <row r="5387" spans="1:12" x14ac:dyDescent="0.3">
      <c r="A5387" t="s">
        <v>167</v>
      </c>
      <c r="B5387" t="s">
        <v>168</v>
      </c>
      <c r="C5387">
        <v>2000</v>
      </c>
      <c r="D5387">
        <v>3627.0165999999999</v>
      </c>
      <c r="E5387">
        <v>601.48720000000003</v>
      </c>
      <c r="F5387">
        <v>220.66754</v>
      </c>
      <c r="G5387">
        <v>2073.5414999999998</v>
      </c>
      <c r="H5387">
        <v>265.65683000000001</v>
      </c>
      <c r="I5387">
        <v>114.30701999999999</v>
      </c>
      <c r="J5387">
        <v>0</v>
      </c>
      <c r="K5387">
        <v>52.935760000000002</v>
      </c>
      <c r="L5387">
        <v>0</v>
      </c>
    </row>
    <row r="5388" spans="1:12" x14ac:dyDescent="0.3">
      <c r="A5388" t="s">
        <v>169</v>
      </c>
      <c r="B5388" t="s">
        <v>170</v>
      </c>
      <c r="C5388">
        <v>2000</v>
      </c>
      <c r="D5388">
        <v>0</v>
      </c>
      <c r="E5388">
        <v>0</v>
      </c>
      <c r="F5388">
        <v>31.572914000000001</v>
      </c>
      <c r="G5388">
        <v>0</v>
      </c>
      <c r="H5388">
        <v>333.04329999999999</v>
      </c>
      <c r="I5388">
        <v>0</v>
      </c>
      <c r="J5388">
        <v>0</v>
      </c>
      <c r="K5388">
        <v>0.50924057</v>
      </c>
      <c r="L5388">
        <v>0</v>
      </c>
    </row>
    <row r="5389" spans="1:12" x14ac:dyDescent="0.3">
      <c r="A5389" t="s">
        <v>171</v>
      </c>
      <c r="B5389" t="s">
        <v>172</v>
      </c>
      <c r="C5389">
        <v>2000</v>
      </c>
      <c r="D5389">
        <v>0</v>
      </c>
      <c r="E5389">
        <v>0</v>
      </c>
      <c r="F5389">
        <v>4687.3869999999997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</row>
    <row r="5390" spans="1:12" x14ac:dyDescent="0.3">
      <c r="A5390" t="s">
        <v>173</v>
      </c>
      <c r="B5390" t="s">
        <v>174</v>
      </c>
      <c r="C5390">
        <v>2000</v>
      </c>
      <c r="D5390">
        <v>3181.9672999999998</v>
      </c>
      <c r="E5390">
        <v>549.03075999999999</v>
      </c>
      <c r="F5390">
        <v>794.7962</v>
      </c>
      <c r="G5390">
        <v>0</v>
      </c>
      <c r="H5390">
        <v>342.21683000000002</v>
      </c>
      <c r="I5390">
        <v>41.733756999999997</v>
      </c>
      <c r="J5390">
        <v>0</v>
      </c>
      <c r="K5390">
        <v>0</v>
      </c>
      <c r="L5390">
        <v>0</v>
      </c>
    </row>
    <row r="5391" spans="1:12" x14ac:dyDescent="0.3">
      <c r="A5391" t="s">
        <v>175</v>
      </c>
      <c r="B5391" t="s">
        <v>176</v>
      </c>
      <c r="C5391">
        <v>2000</v>
      </c>
      <c r="D5391">
        <v>0</v>
      </c>
      <c r="E5391">
        <v>0</v>
      </c>
      <c r="F5391">
        <v>2134.1680000000001</v>
      </c>
      <c r="G5391">
        <v>0</v>
      </c>
      <c r="H5391">
        <v>3023.4047999999998</v>
      </c>
      <c r="I5391">
        <v>0</v>
      </c>
      <c r="J5391">
        <v>0</v>
      </c>
      <c r="K5391">
        <v>0</v>
      </c>
      <c r="L5391">
        <v>0</v>
      </c>
    </row>
    <row r="5392" spans="1:12" x14ac:dyDescent="0.3">
      <c r="A5392" t="s">
        <v>177</v>
      </c>
      <c r="B5392" t="s">
        <v>178</v>
      </c>
      <c r="C5392">
        <v>2000</v>
      </c>
      <c r="D5392">
        <v>0</v>
      </c>
      <c r="E5392">
        <v>0</v>
      </c>
      <c r="F5392">
        <v>1209.6849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</row>
    <row r="5393" spans="1:12" x14ac:dyDescent="0.3">
      <c r="A5393" t="s">
        <v>181</v>
      </c>
      <c r="B5393" t="s">
        <v>182</v>
      </c>
      <c r="C5393">
        <v>2000</v>
      </c>
      <c r="D5393">
        <v>0</v>
      </c>
      <c r="E5393">
        <v>0</v>
      </c>
      <c r="F5393">
        <v>12119.093000000001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</row>
    <row r="5394" spans="1:12" x14ac:dyDescent="0.3">
      <c r="A5394" t="s">
        <v>183</v>
      </c>
      <c r="B5394" t="s">
        <v>184</v>
      </c>
      <c r="C5394">
        <v>2000</v>
      </c>
      <c r="D5394">
        <v>46.163350000000001</v>
      </c>
      <c r="E5394">
        <v>0</v>
      </c>
      <c r="F5394">
        <v>229.107</v>
      </c>
      <c r="G5394">
        <v>0</v>
      </c>
      <c r="H5394">
        <v>213.7192</v>
      </c>
      <c r="I5394">
        <v>0</v>
      </c>
      <c r="J5394">
        <v>0</v>
      </c>
      <c r="K5394">
        <v>46.163350000000001</v>
      </c>
      <c r="L5394">
        <v>17.097536000000002</v>
      </c>
    </row>
    <row r="5395" spans="1:12" x14ac:dyDescent="0.3">
      <c r="A5395" t="s">
        <v>185</v>
      </c>
      <c r="B5395" t="s">
        <v>186</v>
      </c>
      <c r="C5395">
        <v>2000</v>
      </c>
      <c r="D5395">
        <v>0</v>
      </c>
      <c r="E5395">
        <v>0</v>
      </c>
      <c r="F5395">
        <v>47.456130000000002</v>
      </c>
      <c r="G5395">
        <v>0</v>
      </c>
      <c r="H5395">
        <v>48.642536</v>
      </c>
      <c r="I5395">
        <v>0</v>
      </c>
      <c r="J5395">
        <v>0</v>
      </c>
      <c r="K5395">
        <v>0</v>
      </c>
      <c r="L5395">
        <v>0</v>
      </c>
    </row>
    <row r="5396" spans="1:12" x14ac:dyDescent="0.3">
      <c r="A5396" t="s">
        <v>187</v>
      </c>
      <c r="B5396" t="s">
        <v>188</v>
      </c>
      <c r="C5396">
        <v>2000</v>
      </c>
      <c r="D5396">
        <v>0</v>
      </c>
      <c r="E5396">
        <v>0</v>
      </c>
      <c r="F5396">
        <v>24.296474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</row>
    <row r="5397" spans="1:12" x14ac:dyDescent="0.3">
      <c r="A5397" t="s">
        <v>189</v>
      </c>
      <c r="B5397" t="s">
        <v>190</v>
      </c>
      <c r="C5397">
        <v>2000</v>
      </c>
      <c r="D5397">
        <v>0</v>
      </c>
      <c r="E5397">
        <v>0</v>
      </c>
      <c r="F5397">
        <v>1163.6482000000001</v>
      </c>
      <c r="G5397">
        <v>0</v>
      </c>
      <c r="H5397">
        <v>0</v>
      </c>
      <c r="I5397">
        <v>0</v>
      </c>
      <c r="J5397">
        <v>0</v>
      </c>
      <c r="K5397">
        <v>13.074698</v>
      </c>
      <c r="L5397">
        <v>0</v>
      </c>
    </row>
    <row r="5398" spans="1:12" x14ac:dyDescent="0.3">
      <c r="A5398" t="s">
        <v>191</v>
      </c>
      <c r="B5398" t="s">
        <v>192</v>
      </c>
      <c r="C5398">
        <v>2000</v>
      </c>
      <c r="D5398">
        <v>0</v>
      </c>
      <c r="E5398">
        <v>0</v>
      </c>
      <c r="F5398">
        <v>31.313412</v>
      </c>
      <c r="G5398">
        <v>0</v>
      </c>
      <c r="H5398">
        <v>33.722136999999996</v>
      </c>
      <c r="I5398">
        <v>0</v>
      </c>
      <c r="J5398">
        <v>0</v>
      </c>
      <c r="K5398">
        <v>0</v>
      </c>
      <c r="L5398">
        <v>0</v>
      </c>
    </row>
    <row r="5399" spans="1:12" x14ac:dyDescent="0.3">
      <c r="A5399" t="s">
        <v>193</v>
      </c>
      <c r="B5399" t="s">
        <v>194</v>
      </c>
      <c r="C5399">
        <v>2000</v>
      </c>
      <c r="D5399">
        <v>3078.4382000000001</v>
      </c>
      <c r="E5399">
        <v>1606.5151000000001</v>
      </c>
      <c r="F5399">
        <v>663.35829999999999</v>
      </c>
      <c r="G5399">
        <v>1909.9274</v>
      </c>
      <c r="H5399">
        <v>1197.6751999999999</v>
      </c>
      <c r="I5399">
        <v>22.863973999999999</v>
      </c>
      <c r="J5399">
        <v>0.77356314999999998</v>
      </c>
      <c r="K5399">
        <v>99.462680000000006</v>
      </c>
      <c r="L5399">
        <v>19.993016999999998</v>
      </c>
    </row>
    <row r="5400" spans="1:12" x14ac:dyDescent="0.3">
      <c r="A5400" t="s">
        <v>195</v>
      </c>
      <c r="B5400" t="s">
        <v>196</v>
      </c>
      <c r="C5400">
        <v>2000</v>
      </c>
      <c r="D5400">
        <v>0</v>
      </c>
      <c r="E5400">
        <v>0</v>
      </c>
      <c r="F5400">
        <v>211.31746000000001</v>
      </c>
      <c r="G5400">
        <v>0</v>
      </c>
      <c r="H5400">
        <v>340.54037</v>
      </c>
      <c r="I5400">
        <v>0</v>
      </c>
      <c r="J5400">
        <v>0</v>
      </c>
      <c r="K5400">
        <v>1.5202694999999999</v>
      </c>
      <c r="L5400">
        <v>0</v>
      </c>
    </row>
    <row r="5401" spans="1:12" x14ac:dyDescent="0.3">
      <c r="A5401" t="s">
        <v>197</v>
      </c>
      <c r="B5401" t="s">
        <v>198</v>
      </c>
      <c r="C5401">
        <v>2000</v>
      </c>
      <c r="D5401">
        <v>2814.4585000000002</v>
      </c>
      <c r="E5401">
        <v>1825.5944999999999</v>
      </c>
      <c r="F5401">
        <v>22.372484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</row>
    <row r="5402" spans="1:12" x14ac:dyDescent="0.3">
      <c r="A5402" t="s">
        <v>199</v>
      </c>
      <c r="B5402" t="s">
        <v>200</v>
      </c>
      <c r="C5402">
        <v>2000</v>
      </c>
      <c r="D5402">
        <v>941.06353999999999</v>
      </c>
      <c r="E5402">
        <v>647.6558</v>
      </c>
      <c r="F5402">
        <v>449.43387000000001</v>
      </c>
      <c r="G5402">
        <v>1391.4788000000001</v>
      </c>
      <c r="H5402">
        <v>17.663342</v>
      </c>
      <c r="I5402">
        <v>0</v>
      </c>
      <c r="J5402">
        <v>0</v>
      </c>
      <c r="K5402">
        <v>5.8877800000000002</v>
      </c>
      <c r="L5402">
        <v>0</v>
      </c>
    </row>
    <row r="5403" spans="1:12" x14ac:dyDescent="0.3">
      <c r="A5403" t="s">
        <v>201</v>
      </c>
      <c r="B5403" t="s">
        <v>202</v>
      </c>
      <c r="C5403">
        <v>2000</v>
      </c>
      <c r="D5403">
        <v>0</v>
      </c>
      <c r="E5403">
        <v>0</v>
      </c>
      <c r="F5403">
        <v>0</v>
      </c>
      <c r="G5403">
        <v>0</v>
      </c>
      <c r="H5403">
        <v>22361.025000000001</v>
      </c>
      <c r="I5403">
        <v>0</v>
      </c>
      <c r="J5403">
        <v>0</v>
      </c>
      <c r="K5403">
        <v>0</v>
      </c>
      <c r="L5403">
        <v>4692.616</v>
      </c>
    </row>
    <row r="5404" spans="1:12" x14ac:dyDescent="0.3">
      <c r="A5404" t="s">
        <v>203</v>
      </c>
      <c r="B5404" t="s">
        <v>204</v>
      </c>
      <c r="C5404">
        <v>2000</v>
      </c>
      <c r="D5404">
        <v>368.86437999999998</v>
      </c>
      <c r="E5404">
        <v>52.89611</v>
      </c>
      <c r="F5404">
        <v>27.56345</v>
      </c>
      <c r="G5404">
        <v>14.906571</v>
      </c>
      <c r="H5404">
        <v>72.774690000000007</v>
      </c>
      <c r="I5404">
        <v>1.4934928000000001</v>
      </c>
      <c r="J5404">
        <v>9.4524859999999995E-3</v>
      </c>
      <c r="K5404">
        <v>1.5974702000000001</v>
      </c>
      <c r="L5404">
        <v>0</v>
      </c>
    </row>
    <row r="5405" spans="1:12" x14ac:dyDescent="0.3">
      <c r="A5405" t="s">
        <v>205</v>
      </c>
      <c r="B5405" t="s">
        <v>206</v>
      </c>
      <c r="C5405">
        <v>2000</v>
      </c>
      <c r="D5405">
        <v>157.35074</v>
      </c>
      <c r="E5405">
        <v>147.77086</v>
      </c>
      <c r="F5405">
        <v>57.895817000000001</v>
      </c>
      <c r="G5405">
        <v>0</v>
      </c>
      <c r="H5405">
        <v>46.372191999999998</v>
      </c>
      <c r="I5405">
        <v>0</v>
      </c>
      <c r="J5405">
        <v>0</v>
      </c>
      <c r="K5405">
        <v>19.807682</v>
      </c>
      <c r="L5405">
        <v>24.528203999999999</v>
      </c>
    </row>
    <row r="5406" spans="1:12" x14ac:dyDescent="0.3">
      <c r="A5406" t="s">
        <v>207</v>
      </c>
      <c r="B5406" t="s">
        <v>208</v>
      </c>
      <c r="C5406">
        <v>2000</v>
      </c>
      <c r="D5406">
        <v>7.2268844000000003</v>
      </c>
      <c r="E5406">
        <v>1227.9681</v>
      </c>
      <c r="F5406">
        <v>504.22579999999999</v>
      </c>
      <c r="G5406">
        <v>0</v>
      </c>
      <c r="H5406">
        <v>56.911715999999998</v>
      </c>
      <c r="I5406">
        <v>0.60224040000000001</v>
      </c>
      <c r="J5406">
        <v>0</v>
      </c>
      <c r="K5406">
        <v>0</v>
      </c>
      <c r="L5406">
        <v>0</v>
      </c>
    </row>
    <row r="5407" spans="1:12" x14ac:dyDescent="0.3">
      <c r="A5407" t="s">
        <v>209</v>
      </c>
      <c r="B5407" t="s">
        <v>210</v>
      </c>
      <c r="C5407">
        <v>2000</v>
      </c>
      <c r="D5407">
        <v>0</v>
      </c>
      <c r="E5407">
        <v>245.24995000000001</v>
      </c>
      <c r="F5407">
        <v>1035.8638000000001</v>
      </c>
      <c r="G5407">
        <v>0</v>
      </c>
      <c r="H5407">
        <v>24.975372</v>
      </c>
      <c r="I5407">
        <v>0</v>
      </c>
      <c r="J5407">
        <v>0</v>
      </c>
      <c r="K5407">
        <v>0</v>
      </c>
      <c r="L5407">
        <v>0</v>
      </c>
    </row>
    <row r="5408" spans="1:12" x14ac:dyDescent="0.3">
      <c r="A5408" t="s">
        <v>211</v>
      </c>
      <c r="B5408" t="s">
        <v>212</v>
      </c>
      <c r="C5408">
        <v>2000</v>
      </c>
      <c r="D5408">
        <v>1793.5148999999999</v>
      </c>
      <c r="E5408">
        <v>2435.183</v>
      </c>
      <c r="F5408">
        <v>1672.5446999999999</v>
      </c>
      <c r="G5408">
        <v>0</v>
      </c>
      <c r="H5408">
        <v>223.53192000000001</v>
      </c>
      <c r="I5408">
        <v>65.744680000000002</v>
      </c>
      <c r="J5408">
        <v>0</v>
      </c>
      <c r="K5408">
        <v>23.668085000000001</v>
      </c>
      <c r="L5408">
        <v>0</v>
      </c>
    </row>
    <row r="5409" spans="1:12" x14ac:dyDescent="0.3">
      <c r="A5409" t="s">
        <v>213</v>
      </c>
      <c r="B5409" t="s">
        <v>214</v>
      </c>
      <c r="C5409">
        <v>2000</v>
      </c>
      <c r="D5409">
        <v>4781.3896000000004</v>
      </c>
      <c r="E5409">
        <v>1.6363414999999999</v>
      </c>
      <c r="F5409">
        <v>2192.6975000000002</v>
      </c>
      <c r="G5409">
        <v>0</v>
      </c>
      <c r="H5409">
        <v>4.9090242000000002</v>
      </c>
      <c r="I5409">
        <v>0</v>
      </c>
      <c r="J5409">
        <v>0</v>
      </c>
      <c r="K5409">
        <v>0</v>
      </c>
      <c r="L5409">
        <v>0</v>
      </c>
    </row>
    <row r="5410" spans="1:12" x14ac:dyDescent="0.3">
      <c r="A5410" t="s">
        <v>215</v>
      </c>
      <c r="B5410" t="s">
        <v>216</v>
      </c>
      <c r="C5410">
        <v>2000</v>
      </c>
      <c r="D5410">
        <v>458.8614</v>
      </c>
      <c r="E5410">
        <v>1769.7941000000001</v>
      </c>
      <c r="F5410">
        <v>1596.4114999999999</v>
      </c>
      <c r="G5410">
        <v>0</v>
      </c>
      <c r="H5410">
        <v>771.75319999999999</v>
      </c>
      <c r="I5410">
        <v>9.7778679999999998</v>
      </c>
      <c r="J5410">
        <v>0.34920954999999998</v>
      </c>
      <c r="K5410">
        <v>24.270064999999999</v>
      </c>
      <c r="L5410">
        <v>82.064250000000001</v>
      </c>
    </row>
    <row r="5411" spans="1:12" x14ac:dyDescent="0.3">
      <c r="A5411" t="s">
        <v>217</v>
      </c>
      <c r="B5411" t="s">
        <v>218</v>
      </c>
      <c r="C5411">
        <v>2000</v>
      </c>
      <c r="D5411">
        <v>0</v>
      </c>
      <c r="E5411">
        <v>0</v>
      </c>
      <c r="F5411">
        <v>2477.1581999999999</v>
      </c>
      <c r="G5411">
        <v>0</v>
      </c>
      <c r="H5411">
        <v>42.180714000000002</v>
      </c>
      <c r="I5411">
        <v>0</v>
      </c>
      <c r="J5411">
        <v>0</v>
      </c>
      <c r="K5411">
        <v>76.692210000000003</v>
      </c>
      <c r="L5411">
        <v>0</v>
      </c>
    </row>
    <row r="5412" spans="1:12" x14ac:dyDescent="0.3">
      <c r="A5412" t="s">
        <v>219</v>
      </c>
      <c r="B5412" t="s">
        <v>220</v>
      </c>
      <c r="C5412">
        <v>2000</v>
      </c>
      <c r="D5412">
        <v>1875.4951000000001</v>
      </c>
      <c r="E5412">
        <v>2034.9876999999999</v>
      </c>
      <c r="F5412">
        <v>1438.8977</v>
      </c>
      <c r="G5412">
        <v>2512.2060000000001</v>
      </c>
      <c r="H5412">
        <v>664.97260000000006</v>
      </c>
      <c r="I5412">
        <v>0.86595219999999995</v>
      </c>
      <c r="J5412">
        <v>2.6765797</v>
      </c>
      <c r="K5412">
        <v>126.82265</v>
      </c>
      <c r="L5412">
        <v>0</v>
      </c>
    </row>
    <row r="5413" spans="1:12" x14ac:dyDescent="0.3">
      <c r="A5413" t="s">
        <v>221</v>
      </c>
      <c r="B5413" t="s">
        <v>222</v>
      </c>
      <c r="C5413">
        <v>2000</v>
      </c>
      <c r="D5413">
        <v>0</v>
      </c>
      <c r="E5413">
        <v>137.36913999999999</v>
      </c>
      <c r="F5413">
        <v>1223.3279</v>
      </c>
      <c r="G5413">
        <v>0</v>
      </c>
      <c r="H5413">
        <v>7.4253590000000003</v>
      </c>
      <c r="I5413">
        <v>0</v>
      </c>
      <c r="J5413">
        <v>0</v>
      </c>
      <c r="K5413">
        <v>0</v>
      </c>
      <c r="L5413">
        <v>0</v>
      </c>
    </row>
    <row r="5414" spans="1:12" x14ac:dyDescent="0.3">
      <c r="A5414" t="s">
        <v>223</v>
      </c>
      <c r="B5414" t="s">
        <v>224</v>
      </c>
      <c r="C5414">
        <v>2000</v>
      </c>
      <c r="D5414">
        <v>2315.9636</v>
      </c>
      <c r="E5414">
        <v>356.10358000000002</v>
      </c>
      <c r="F5414">
        <v>173.53598</v>
      </c>
      <c r="G5414">
        <v>0</v>
      </c>
      <c r="H5414">
        <v>485.77172999999999</v>
      </c>
      <c r="I5414">
        <v>0</v>
      </c>
      <c r="J5414">
        <v>0</v>
      </c>
      <c r="K5414">
        <v>0</v>
      </c>
      <c r="L5414">
        <v>0</v>
      </c>
    </row>
    <row r="5415" spans="1:12" x14ac:dyDescent="0.3">
      <c r="A5415" t="s">
        <v>225</v>
      </c>
      <c r="B5415" t="s">
        <v>226</v>
      </c>
      <c r="C5415">
        <v>2000</v>
      </c>
      <c r="D5415">
        <v>0</v>
      </c>
      <c r="E5415">
        <v>0</v>
      </c>
      <c r="F5415">
        <v>83.86936</v>
      </c>
      <c r="G5415">
        <v>0</v>
      </c>
      <c r="H5415">
        <v>42.750529999999998</v>
      </c>
      <c r="I5415">
        <v>0</v>
      </c>
      <c r="J5415">
        <v>0</v>
      </c>
      <c r="K5415">
        <v>0</v>
      </c>
      <c r="L5415">
        <v>14.032617999999999</v>
      </c>
    </row>
    <row r="5416" spans="1:12" x14ac:dyDescent="0.3">
      <c r="A5416" t="s">
        <v>227</v>
      </c>
      <c r="B5416" t="s">
        <v>228</v>
      </c>
      <c r="C5416">
        <v>2000</v>
      </c>
      <c r="D5416">
        <v>0</v>
      </c>
      <c r="E5416">
        <v>0</v>
      </c>
      <c r="F5416">
        <v>112.826065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</row>
    <row r="5417" spans="1:12" x14ac:dyDescent="0.3">
      <c r="A5417" t="s">
        <v>229</v>
      </c>
      <c r="B5417" t="s">
        <v>230</v>
      </c>
      <c r="C5417">
        <v>2000</v>
      </c>
      <c r="D5417">
        <v>1603.3395</v>
      </c>
      <c r="E5417">
        <v>0</v>
      </c>
      <c r="F5417">
        <v>11.095774</v>
      </c>
      <c r="G5417">
        <v>0</v>
      </c>
      <c r="H5417">
        <v>27.739435</v>
      </c>
      <c r="I5417">
        <v>0</v>
      </c>
      <c r="J5417">
        <v>0</v>
      </c>
      <c r="K5417">
        <v>0</v>
      </c>
      <c r="L5417">
        <v>0</v>
      </c>
    </row>
    <row r="5418" spans="1:12" x14ac:dyDescent="0.3">
      <c r="A5418" t="s">
        <v>231</v>
      </c>
      <c r="B5418" t="s">
        <v>232</v>
      </c>
      <c r="C5418">
        <v>2000</v>
      </c>
      <c r="D5418">
        <v>0</v>
      </c>
      <c r="E5418">
        <v>5448.37</v>
      </c>
      <c r="F5418">
        <v>11091.143</v>
      </c>
      <c r="G5418">
        <v>0</v>
      </c>
      <c r="H5418">
        <v>0</v>
      </c>
      <c r="I5418">
        <v>0</v>
      </c>
      <c r="J5418">
        <v>0</v>
      </c>
      <c r="K5418">
        <v>0</v>
      </c>
      <c r="L5418">
        <v>0</v>
      </c>
    </row>
    <row r="5419" spans="1:12" x14ac:dyDescent="0.3">
      <c r="A5419" t="s">
        <v>233</v>
      </c>
      <c r="B5419" t="s">
        <v>234</v>
      </c>
      <c r="C5419">
        <v>2000</v>
      </c>
      <c r="D5419">
        <v>165.16918999999999</v>
      </c>
      <c r="E5419">
        <v>292.52859999999998</v>
      </c>
      <c r="F5419">
        <v>0</v>
      </c>
      <c r="G5419">
        <v>0</v>
      </c>
      <c r="H5419">
        <v>2696.4369999999999</v>
      </c>
      <c r="I5419">
        <v>0</v>
      </c>
      <c r="J5419">
        <v>0</v>
      </c>
      <c r="K5419">
        <v>0</v>
      </c>
      <c r="L5419">
        <v>0</v>
      </c>
    </row>
    <row r="5420" spans="1:12" x14ac:dyDescent="0.3">
      <c r="A5420" t="s">
        <v>235</v>
      </c>
      <c r="B5420" t="s">
        <v>236</v>
      </c>
      <c r="C5420">
        <v>2000</v>
      </c>
      <c r="D5420">
        <v>0</v>
      </c>
      <c r="E5420">
        <v>0</v>
      </c>
      <c r="F5420">
        <v>68.124750000000006</v>
      </c>
      <c r="G5420">
        <v>0</v>
      </c>
      <c r="H5420">
        <v>603.91660000000002</v>
      </c>
      <c r="I5420">
        <v>0</v>
      </c>
      <c r="J5420">
        <v>0</v>
      </c>
      <c r="K5420">
        <v>0</v>
      </c>
      <c r="L5420">
        <v>0</v>
      </c>
    </row>
    <row r="5421" spans="1:12" x14ac:dyDescent="0.3">
      <c r="A5421" t="s">
        <v>238</v>
      </c>
      <c r="B5421" t="s">
        <v>239</v>
      </c>
      <c r="C5421">
        <v>2000</v>
      </c>
      <c r="D5421">
        <v>0</v>
      </c>
      <c r="E5421">
        <v>477.13146999999998</v>
      </c>
      <c r="F5421">
        <v>80.225650000000002</v>
      </c>
      <c r="G5421">
        <v>0</v>
      </c>
      <c r="H5421">
        <v>1190.7174</v>
      </c>
      <c r="I5421">
        <v>0</v>
      </c>
      <c r="J5421">
        <v>0</v>
      </c>
      <c r="K5421">
        <v>0</v>
      </c>
      <c r="L5421">
        <v>0</v>
      </c>
    </row>
    <row r="5422" spans="1:12" x14ac:dyDescent="0.3">
      <c r="A5422" t="s">
        <v>240</v>
      </c>
      <c r="B5422" t="s">
        <v>241</v>
      </c>
      <c r="C5422">
        <v>2000</v>
      </c>
      <c r="D5422">
        <v>0</v>
      </c>
      <c r="E5422">
        <v>0</v>
      </c>
      <c r="F5422">
        <v>2196.6372000000001</v>
      </c>
      <c r="G5422">
        <v>0</v>
      </c>
      <c r="H5422">
        <v>101.63200000000001</v>
      </c>
      <c r="I5422">
        <v>0</v>
      </c>
      <c r="J5422">
        <v>0</v>
      </c>
      <c r="K5422">
        <v>0</v>
      </c>
      <c r="L5422">
        <v>0</v>
      </c>
    </row>
    <row r="5423" spans="1:12" x14ac:dyDescent="0.3">
      <c r="A5423" t="s">
        <v>242</v>
      </c>
      <c r="B5423" t="s">
        <v>243</v>
      </c>
      <c r="C5423">
        <v>2000</v>
      </c>
      <c r="D5423">
        <v>0</v>
      </c>
      <c r="E5423">
        <v>0</v>
      </c>
      <c r="F5423">
        <v>0</v>
      </c>
      <c r="G5423">
        <v>0</v>
      </c>
      <c r="H5423">
        <v>144.71643</v>
      </c>
      <c r="I5423">
        <v>0</v>
      </c>
      <c r="J5423">
        <v>0</v>
      </c>
      <c r="K5423">
        <v>0</v>
      </c>
      <c r="L5423">
        <v>0</v>
      </c>
    </row>
    <row r="5424" spans="1:12" x14ac:dyDescent="0.3">
      <c r="A5424" t="s">
        <v>244</v>
      </c>
      <c r="B5424" t="s">
        <v>245</v>
      </c>
      <c r="C5424">
        <v>2000</v>
      </c>
      <c r="D5424">
        <v>0</v>
      </c>
      <c r="E5424">
        <v>0</v>
      </c>
      <c r="F5424">
        <v>68.303280000000001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</row>
    <row r="5425" spans="1:12" x14ac:dyDescent="0.3">
      <c r="A5425" t="s">
        <v>246</v>
      </c>
      <c r="B5425" t="s">
        <v>247</v>
      </c>
      <c r="C5425">
        <v>2000</v>
      </c>
      <c r="D5425">
        <v>0</v>
      </c>
      <c r="E5425">
        <v>640.90239999999994</v>
      </c>
      <c r="F5425">
        <v>2280.8586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</row>
    <row r="5426" spans="1:12" x14ac:dyDescent="0.3">
      <c r="A5426" t="s">
        <v>248</v>
      </c>
      <c r="B5426" t="s">
        <v>249</v>
      </c>
      <c r="C5426">
        <v>2000</v>
      </c>
      <c r="D5426">
        <v>0</v>
      </c>
      <c r="E5426">
        <v>462.80291999999997</v>
      </c>
      <c r="F5426">
        <v>214.26061999999999</v>
      </c>
      <c r="G5426">
        <v>2405.4326000000001</v>
      </c>
      <c r="H5426">
        <v>97.131479999999996</v>
      </c>
      <c r="I5426">
        <v>0</v>
      </c>
      <c r="J5426">
        <v>0</v>
      </c>
      <c r="K5426">
        <v>0</v>
      </c>
      <c r="L5426">
        <v>0</v>
      </c>
    </row>
    <row r="5427" spans="1:12" x14ac:dyDescent="0.3">
      <c r="A5427" t="s">
        <v>250</v>
      </c>
      <c r="B5427" t="s">
        <v>251</v>
      </c>
      <c r="C5427">
        <v>2000</v>
      </c>
      <c r="D5427">
        <v>22.185289999999998</v>
      </c>
      <c r="E5427">
        <v>24.315493</v>
      </c>
      <c r="F5427">
        <v>54.45008</v>
      </c>
      <c r="G5427">
        <v>0</v>
      </c>
      <c r="H5427">
        <v>92.66386</v>
      </c>
      <c r="I5427">
        <v>0</v>
      </c>
      <c r="J5427">
        <v>0</v>
      </c>
      <c r="K5427">
        <v>0.85727704000000005</v>
      </c>
      <c r="L5427">
        <v>0</v>
      </c>
    </row>
    <row r="5428" spans="1:12" x14ac:dyDescent="0.3">
      <c r="A5428" t="s">
        <v>252</v>
      </c>
      <c r="B5428" t="s">
        <v>253</v>
      </c>
      <c r="C5428">
        <v>2000</v>
      </c>
      <c r="D5428">
        <v>205.82831999999999</v>
      </c>
      <c r="E5428">
        <v>107.917564</v>
      </c>
      <c r="F5428">
        <v>57.493575999999997</v>
      </c>
      <c r="G5428">
        <v>8.178642</v>
      </c>
      <c r="H5428">
        <v>128.60471999999999</v>
      </c>
      <c r="I5428">
        <v>0.88116645999999998</v>
      </c>
      <c r="J5428">
        <v>5.0641745E-3</v>
      </c>
      <c r="K5428">
        <v>1.245787</v>
      </c>
      <c r="L5428">
        <v>0.28359380000000001</v>
      </c>
    </row>
    <row r="5429" spans="1:12" x14ac:dyDescent="0.3">
      <c r="A5429" t="s">
        <v>254</v>
      </c>
      <c r="B5429" t="s">
        <v>255</v>
      </c>
      <c r="C5429">
        <v>2000</v>
      </c>
      <c r="D5429">
        <v>0</v>
      </c>
      <c r="E5429">
        <v>481.49453999999997</v>
      </c>
      <c r="F5429">
        <v>68.784935000000004</v>
      </c>
      <c r="G5429">
        <v>0</v>
      </c>
      <c r="H5429">
        <v>275.13974000000002</v>
      </c>
      <c r="I5429">
        <v>45.856625000000001</v>
      </c>
      <c r="J5429">
        <v>0</v>
      </c>
      <c r="K5429">
        <v>45.856625000000001</v>
      </c>
      <c r="L5429">
        <v>0</v>
      </c>
    </row>
    <row r="5430" spans="1:12" x14ac:dyDescent="0.3">
      <c r="A5430" t="s">
        <v>256</v>
      </c>
      <c r="B5430" t="s">
        <v>257</v>
      </c>
      <c r="C5430">
        <v>2000</v>
      </c>
      <c r="D5430">
        <v>0</v>
      </c>
      <c r="E5430">
        <v>0</v>
      </c>
      <c r="F5430">
        <v>3590.0814999999998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</row>
    <row r="5431" spans="1:12" x14ac:dyDescent="0.3">
      <c r="A5431" t="s">
        <v>258</v>
      </c>
      <c r="B5431" t="s">
        <v>259</v>
      </c>
      <c r="C5431">
        <v>2000</v>
      </c>
      <c r="D5431">
        <v>0</v>
      </c>
      <c r="E5431">
        <v>0</v>
      </c>
      <c r="F5431">
        <v>18.769297000000002</v>
      </c>
      <c r="G5431">
        <v>0</v>
      </c>
      <c r="H5431">
        <v>32.694904000000001</v>
      </c>
      <c r="I5431">
        <v>0</v>
      </c>
      <c r="J5431">
        <v>0</v>
      </c>
      <c r="K5431">
        <v>0.60546109999999997</v>
      </c>
      <c r="L5431">
        <v>0</v>
      </c>
    </row>
    <row r="5432" spans="1:12" x14ac:dyDescent="0.3">
      <c r="A5432" t="s">
        <v>260</v>
      </c>
      <c r="B5432" t="s">
        <v>261</v>
      </c>
      <c r="C5432">
        <v>2000</v>
      </c>
      <c r="D5432">
        <v>0</v>
      </c>
      <c r="E5432">
        <v>0</v>
      </c>
      <c r="F5432">
        <v>10.604504</v>
      </c>
      <c r="G5432">
        <v>0</v>
      </c>
      <c r="H5432">
        <v>90.138274999999993</v>
      </c>
      <c r="I5432">
        <v>0</v>
      </c>
      <c r="J5432">
        <v>0</v>
      </c>
      <c r="K5432">
        <v>6.1859602999999996</v>
      </c>
      <c r="L5432">
        <v>0</v>
      </c>
    </row>
    <row r="5433" spans="1:12" x14ac:dyDescent="0.3">
      <c r="A5433" t="s">
        <v>262</v>
      </c>
      <c r="B5433" t="s">
        <v>263</v>
      </c>
      <c r="C5433">
        <v>2000</v>
      </c>
      <c r="D5433">
        <v>175.89830000000001</v>
      </c>
      <c r="E5433">
        <v>2435.5817999999999</v>
      </c>
      <c r="F5433">
        <v>102.75247</v>
      </c>
      <c r="G5433">
        <v>0</v>
      </c>
      <c r="H5433">
        <v>304.33890000000002</v>
      </c>
      <c r="I5433">
        <v>0</v>
      </c>
      <c r="J5433">
        <v>0</v>
      </c>
      <c r="K5433">
        <v>24.817335</v>
      </c>
      <c r="L5433">
        <v>0</v>
      </c>
    </row>
    <row r="5434" spans="1:12" x14ac:dyDescent="0.3">
      <c r="A5434" t="s">
        <v>264</v>
      </c>
      <c r="B5434" t="s">
        <v>265</v>
      </c>
      <c r="C5434">
        <v>2000</v>
      </c>
      <c r="D5434">
        <v>0</v>
      </c>
      <c r="E5434">
        <v>0</v>
      </c>
      <c r="F5434">
        <v>531.86774000000003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</row>
    <row r="5435" spans="1:12" x14ac:dyDescent="0.3">
      <c r="A5435" t="s">
        <v>266</v>
      </c>
      <c r="B5435" t="s">
        <v>267</v>
      </c>
      <c r="C5435">
        <v>2000</v>
      </c>
      <c r="D5435">
        <v>0</v>
      </c>
      <c r="E5435">
        <v>0</v>
      </c>
      <c r="F5435">
        <v>67.478189999999998</v>
      </c>
      <c r="G5435">
        <v>0</v>
      </c>
      <c r="H5435">
        <v>19.897414999999999</v>
      </c>
      <c r="I5435">
        <v>0</v>
      </c>
      <c r="J5435">
        <v>0</v>
      </c>
      <c r="K5435">
        <v>4.3255249999999998</v>
      </c>
      <c r="L5435">
        <v>0</v>
      </c>
    </row>
    <row r="5436" spans="1:12" x14ac:dyDescent="0.3">
      <c r="A5436" t="s">
        <v>268</v>
      </c>
      <c r="B5436" t="s">
        <v>269</v>
      </c>
      <c r="C5436">
        <v>2000</v>
      </c>
      <c r="D5436">
        <v>0</v>
      </c>
      <c r="E5436">
        <v>0</v>
      </c>
      <c r="F5436">
        <v>4801.1400000000003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</row>
    <row r="5437" spans="1:12" x14ac:dyDescent="0.3">
      <c r="A5437" t="s">
        <v>272</v>
      </c>
      <c r="B5437" t="s">
        <v>273</v>
      </c>
      <c r="C5437">
        <v>2000</v>
      </c>
      <c r="D5437">
        <v>0</v>
      </c>
      <c r="E5437">
        <v>0</v>
      </c>
      <c r="F5437">
        <v>149.22802999999999</v>
      </c>
      <c r="G5437">
        <v>0</v>
      </c>
      <c r="H5437">
        <v>11.479079</v>
      </c>
      <c r="I5437">
        <v>0</v>
      </c>
      <c r="J5437">
        <v>0</v>
      </c>
      <c r="K5437">
        <v>0</v>
      </c>
      <c r="L5437">
        <v>0</v>
      </c>
    </row>
    <row r="5438" spans="1:12" x14ac:dyDescent="0.3">
      <c r="A5438" t="s">
        <v>274</v>
      </c>
      <c r="B5438" t="s">
        <v>275</v>
      </c>
      <c r="C5438">
        <v>2000</v>
      </c>
      <c r="D5438">
        <v>295.89886000000001</v>
      </c>
      <c r="E5438">
        <v>0</v>
      </c>
      <c r="F5438">
        <v>731.52769999999998</v>
      </c>
      <c r="G5438">
        <v>0</v>
      </c>
      <c r="H5438">
        <v>73.974720000000005</v>
      </c>
      <c r="I5438">
        <v>0</v>
      </c>
      <c r="J5438">
        <v>0</v>
      </c>
      <c r="K5438">
        <v>353.43472000000003</v>
      </c>
      <c r="L5438">
        <v>0</v>
      </c>
    </row>
    <row r="5439" spans="1:12" x14ac:dyDescent="0.3">
      <c r="A5439" t="s">
        <v>276</v>
      </c>
      <c r="B5439" t="s">
        <v>277</v>
      </c>
      <c r="C5439">
        <v>2000</v>
      </c>
      <c r="D5439">
        <v>193.15479999999999</v>
      </c>
      <c r="E5439">
        <v>408.71762000000001</v>
      </c>
      <c r="F5439">
        <v>979.25940000000003</v>
      </c>
      <c r="G5439">
        <v>83.34554</v>
      </c>
      <c r="H5439">
        <v>335.30862000000002</v>
      </c>
      <c r="I5439">
        <v>0.20278719000000001</v>
      </c>
      <c r="J5439">
        <v>0.101393595</v>
      </c>
      <c r="K5439">
        <v>64.486329999999995</v>
      </c>
      <c r="L5439">
        <v>0</v>
      </c>
    </row>
    <row r="5440" spans="1:12" x14ac:dyDescent="0.3">
      <c r="A5440" t="s">
        <v>279</v>
      </c>
      <c r="B5440" t="s">
        <v>280</v>
      </c>
      <c r="C5440">
        <v>2000</v>
      </c>
      <c r="D5440">
        <v>0</v>
      </c>
      <c r="E5440">
        <v>1187.7301</v>
      </c>
      <c r="F5440">
        <v>7.0838770000000002</v>
      </c>
      <c r="G5440">
        <v>0</v>
      </c>
      <c r="H5440">
        <v>92.090400000000002</v>
      </c>
      <c r="I5440">
        <v>0</v>
      </c>
      <c r="J5440">
        <v>0</v>
      </c>
      <c r="K5440">
        <v>0</v>
      </c>
      <c r="L5440">
        <v>0</v>
      </c>
    </row>
    <row r="5441" spans="1:12" x14ac:dyDescent="0.3">
      <c r="A5441" t="s">
        <v>281</v>
      </c>
      <c r="B5441" t="s">
        <v>282</v>
      </c>
      <c r="C5441">
        <v>2000</v>
      </c>
      <c r="D5441">
        <v>1160.81</v>
      </c>
      <c r="E5441">
        <v>0</v>
      </c>
      <c r="F5441">
        <v>20.365089999999999</v>
      </c>
      <c r="G5441">
        <v>0</v>
      </c>
      <c r="H5441">
        <v>0</v>
      </c>
      <c r="I5441">
        <v>0</v>
      </c>
      <c r="J5441">
        <v>0</v>
      </c>
      <c r="K5441">
        <v>0</v>
      </c>
      <c r="L5441">
        <v>0</v>
      </c>
    </row>
    <row r="5442" spans="1:12" x14ac:dyDescent="0.3">
      <c r="A5442" t="s">
        <v>285</v>
      </c>
      <c r="B5442" t="s">
        <v>286</v>
      </c>
      <c r="C5442">
        <v>2000</v>
      </c>
      <c r="D5442">
        <v>0</v>
      </c>
      <c r="E5442">
        <v>0</v>
      </c>
      <c r="F5442">
        <v>1979.0223000000001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</row>
    <row r="5443" spans="1:12" x14ac:dyDescent="0.3">
      <c r="A5443" t="s">
        <v>287</v>
      </c>
      <c r="B5443" t="s">
        <v>288</v>
      </c>
      <c r="C5443">
        <v>2000</v>
      </c>
      <c r="D5443">
        <v>330.71294999999998</v>
      </c>
      <c r="E5443">
        <v>0</v>
      </c>
      <c r="F5443">
        <v>124.193275</v>
      </c>
      <c r="G5443">
        <v>0</v>
      </c>
      <c r="H5443">
        <v>24.979382999999999</v>
      </c>
      <c r="I5443">
        <v>2.1109338000000002</v>
      </c>
      <c r="J5443">
        <v>0</v>
      </c>
      <c r="K5443">
        <v>0</v>
      </c>
      <c r="L5443">
        <v>0</v>
      </c>
    </row>
    <row r="5444" spans="1:12" x14ac:dyDescent="0.3">
      <c r="A5444" t="s">
        <v>289</v>
      </c>
      <c r="B5444" t="s">
        <v>290</v>
      </c>
      <c r="C5444">
        <v>2000</v>
      </c>
      <c r="D5444">
        <v>0</v>
      </c>
      <c r="E5444">
        <v>0</v>
      </c>
      <c r="F5444">
        <v>0.55158260000000003</v>
      </c>
      <c r="G5444">
        <v>0</v>
      </c>
      <c r="H5444">
        <v>527.31299999999999</v>
      </c>
      <c r="I5444">
        <v>0</v>
      </c>
      <c r="J5444">
        <v>0</v>
      </c>
      <c r="K5444">
        <v>0</v>
      </c>
      <c r="L5444">
        <v>0</v>
      </c>
    </row>
    <row r="5445" spans="1:12" x14ac:dyDescent="0.3">
      <c r="A5445" t="s">
        <v>291</v>
      </c>
      <c r="B5445" t="s">
        <v>292</v>
      </c>
      <c r="C5445">
        <v>2000</v>
      </c>
      <c r="D5445">
        <v>0</v>
      </c>
      <c r="E5445">
        <v>56.081966000000001</v>
      </c>
      <c r="F5445">
        <v>15.234864999999999</v>
      </c>
      <c r="G5445">
        <v>0</v>
      </c>
      <c r="H5445">
        <v>41.288691999999998</v>
      </c>
      <c r="I5445">
        <v>0</v>
      </c>
      <c r="J5445">
        <v>0</v>
      </c>
      <c r="K5445">
        <v>0</v>
      </c>
      <c r="L5445">
        <v>0</v>
      </c>
    </row>
    <row r="5446" spans="1:12" x14ac:dyDescent="0.3">
      <c r="A5446" t="s">
        <v>293</v>
      </c>
      <c r="B5446" t="s">
        <v>294</v>
      </c>
      <c r="C5446">
        <v>2000</v>
      </c>
      <c r="D5446">
        <v>5.4985840000000001</v>
      </c>
      <c r="E5446">
        <v>0</v>
      </c>
      <c r="F5446">
        <v>16.495752</v>
      </c>
      <c r="G5446">
        <v>0</v>
      </c>
      <c r="H5446">
        <v>769.80175999999994</v>
      </c>
      <c r="I5446">
        <v>0</v>
      </c>
      <c r="J5446">
        <v>0</v>
      </c>
      <c r="K5446">
        <v>0</v>
      </c>
      <c r="L5446">
        <v>0</v>
      </c>
    </row>
    <row r="5447" spans="1:12" x14ac:dyDescent="0.3">
      <c r="A5447" t="s">
        <v>295</v>
      </c>
      <c r="B5447" t="s">
        <v>296</v>
      </c>
      <c r="C5447">
        <v>2000</v>
      </c>
      <c r="D5447">
        <v>0</v>
      </c>
      <c r="E5447">
        <v>0</v>
      </c>
      <c r="F5447">
        <v>2944.9297000000001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</row>
    <row r="5448" spans="1:12" x14ac:dyDescent="0.3">
      <c r="A5448" t="s">
        <v>297</v>
      </c>
      <c r="B5448" t="s">
        <v>298</v>
      </c>
      <c r="C5448">
        <v>2000</v>
      </c>
      <c r="D5448">
        <v>0</v>
      </c>
      <c r="E5448">
        <v>0</v>
      </c>
      <c r="F5448">
        <v>1.2221696</v>
      </c>
      <c r="G5448">
        <v>0</v>
      </c>
      <c r="H5448">
        <v>65.997159999999994</v>
      </c>
      <c r="I5448">
        <v>0</v>
      </c>
      <c r="J5448">
        <v>0</v>
      </c>
      <c r="K5448">
        <v>0</v>
      </c>
      <c r="L5448">
        <v>0</v>
      </c>
    </row>
    <row r="5449" spans="1:12" x14ac:dyDescent="0.3">
      <c r="A5449" t="s">
        <v>299</v>
      </c>
      <c r="B5449" t="s">
        <v>300</v>
      </c>
      <c r="C5449">
        <v>2000</v>
      </c>
      <c r="D5449">
        <v>1511.9477999999999</v>
      </c>
      <c r="E5449">
        <v>3208.2184999999999</v>
      </c>
      <c r="F5449">
        <v>333.77429999999998</v>
      </c>
      <c r="G5449">
        <v>244.72629000000001</v>
      </c>
      <c r="H5449">
        <v>8.7179850000000005</v>
      </c>
      <c r="I5449">
        <v>51.685195999999998</v>
      </c>
      <c r="J5449">
        <v>0.62271319999999997</v>
      </c>
      <c r="K5449">
        <v>123.91992999999999</v>
      </c>
      <c r="L5449">
        <v>0</v>
      </c>
    </row>
    <row r="5450" spans="1:12" x14ac:dyDescent="0.3">
      <c r="A5450" t="s">
        <v>301</v>
      </c>
      <c r="B5450" t="s">
        <v>302</v>
      </c>
      <c r="C5450">
        <v>2000</v>
      </c>
      <c r="D5450">
        <v>761.95600000000002</v>
      </c>
      <c r="E5450">
        <v>0</v>
      </c>
      <c r="F5450">
        <v>4571.7359999999999</v>
      </c>
      <c r="G5450">
        <v>0</v>
      </c>
      <c r="H5450">
        <v>1972.1213</v>
      </c>
      <c r="I5450">
        <v>44.82094</v>
      </c>
      <c r="J5450">
        <v>0</v>
      </c>
      <c r="K5450">
        <v>0</v>
      </c>
      <c r="L5450">
        <v>0</v>
      </c>
    </row>
    <row r="5451" spans="1:12" x14ac:dyDescent="0.3">
      <c r="A5451" t="s">
        <v>303</v>
      </c>
      <c r="B5451" t="s">
        <v>304</v>
      </c>
      <c r="C5451">
        <v>2000</v>
      </c>
      <c r="D5451">
        <v>259.23016000000001</v>
      </c>
      <c r="E5451">
        <v>2449.7249000000002</v>
      </c>
      <c r="F5451">
        <v>139.98428000000001</v>
      </c>
      <c r="G5451">
        <v>0</v>
      </c>
      <c r="H5451">
        <v>6270.7772999999997</v>
      </c>
      <c r="I5451">
        <v>31.107616</v>
      </c>
      <c r="J5451">
        <v>0</v>
      </c>
      <c r="K5451">
        <v>220.34563</v>
      </c>
      <c r="L5451">
        <v>715.47519999999997</v>
      </c>
    </row>
    <row r="5452" spans="1:12" x14ac:dyDescent="0.3">
      <c r="A5452" t="s">
        <v>305</v>
      </c>
      <c r="B5452" t="s">
        <v>306</v>
      </c>
      <c r="C5452">
        <v>2000</v>
      </c>
      <c r="D5452">
        <v>0</v>
      </c>
      <c r="E5452">
        <v>0</v>
      </c>
      <c r="F5452">
        <v>356.38657000000001</v>
      </c>
      <c r="G5452">
        <v>0</v>
      </c>
      <c r="H5452">
        <v>41.810715000000002</v>
      </c>
      <c r="I5452">
        <v>0</v>
      </c>
      <c r="J5452">
        <v>0</v>
      </c>
      <c r="K5452">
        <v>29.864798</v>
      </c>
      <c r="L5452">
        <v>25.882822000000001</v>
      </c>
    </row>
    <row r="5453" spans="1:12" x14ac:dyDescent="0.3">
      <c r="A5453" t="s">
        <v>307</v>
      </c>
      <c r="B5453" t="s">
        <v>308</v>
      </c>
      <c r="C5453">
        <v>2000</v>
      </c>
      <c r="D5453">
        <v>12.163722999999999</v>
      </c>
      <c r="E5453">
        <v>0</v>
      </c>
      <c r="F5453">
        <v>6.0818614999999996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</row>
    <row r="5454" spans="1:12" x14ac:dyDescent="0.3">
      <c r="A5454" t="s">
        <v>309</v>
      </c>
      <c r="B5454" t="s">
        <v>310</v>
      </c>
      <c r="C5454">
        <v>2000</v>
      </c>
      <c r="D5454">
        <v>0</v>
      </c>
      <c r="E5454">
        <v>72.003649999999993</v>
      </c>
      <c r="F5454">
        <v>0</v>
      </c>
      <c r="G5454">
        <v>0</v>
      </c>
      <c r="H5454">
        <v>44.547310000000003</v>
      </c>
      <c r="I5454">
        <v>0</v>
      </c>
      <c r="J5454">
        <v>0</v>
      </c>
      <c r="K5454">
        <v>7.9124879999999995E-2</v>
      </c>
      <c r="L5454">
        <v>0</v>
      </c>
    </row>
    <row r="5455" spans="1:12" x14ac:dyDescent="0.3">
      <c r="A5455" t="s">
        <v>478</v>
      </c>
      <c r="B5455" t="s">
        <v>479</v>
      </c>
      <c r="C5455">
        <v>2000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</row>
    <row r="5456" spans="1:12" x14ac:dyDescent="0.3">
      <c r="A5456" t="s">
        <v>311</v>
      </c>
      <c r="B5456" t="s">
        <v>312</v>
      </c>
      <c r="C5456">
        <v>2000</v>
      </c>
      <c r="D5456">
        <v>4328.5673999999999</v>
      </c>
      <c r="E5456">
        <v>1440.1659999999999</v>
      </c>
      <c r="F5456">
        <v>606.39544999999998</v>
      </c>
      <c r="G5456">
        <v>1717.5612000000001</v>
      </c>
      <c r="H5456">
        <v>1393.1101000000001</v>
      </c>
      <c r="I5456">
        <v>12.474137000000001</v>
      </c>
      <c r="J5456">
        <v>1.0703881</v>
      </c>
      <c r="K5456">
        <v>160.94933</v>
      </c>
      <c r="L5456">
        <v>33.367289999999997</v>
      </c>
    </row>
    <row r="5457" spans="1:12" x14ac:dyDescent="0.3">
      <c r="A5457" t="s">
        <v>314</v>
      </c>
      <c r="B5457" t="s">
        <v>315</v>
      </c>
      <c r="C5457">
        <v>2000</v>
      </c>
      <c r="D5457">
        <v>354.94092000000001</v>
      </c>
      <c r="E5457">
        <v>0</v>
      </c>
      <c r="F5457">
        <v>33.803897999999997</v>
      </c>
      <c r="G5457">
        <v>0</v>
      </c>
      <c r="H5457">
        <v>426.77422999999999</v>
      </c>
      <c r="I5457">
        <v>0</v>
      </c>
      <c r="J5457">
        <v>0</v>
      </c>
      <c r="K5457">
        <v>0</v>
      </c>
      <c r="L5457">
        <v>0</v>
      </c>
    </row>
    <row r="5458" spans="1:12" x14ac:dyDescent="0.3">
      <c r="A5458" t="s">
        <v>316</v>
      </c>
      <c r="B5458" t="s">
        <v>317</v>
      </c>
      <c r="C5458">
        <v>2000</v>
      </c>
      <c r="D5458">
        <v>2532.5021999999999</v>
      </c>
      <c r="E5458">
        <v>0</v>
      </c>
      <c r="F5458">
        <v>209.01650000000001</v>
      </c>
      <c r="G5458">
        <v>0</v>
      </c>
      <c r="H5458">
        <v>568.71924000000001</v>
      </c>
      <c r="I5458">
        <v>0</v>
      </c>
      <c r="J5458">
        <v>0</v>
      </c>
      <c r="K5458">
        <v>0</v>
      </c>
      <c r="L5458">
        <v>0</v>
      </c>
    </row>
    <row r="5459" spans="1:12" x14ac:dyDescent="0.3">
      <c r="A5459" t="s">
        <v>318</v>
      </c>
      <c r="B5459" t="s">
        <v>319</v>
      </c>
      <c r="C5459">
        <v>2000</v>
      </c>
      <c r="D5459">
        <v>8.9069719999999997</v>
      </c>
      <c r="E5459">
        <v>46.761600000000001</v>
      </c>
      <c r="F5459">
        <v>35.627887999999999</v>
      </c>
      <c r="G5459">
        <v>0</v>
      </c>
      <c r="H5459">
        <v>31579.671999999999</v>
      </c>
      <c r="I5459">
        <v>6.6802286999999998</v>
      </c>
      <c r="J5459">
        <v>0</v>
      </c>
      <c r="K5459">
        <v>57.895316999999999</v>
      </c>
      <c r="L5459">
        <v>0</v>
      </c>
    </row>
    <row r="5460" spans="1:12" x14ac:dyDescent="0.3">
      <c r="A5460" t="s">
        <v>321</v>
      </c>
      <c r="B5460" t="s">
        <v>322</v>
      </c>
      <c r="C5460">
        <v>2000</v>
      </c>
      <c r="D5460">
        <v>5786.6930000000002</v>
      </c>
      <c r="E5460">
        <v>851.91296</v>
      </c>
      <c r="F5460">
        <v>237.61705000000001</v>
      </c>
      <c r="G5460">
        <v>0</v>
      </c>
      <c r="H5460">
        <v>1358.404</v>
      </c>
      <c r="I5460">
        <v>8.2926760000000002</v>
      </c>
      <c r="J5460">
        <v>1.5947454000000001</v>
      </c>
      <c r="K5460">
        <v>59.643475000000002</v>
      </c>
      <c r="L5460">
        <v>88.029944999999998</v>
      </c>
    </row>
    <row r="5461" spans="1:12" x14ac:dyDescent="0.3">
      <c r="A5461" t="s">
        <v>324</v>
      </c>
      <c r="B5461" t="s">
        <v>325</v>
      </c>
      <c r="C5461">
        <v>2000</v>
      </c>
      <c r="D5461">
        <v>0</v>
      </c>
      <c r="E5461">
        <v>3308.2997999999998</v>
      </c>
      <c r="F5461">
        <v>683.56920000000002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</row>
    <row r="5462" spans="1:12" x14ac:dyDescent="0.3">
      <c r="A5462" t="s">
        <v>326</v>
      </c>
      <c r="B5462" t="s">
        <v>327</v>
      </c>
      <c r="C5462">
        <v>2000</v>
      </c>
      <c r="D5462">
        <v>1.5495954999999999</v>
      </c>
      <c r="E5462">
        <v>140.6258</v>
      </c>
      <c r="F5462">
        <v>173.68384</v>
      </c>
      <c r="G5462">
        <v>2.4535263</v>
      </c>
      <c r="H5462">
        <v>110.989784</v>
      </c>
      <c r="I5462">
        <v>0</v>
      </c>
      <c r="J5462">
        <v>0</v>
      </c>
      <c r="K5462">
        <v>0</v>
      </c>
      <c r="L5462">
        <v>0</v>
      </c>
    </row>
    <row r="5463" spans="1:12" x14ac:dyDescent="0.3">
      <c r="A5463" t="s">
        <v>328</v>
      </c>
      <c r="B5463" t="s">
        <v>329</v>
      </c>
      <c r="C5463">
        <v>2000</v>
      </c>
      <c r="D5463">
        <v>0</v>
      </c>
      <c r="E5463">
        <v>0</v>
      </c>
      <c r="F5463">
        <v>9.5183710000000001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</row>
    <row r="5464" spans="1:12" x14ac:dyDescent="0.3">
      <c r="A5464" t="s">
        <v>330</v>
      </c>
      <c r="B5464" t="s">
        <v>331</v>
      </c>
      <c r="C5464">
        <v>2000</v>
      </c>
      <c r="D5464">
        <v>0</v>
      </c>
      <c r="E5464">
        <v>0</v>
      </c>
      <c r="F5464">
        <v>481.66741999999999</v>
      </c>
      <c r="G5464">
        <v>0</v>
      </c>
      <c r="H5464">
        <v>1136.0707</v>
      </c>
      <c r="I5464">
        <v>0</v>
      </c>
      <c r="J5464">
        <v>0</v>
      </c>
      <c r="K5464">
        <v>6.643688</v>
      </c>
      <c r="L5464">
        <v>0</v>
      </c>
    </row>
    <row r="5465" spans="1:12" x14ac:dyDescent="0.3">
      <c r="A5465" t="s">
        <v>332</v>
      </c>
      <c r="B5465" t="s">
        <v>333</v>
      </c>
      <c r="C5465">
        <v>2000</v>
      </c>
      <c r="D5465">
        <v>0</v>
      </c>
      <c r="E5465">
        <v>90.3005</v>
      </c>
      <c r="F5465">
        <v>135.45074</v>
      </c>
      <c r="G5465">
        <v>0</v>
      </c>
      <c r="H5465">
        <v>166.15291999999999</v>
      </c>
      <c r="I5465">
        <v>0</v>
      </c>
      <c r="J5465">
        <v>0</v>
      </c>
      <c r="K5465">
        <v>0</v>
      </c>
      <c r="L5465">
        <v>0</v>
      </c>
    </row>
    <row r="5466" spans="1:12" x14ac:dyDescent="0.3">
      <c r="A5466" t="s">
        <v>334</v>
      </c>
      <c r="B5466" t="s">
        <v>335</v>
      </c>
      <c r="C5466">
        <v>2000</v>
      </c>
      <c r="D5466">
        <v>0</v>
      </c>
      <c r="E5466">
        <v>0</v>
      </c>
      <c r="F5466">
        <v>0</v>
      </c>
      <c r="G5466">
        <v>0</v>
      </c>
      <c r="H5466">
        <v>10486.437</v>
      </c>
      <c r="I5466">
        <v>0</v>
      </c>
      <c r="J5466">
        <v>0</v>
      </c>
      <c r="K5466">
        <v>0</v>
      </c>
      <c r="L5466">
        <v>0</v>
      </c>
    </row>
    <row r="5467" spans="1:12" x14ac:dyDescent="0.3">
      <c r="A5467" t="s">
        <v>336</v>
      </c>
      <c r="B5467" t="s">
        <v>337</v>
      </c>
      <c r="C5467">
        <v>2000</v>
      </c>
      <c r="D5467">
        <v>13.158721999999999</v>
      </c>
      <c r="E5467">
        <v>29.701117</v>
      </c>
      <c r="F5467">
        <v>92.111050000000006</v>
      </c>
      <c r="G5467">
        <v>0</v>
      </c>
      <c r="H5467">
        <v>607.93290000000002</v>
      </c>
      <c r="I5467">
        <v>0</v>
      </c>
      <c r="J5467">
        <v>0</v>
      </c>
      <c r="K5467">
        <v>6.0154157000000001</v>
      </c>
      <c r="L5467">
        <v>0</v>
      </c>
    </row>
    <row r="5468" spans="1:12" x14ac:dyDescent="0.3">
      <c r="A5468" t="s">
        <v>338</v>
      </c>
      <c r="B5468" t="s">
        <v>339</v>
      </c>
      <c r="C5468">
        <v>2000</v>
      </c>
      <c r="D5468">
        <v>209.22971999999999</v>
      </c>
      <c r="E5468">
        <v>0.25117612</v>
      </c>
      <c r="F5468">
        <v>115.41543</v>
      </c>
      <c r="G5468">
        <v>0</v>
      </c>
      <c r="H5468">
        <v>97.958693999999994</v>
      </c>
      <c r="I5468">
        <v>0</v>
      </c>
      <c r="J5468">
        <v>0</v>
      </c>
      <c r="K5468">
        <v>0</v>
      </c>
      <c r="L5468">
        <v>146.05891</v>
      </c>
    </row>
    <row r="5469" spans="1:12" x14ac:dyDescent="0.3">
      <c r="A5469" t="s">
        <v>340</v>
      </c>
      <c r="B5469" t="s">
        <v>341</v>
      </c>
      <c r="C5469">
        <v>2000</v>
      </c>
      <c r="D5469">
        <v>3551.9297000000001</v>
      </c>
      <c r="E5469">
        <v>24.308592000000001</v>
      </c>
      <c r="F5469">
        <v>105.33723999999999</v>
      </c>
      <c r="G5469">
        <v>0</v>
      </c>
      <c r="H5469">
        <v>55.15175</v>
      </c>
      <c r="I5469">
        <v>0</v>
      </c>
      <c r="J5469">
        <v>0</v>
      </c>
      <c r="K5469">
        <v>5.7504195999999999</v>
      </c>
      <c r="L5469">
        <v>0</v>
      </c>
    </row>
    <row r="5470" spans="1:12" x14ac:dyDescent="0.3">
      <c r="A5470" t="s">
        <v>342</v>
      </c>
      <c r="B5470" t="s">
        <v>343</v>
      </c>
      <c r="C5470">
        <v>2000</v>
      </c>
      <c r="D5470">
        <v>1419.7920999999999</v>
      </c>
      <c r="E5470">
        <v>694.33669999999995</v>
      </c>
      <c r="F5470">
        <v>836.31590000000006</v>
      </c>
      <c r="G5470">
        <v>0</v>
      </c>
      <c r="H5470">
        <v>1100.8251</v>
      </c>
      <c r="I5470">
        <v>16.531825999999999</v>
      </c>
      <c r="J5470">
        <v>0</v>
      </c>
      <c r="K5470">
        <v>126.41983999999999</v>
      </c>
      <c r="L5470">
        <v>7.7796820000000002</v>
      </c>
    </row>
    <row r="5471" spans="1:12" x14ac:dyDescent="0.3">
      <c r="A5471" t="s">
        <v>344</v>
      </c>
      <c r="B5471" t="s">
        <v>345</v>
      </c>
      <c r="C5471">
        <v>2000</v>
      </c>
      <c r="D5471">
        <v>107.61527</v>
      </c>
      <c r="E5471">
        <v>454.08398</v>
      </c>
      <c r="F5471">
        <v>5134.0360000000001</v>
      </c>
      <c r="G5471">
        <v>0</v>
      </c>
      <c r="H5471">
        <v>39.371445000000001</v>
      </c>
      <c r="I5471">
        <v>0</v>
      </c>
      <c r="J5471">
        <v>0</v>
      </c>
      <c r="K5471">
        <v>0</v>
      </c>
      <c r="L5471">
        <v>0</v>
      </c>
    </row>
    <row r="5472" spans="1:12" x14ac:dyDescent="0.3">
      <c r="A5472" t="s">
        <v>346</v>
      </c>
      <c r="B5472" t="s">
        <v>347</v>
      </c>
      <c r="C5472">
        <v>2000</v>
      </c>
      <c r="D5472">
        <v>0</v>
      </c>
      <c r="E5472">
        <v>14155.191999999999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</row>
    <row r="5473" spans="1:12" x14ac:dyDescent="0.3">
      <c r="A5473" t="s">
        <v>350</v>
      </c>
      <c r="B5473" t="s">
        <v>351</v>
      </c>
      <c r="C5473">
        <v>2000</v>
      </c>
      <c r="D5473">
        <v>858.19529999999997</v>
      </c>
      <c r="E5473">
        <v>408.23241999999999</v>
      </c>
      <c r="F5473">
        <v>154.22114999999999</v>
      </c>
      <c r="G5473">
        <v>247.66101</v>
      </c>
      <c r="H5473">
        <v>670.40840000000003</v>
      </c>
      <c r="I5473">
        <v>0</v>
      </c>
      <c r="J5473">
        <v>0</v>
      </c>
      <c r="K5473">
        <v>0</v>
      </c>
      <c r="L5473">
        <v>0</v>
      </c>
    </row>
    <row r="5474" spans="1:12" x14ac:dyDescent="0.3">
      <c r="A5474" t="s">
        <v>352</v>
      </c>
      <c r="B5474" t="s">
        <v>353</v>
      </c>
      <c r="C5474">
        <v>2000</v>
      </c>
      <c r="D5474">
        <v>1196.9918</v>
      </c>
      <c r="E5474">
        <v>2524.37</v>
      </c>
      <c r="F5474">
        <v>251.50326999999999</v>
      </c>
      <c r="G5474">
        <v>890.89409999999998</v>
      </c>
      <c r="H5474">
        <v>1118.3375000000001</v>
      </c>
      <c r="I5474">
        <v>0</v>
      </c>
      <c r="J5474">
        <v>0</v>
      </c>
      <c r="K5474">
        <v>0.54526450000000004</v>
      </c>
      <c r="L5474">
        <v>0</v>
      </c>
    </row>
    <row r="5475" spans="1:12" x14ac:dyDescent="0.3">
      <c r="A5475" t="s">
        <v>354</v>
      </c>
      <c r="B5475" t="s">
        <v>355</v>
      </c>
      <c r="C5475">
        <v>2000</v>
      </c>
      <c r="D5475">
        <v>0</v>
      </c>
      <c r="E5475">
        <v>0</v>
      </c>
      <c r="F5475">
        <v>7.3046584000000001</v>
      </c>
      <c r="G5475">
        <v>0</v>
      </c>
      <c r="H5475">
        <v>12.174431999999999</v>
      </c>
      <c r="I5475">
        <v>0</v>
      </c>
      <c r="J5475">
        <v>0</v>
      </c>
      <c r="K5475">
        <v>0</v>
      </c>
      <c r="L5475">
        <v>0</v>
      </c>
    </row>
    <row r="5476" spans="1:12" x14ac:dyDescent="0.3">
      <c r="A5476" t="s">
        <v>356</v>
      </c>
      <c r="B5476" t="s">
        <v>357</v>
      </c>
      <c r="C5476">
        <v>2000</v>
      </c>
      <c r="D5476">
        <v>0</v>
      </c>
      <c r="E5476">
        <v>0</v>
      </c>
      <c r="F5476">
        <v>1654.2596000000001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</row>
    <row r="5477" spans="1:12" x14ac:dyDescent="0.3">
      <c r="A5477" t="s">
        <v>358</v>
      </c>
      <c r="B5477" t="s">
        <v>359</v>
      </c>
      <c r="C5477">
        <v>2000</v>
      </c>
      <c r="D5477">
        <v>0</v>
      </c>
      <c r="E5477">
        <v>0</v>
      </c>
      <c r="F5477">
        <v>3313.3063999999999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</row>
    <row r="5478" spans="1:12" x14ac:dyDescent="0.3">
      <c r="A5478" t="s">
        <v>360</v>
      </c>
      <c r="B5478" t="s">
        <v>361</v>
      </c>
      <c r="C5478">
        <v>2000</v>
      </c>
      <c r="D5478">
        <v>0</v>
      </c>
      <c r="E5478">
        <v>0</v>
      </c>
      <c r="F5478">
        <v>1765.1804999999999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</row>
    <row r="5479" spans="1:12" x14ac:dyDescent="0.3">
      <c r="A5479" t="s">
        <v>362</v>
      </c>
      <c r="B5479" t="s">
        <v>363</v>
      </c>
      <c r="C5479">
        <v>2000</v>
      </c>
      <c r="D5479">
        <v>0</v>
      </c>
      <c r="E5479">
        <v>0</v>
      </c>
      <c r="F5479">
        <v>6332.1196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</row>
    <row r="5480" spans="1:12" x14ac:dyDescent="0.3">
      <c r="A5480" t="s">
        <v>364</v>
      </c>
      <c r="B5480" t="s">
        <v>365</v>
      </c>
      <c r="C5480">
        <v>2000</v>
      </c>
      <c r="D5480">
        <v>0</v>
      </c>
      <c r="E5480">
        <v>0</v>
      </c>
      <c r="F5480">
        <v>616.40880000000004</v>
      </c>
      <c r="G5480">
        <v>0</v>
      </c>
      <c r="H5480">
        <v>264.17520000000002</v>
      </c>
      <c r="I5480">
        <v>0</v>
      </c>
      <c r="J5480">
        <v>0</v>
      </c>
      <c r="K5480">
        <v>0</v>
      </c>
      <c r="L5480">
        <v>0</v>
      </c>
    </row>
    <row r="5481" spans="1:12" x14ac:dyDescent="0.3">
      <c r="A5481" t="s">
        <v>366</v>
      </c>
      <c r="B5481" t="s">
        <v>367</v>
      </c>
      <c r="C5481">
        <v>2000</v>
      </c>
      <c r="D5481">
        <v>0</v>
      </c>
      <c r="E5481">
        <v>0</v>
      </c>
      <c r="F5481">
        <v>220.14913999999999</v>
      </c>
      <c r="G5481">
        <v>0</v>
      </c>
      <c r="H5481">
        <v>220.14913999999999</v>
      </c>
      <c r="I5481">
        <v>0</v>
      </c>
      <c r="J5481">
        <v>0</v>
      </c>
      <c r="K5481">
        <v>0</v>
      </c>
      <c r="L5481">
        <v>0</v>
      </c>
    </row>
    <row r="5482" spans="1:12" x14ac:dyDescent="0.3">
      <c r="A5482" t="s">
        <v>368</v>
      </c>
      <c r="B5482" t="s">
        <v>369</v>
      </c>
      <c r="C5482">
        <v>2000</v>
      </c>
      <c r="D5482">
        <v>0</v>
      </c>
      <c r="E5482">
        <v>0</v>
      </c>
      <c r="F5482">
        <v>138.86091999999999</v>
      </c>
      <c r="G5482">
        <v>0</v>
      </c>
      <c r="H5482">
        <v>69.430459999999997</v>
      </c>
      <c r="I5482">
        <v>0</v>
      </c>
      <c r="J5482">
        <v>0</v>
      </c>
      <c r="K5482">
        <v>0</v>
      </c>
      <c r="L5482">
        <v>0</v>
      </c>
    </row>
    <row r="5483" spans="1:12" x14ac:dyDescent="0.3">
      <c r="A5483" t="s">
        <v>370</v>
      </c>
      <c r="B5483" t="s">
        <v>371</v>
      </c>
      <c r="C5483">
        <v>2000</v>
      </c>
      <c r="D5483">
        <v>0</v>
      </c>
      <c r="E5483">
        <v>3946.1648</v>
      </c>
      <c r="F5483">
        <v>4626.7299999999996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</row>
    <row r="5484" spans="1:12" x14ac:dyDescent="0.3">
      <c r="A5484" t="s">
        <v>372</v>
      </c>
      <c r="B5484" t="s">
        <v>373</v>
      </c>
      <c r="C5484">
        <v>2000</v>
      </c>
      <c r="D5484">
        <v>0</v>
      </c>
      <c r="E5484">
        <v>0</v>
      </c>
      <c r="F5484">
        <v>144.45848000000001</v>
      </c>
      <c r="G5484">
        <v>0</v>
      </c>
      <c r="H5484">
        <v>0</v>
      </c>
      <c r="I5484">
        <v>0</v>
      </c>
      <c r="J5484">
        <v>0</v>
      </c>
      <c r="K5484">
        <v>5.0159197000000004</v>
      </c>
      <c r="L5484">
        <v>0</v>
      </c>
    </row>
    <row r="5485" spans="1:12" x14ac:dyDescent="0.3">
      <c r="A5485" t="s">
        <v>374</v>
      </c>
      <c r="B5485" t="s">
        <v>375</v>
      </c>
      <c r="C5485">
        <v>2000</v>
      </c>
      <c r="D5485">
        <v>2785.0671000000002</v>
      </c>
      <c r="E5485">
        <v>50.684840000000001</v>
      </c>
      <c r="F5485">
        <v>40.287951999999997</v>
      </c>
      <c r="G5485">
        <v>0</v>
      </c>
      <c r="H5485">
        <v>1276.2183</v>
      </c>
      <c r="I5485">
        <v>0</v>
      </c>
      <c r="J5485">
        <v>0</v>
      </c>
      <c r="K5485">
        <v>0</v>
      </c>
      <c r="L5485">
        <v>0</v>
      </c>
    </row>
    <row r="5486" spans="1:12" x14ac:dyDescent="0.3">
      <c r="A5486" t="s">
        <v>376</v>
      </c>
      <c r="B5486" t="s">
        <v>377</v>
      </c>
      <c r="C5486">
        <v>2000</v>
      </c>
      <c r="D5486">
        <v>0</v>
      </c>
      <c r="E5486">
        <v>0</v>
      </c>
      <c r="F5486">
        <v>2399.837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</row>
    <row r="5487" spans="1:12" x14ac:dyDescent="0.3">
      <c r="A5487" t="s">
        <v>378</v>
      </c>
      <c r="B5487" t="s">
        <v>379</v>
      </c>
      <c r="C5487">
        <v>2000</v>
      </c>
      <c r="D5487">
        <v>0</v>
      </c>
      <c r="E5487">
        <v>0</v>
      </c>
      <c r="F5487">
        <v>18.084757</v>
      </c>
      <c r="G5487">
        <v>0</v>
      </c>
      <c r="H5487">
        <v>2.2605946000000001</v>
      </c>
      <c r="I5487">
        <v>0</v>
      </c>
      <c r="J5487">
        <v>0</v>
      </c>
      <c r="K5487">
        <v>0</v>
      </c>
      <c r="L5487">
        <v>0</v>
      </c>
    </row>
    <row r="5488" spans="1:12" x14ac:dyDescent="0.3">
      <c r="A5488" t="s">
        <v>380</v>
      </c>
      <c r="B5488" t="s">
        <v>381</v>
      </c>
      <c r="C5488">
        <v>2000</v>
      </c>
      <c r="D5488">
        <v>0</v>
      </c>
      <c r="E5488">
        <v>1452.2021</v>
      </c>
      <c r="F5488">
        <v>6274.7025999999996</v>
      </c>
      <c r="G5488">
        <v>0</v>
      </c>
      <c r="H5488">
        <v>0</v>
      </c>
      <c r="I5488">
        <v>0</v>
      </c>
      <c r="J5488">
        <v>0</v>
      </c>
      <c r="K5488">
        <v>121.42986999999999</v>
      </c>
      <c r="L5488">
        <v>0</v>
      </c>
    </row>
    <row r="5489" spans="1:12" x14ac:dyDescent="0.3">
      <c r="A5489" t="s">
        <v>382</v>
      </c>
      <c r="B5489" t="s">
        <v>383</v>
      </c>
      <c r="C5489">
        <v>2000</v>
      </c>
      <c r="D5489">
        <v>1037.1746000000001</v>
      </c>
      <c r="E5489">
        <v>620.81769999999995</v>
      </c>
      <c r="F5489">
        <v>141.26392000000001</v>
      </c>
      <c r="G5489">
        <v>3065.0551999999998</v>
      </c>
      <c r="H5489">
        <v>856.87720000000002</v>
      </c>
      <c r="I5489">
        <v>0</v>
      </c>
      <c r="J5489">
        <v>0</v>
      </c>
      <c r="K5489">
        <v>0</v>
      </c>
      <c r="L5489">
        <v>0</v>
      </c>
    </row>
    <row r="5490" spans="1:12" x14ac:dyDescent="0.3">
      <c r="A5490" t="s">
        <v>384</v>
      </c>
      <c r="B5490" t="s">
        <v>385</v>
      </c>
      <c r="C5490">
        <v>2000</v>
      </c>
      <c r="D5490">
        <v>2320.2941999999998</v>
      </c>
      <c r="E5490">
        <v>145.96211</v>
      </c>
      <c r="F5490">
        <v>25.165882</v>
      </c>
      <c r="G5490">
        <v>2395.7919999999999</v>
      </c>
      <c r="H5490">
        <v>1927.7064</v>
      </c>
      <c r="I5490">
        <v>0</v>
      </c>
      <c r="J5490">
        <v>0</v>
      </c>
      <c r="K5490">
        <v>35.232235000000003</v>
      </c>
      <c r="L5490">
        <v>0</v>
      </c>
    </row>
    <row r="5491" spans="1:12" x14ac:dyDescent="0.3">
      <c r="A5491" t="s">
        <v>386</v>
      </c>
      <c r="B5491" t="s">
        <v>387</v>
      </c>
      <c r="C5491">
        <v>2000</v>
      </c>
      <c r="D5491">
        <v>0</v>
      </c>
      <c r="E5491">
        <v>0</v>
      </c>
      <c r="F5491">
        <v>136.21472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</row>
    <row r="5492" spans="1:12" x14ac:dyDescent="0.3">
      <c r="A5492" t="s">
        <v>388</v>
      </c>
      <c r="B5492" t="s">
        <v>389</v>
      </c>
      <c r="C5492">
        <v>2000</v>
      </c>
      <c r="D5492">
        <v>0</v>
      </c>
      <c r="E5492">
        <v>0</v>
      </c>
      <c r="F5492">
        <v>28.284658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</row>
    <row r="5493" spans="1:12" x14ac:dyDescent="0.3">
      <c r="A5493" t="s">
        <v>390</v>
      </c>
      <c r="B5493" t="s">
        <v>391</v>
      </c>
      <c r="C5493">
        <v>2000</v>
      </c>
      <c r="D5493">
        <v>4157.5739999999996</v>
      </c>
      <c r="E5493">
        <v>0</v>
      </c>
      <c r="F5493">
        <v>0</v>
      </c>
      <c r="G5493">
        <v>275.87106</v>
      </c>
      <c r="H5493">
        <v>23.324992999999999</v>
      </c>
      <c r="I5493">
        <v>0</v>
      </c>
      <c r="J5493">
        <v>0</v>
      </c>
      <c r="K5493">
        <v>10.178179</v>
      </c>
      <c r="L5493">
        <v>0</v>
      </c>
    </row>
    <row r="5494" spans="1:12" x14ac:dyDescent="0.3">
      <c r="A5494" t="s">
        <v>392</v>
      </c>
      <c r="B5494" t="s">
        <v>393</v>
      </c>
      <c r="C5494">
        <v>2000</v>
      </c>
      <c r="D5494">
        <v>67.841179999999994</v>
      </c>
      <c r="E5494">
        <v>255.07248000000001</v>
      </c>
      <c r="F5494">
        <v>102.78182</v>
      </c>
      <c r="G5494">
        <v>35.141784999999999</v>
      </c>
      <c r="H5494">
        <v>1535.7792999999999</v>
      </c>
      <c r="I5494">
        <v>8.6202249999999994E-2</v>
      </c>
      <c r="J5494">
        <v>2.8734084E-2</v>
      </c>
      <c r="K5494">
        <v>28.590413999999999</v>
      </c>
      <c r="L5494">
        <v>0</v>
      </c>
    </row>
    <row r="5495" spans="1:12" x14ac:dyDescent="0.3">
      <c r="A5495" t="s">
        <v>394</v>
      </c>
      <c r="B5495" t="s">
        <v>395</v>
      </c>
      <c r="C5495">
        <v>2000</v>
      </c>
      <c r="D5495">
        <v>2456.4506999999999</v>
      </c>
      <c r="E5495">
        <v>634.21245999999996</v>
      </c>
      <c r="F5495">
        <v>701.99585000000002</v>
      </c>
      <c r="G5495">
        <v>2329.8649999999998</v>
      </c>
      <c r="H5495">
        <v>85.74485</v>
      </c>
      <c r="I5495">
        <v>0.42765507000000003</v>
      </c>
      <c r="J5495">
        <v>0.21382754000000001</v>
      </c>
      <c r="K5495">
        <v>1.7106203</v>
      </c>
      <c r="L5495">
        <v>0</v>
      </c>
    </row>
    <row r="5496" spans="1:12" x14ac:dyDescent="0.3">
      <c r="A5496" t="s">
        <v>398</v>
      </c>
      <c r="B5496" t="s">
        <v>399</v>
      </c>
      <c r="C5496">
        <v>2000</v>
      </c>
      <c r="D5496">
        <v>1928.0944999999999</v>
      </c>
      <c r="E5496">
        <v>491.9579</v>
      </c>
      <c r="F5496">
        <v>608.24329999999998</v>
      </c>
      <c r="G5496">
        <v>1516.5857000000001</v>
      </c>
      <c r="H5496">
        <v>688.93604000000005</v>
      </c>
      <c r="I5496">
        <v>115.31025</v>
      </c>
      <c r="J5496">
        <v>0.24378486999999999</v>
      </c>
      <c r="K5496">
        <v>36.323948000000001</v>
      </c>
      <c r="L5496">
        <v>0</v>
      </c>
    </row>
    <row r="5497" spans="1:12" x14ac:dyDescent="0.3">
      <c r="A5497" t="s">
        <v>402</v>
      </c>
      <c r="B5497" t="s">
        <v>403</v>
      </c>
      <c r="C5497">
        <v>2000</v>
      </c>
      <c r="D5497">
        <v>0</v>
      </c>
      <c r="E5497">
        <v>0</v>
      </c>
      <c r="F5497">
        <v>45.655949999999997</v>
      </c>
      <c r="G5497">
        <v>0</v>
      </c>
      <c r="H5497">
        <v>42.060989999999997</v>
      </c>
      <c r="I5497">
        <v>0</v>
      </c>
      <c r="J5497">
        <v>0</v>
      </c>
      <c r="K5497">
        <v>3.5949566000000002</v>
      </c>
      <c r="L5497">
        <v>0</v>
      </c>
    </row>
    <row r="5498" spans="1:12" x14ac:dyDescent="0.3">
      <c r="A5498" t="s">
        <v>404</v>
      </c>
      <c r="B5498" t="s">
        <v>405</v>
      </c>
      <c r="C5498">
        <v>2000</v>
      </c>
      <c r="D5498">
        <v>0</v>
      </c>
      <c r="E5498">
        <v>0</v>
      </c>
      <c r="F5498">
        <v>524.49720000000002</v>
      </c>
      <c r="G5498">
        <v>0</v>
      </c>
      <c r="H5498">
        <v>1489.5718999999999</v>
      </c>
      <c r="I5498">
        <v>0</v>
      </c>
      <c r="J5498">
        <v>0</v>
      </c>
      <c r="K5498">
        <v>0</v>
      </c>
      <c r="L5498">
        <v>0</v>
      </c>
    </row>
    <row r="5499" spans="1:12" x14ac:dyDescent="0.3">
      <c r="A5499" t="s">
        <v>406</v>
      </c>
      <c r="B5499" t="s">
        <v>407</v>
      </c>
      <c r="C5499">
        <v>2000</v>
      </c>
      <c r="D5499">
        <v>184.84915000000001</v>
      </c>
      <c r="E5499">
        <v>54.102192000000002</v>
      </c>
      <c r="F5499">
        <v>298.68918000000002</v>
      </c>
      <c r="G5499">
        <v>6460.7030000000004</v>
      </c>
      <c r="H5499">
        <v>8856.9794999999995</v>
      </c>
      <c r="I5499">
        <v>51.847935</v>
      </c>
      <c r="J5499">
        <v>0</v>
      </c>
      <c r="K5499">
        <v>462.12286</v>
      </c>
      <c r="L5499">
        <v>0</v>
      </c>
    </row>
    <row r="5500" spans="1:12" x14ac:dyDescent="0.3">
      <c r="A5500" t="s">
        <v>408</v>
      </c>
      <c r="B5500" t="s">
        <v>409</v>
      </c>
      <c r="C5500">
        <v>2000</v>
      </c>
      <c r="D5500">
        <v>0</v>
      </c>
      <c r="E5500">
        <v>119.71042</v>
      </c>
      <c r="F5500">
        <v>157.29391000000001</v>
      </c>
      <c r="G5500">
        <v>3681.7914999999998</v>
      </c>
      <c r="H5500">
        <v>5126.6684999999998</v>
      </c>
      <c r="I5500">
        <v>0</v>
      </c>
      <c r="J5500">
        <v>1.3919816</v>
      </c>
      <c r="K5500">
        <v>29.231612999999999</v>
      </c>
      <c r="L5500">
        <v>87.694839999999999</v>
      </c>
    </row>
    <row r="5501" spans="1:12" x14ac:dyDescent="0.3">
      <c r="A5501" t="s">
        <v>410</v>
      </c>
      <c r="B5501" t="s">
        <v>411</v>
      </c>
      <c r="C5501">
        <v>2000</v>
      </c>
      <c r="D5501">
        <v>0</v>
      </c>
      <c r="E5501">
        <v>562.57153000000005</v>
      </c>
      <c r="F5501">
        <v>759.11095999999998</v>
      </c>
      <c r="G5501">
        <v>0</v>
      </c>
      <c r="H5501">
        <v>194.13526999999999</v>
      </c>
      <c r="I5501">
        <v>0</v>
      </c>
      <c r="J5501">
        <v>0</v>
      </c>
      <c r="K5501">
        <v>1.8031138</v>
      </c>
      <c r="L5501">
        <v>0</v>
      </c>
    </row>
    <row r="5502" spans="1:12" x14ac:dyDescent="0.3">
      <c r="A5502" t="s">
        <v>412</v>
      </c>
      <c r="B5502" t="s">
        <v>413</v>
      </c>
      <c r="C5502">
        <v>2000</v>
      </c>
      <c r="D5502">
        <v>4039.337</v>
      </c>
      <c r="E5502">
        <v>820.31539999999995</v>
      </c>
      <c r="F5502">
        <v>1441.8208</v>
      </c>
      <c r="G5502">
        <v>1723.9160999999999</v>
      </c>
      <c r="H5502">
        <v>204.1833</v>
      </c>
      <c r="I5502">
        <v>0</v>
      </c>
      <c r="J5502">
        <v>0</v>
      </c>
      <c r="K5502">
        <v>47.015892000000001</v>
      </c>
      <c r="L5502">
        <v>0</v>
      </c>
    </row>
    <row r="5503" spans="1:12" x14ac:dyDescent="0.3">
      <c r="A5503" t="s">
        <v>414</v>
      </c>
      <c r="B5503" t="s">
        <v>415</v>
      </c>
      <c r="C5503">
        <v>2000</v>
      </c>
      <c r="D5503">
        <v>0</v>
      </c>
      <c r="E5503">
        <v>35.005443999999997</v>
      </c>
      <c r="F5503">
        <v>0</v>
      </c>
      <c r="G5503">
        <v>0</v>
      </c>
      <c r="H5503">
        <v>2230.8015</v>
      </c>
      <c r="I5503">
        <v>0</v>
      </c>
      <c r="J5503">
        <v>0</v>
      </c>
      <c r="K5503">
        <v>0</v>
      </c>
      <c r="L5503">
        <v>0</v>
      </c>
    </row>
    <row r="5504" spans="1:12" x14ac:dyDescent="0.3">
      <c r="A5504" t="s">
        <v>416</v>
      </c>
      <c r="B5504" t="s">
        <v>417</v>
      </c>
      <c r="C5504">
        <v>2000</v>
      </c>
      <c r="D5504">
        <v>2.0431906999999998</v>
      </c>
      <c r="E5504">
        <v>0</v>
      </c>
      <c r="F5504">
        <v>7.8808784000000003</v>
      </c>
      <c r="G5504">
        <v>0</v>
      </c>
      <c r="H5504">
        <v>62.171374999999998</v>
      </c>
      <c r="I5504">
        <v>0</v>
      </c>
      <c r="J5504">
        <v>0</v>
      </c>
      <c r="K5504">
        <v>0.87565309999999996</v>
      </c>
      <c r="L5504">
        <v>0</v>
      </c>
    </row>
    <row r="5505" spans="1:12" x14ac:dyDescent="0.3">
      <c r="A5505" t="s">
        <v>418</v>
      </c>
      <c r="B5505" t="s">
        <v>419</v>
      </c>
      <c r="C5505">
        <v>2000</v>
      </c>
      <c r="D5505">
        <v>288.85306000000003</v>
      </c>
      <c r="E5505">
        <v>969.56226000000004</v>
      </c>
      <c r="F5505">
        <v>155.69497999999999</v>
      </c>
      <c r="G5505">
        <v>0</v>
      </c>
      <c r="H5505">
        <v>93.480469999999997</v>
      </c>
      <c r="I5505">
        <v>0</v>
      </c>
      <c r="J5505">
        <v>0</v>
      </c>
      <c r="K5505">
        <v>8.4116540000000004</v>
      </c>
      <c r="L5505">
        <v>0</v>
      </c>
    </row>
    <row r="5506" spans="1:12" x14ac:dyDescent="0.3">
      <c r="A5506" t="s">
        <v>420</v>
      </c>
      <c r="B5506" t="s">
        <v>421</v>
      </c>
      <c r="C5506">
        <v>2000</v>
      </c>
      <c r="D5506">
        <v>0</v>
      </c>
      <c r="E5506">
        <v>0</v>
      </c>
      <c r="F5506">
        <v>16.723382999999998</v>
      </c>
      <c r="G5506">
        <v>0</v>
      </c>
      <c r="H5506">
        <v>20.904229999999998</v>
      </c>
      <c r="I5506">
        <v>0</v>
      </c>
      <c r="J5506">
        <v>0</v>
      </c>
      <c r="K5506">
        <v>0</v>
      </c>
      <c r="L5506">
        <v>0</v>
      </c>
    </row>
    <row r="5507" spans="1:12" x14ac:dyDescent="0.3">
      <c r="A5507" t="s">
        <v>422</v>
      </c>
      <c r="B5507" t="s">
        <v>423</v>
      </c>
      <c r="C5507">
        <v>2000</v>
      </c>
      <c r="D5507">
        <v>0</v>
      </c>
      <c r="E5507">
        <v>0</v>
      </c>
      <c r="F5507">
        <v>389.50290000000001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</row>
    <row r="5508" spans="1:12" x14ac:dyDescent="0.3">
      <c r="A5508" t="s">
        <v>424</v>
      </c>
      <c r="B5508" t="s">
        <v>425</v>
      </c>
      <c r="C5508">
        <v>2000</v>
      </c>
      <c r="D5508">
        <v>0</v>
      </c>
      <c r="E5508">
        <v>4121.8959999999997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15.154029</v>
      </c>
      <c r="L5508">
        <v>0</v>
      </c>
    </row>
    <row r="5509" spans="1:12" x14ac:dyDescent="0.3">
      <c r="A5509" t="s">
        <v>426</v>
      </c>
      <c r="B5509" t="s">
        <v>427</v>
      </c>
      <c r="C5509">
        <v>2000</v>
      </c>
      <c r="D5509">
        <v>0</v>
      </c>
      <c r="E5509">
        <v>950.33860000000004</v>
      </c>
      <c r="F5509">
        <v>125.96084</v>
      </c>
      <c r="G5509">
        <v>0</v>
      </c>
      <c r="H5509">
        <v>6.1444305999999997</v>
      </c>
      <c r="I5509">
        <v>2.0481436</v>
      </c>
      <c r="J5509">
        <v>0</v>
      </c>
      <c r="K5509">
        <v>0</v>
      </c>
      <c r="L5509">
        <v>0</v>
      </c>
    </row>
    <row r="5510" spans="1:12" x14ac:dyDescent="0.3">
      <c r="A5510" t="s">
        <v>428</v>
      </c>
      <c r="B5510" t="s">
        <v>429</v>
      </c>
      <c r="C5510">
        <v>2000</v>
      </c>
      <c r="D5510">
        <v>583.71325999999999</v>
      </c>
      <c r="E5510">
        <v>711.33849999999995</v>
      </c>
      <c r="F5510">
        <v>129.76500999999999</v>
      </c>
      <c r="G5510">
        <v>0</v>
      </c>
      <c r="H5510">
        <v>471.98392000000001</v>
      </c>
      <c r="I5510">
        <v>0.45853358999999999</v>
      </c>
      <c r="J5510">
        <v>0</v>
      </c>
      <c r="K5510">
        <v>2.5983572000000001</v>
      </c>
      <c r="L5510">
        <v>1.2227562999999999</v>
      </c>
    </row>
    <row r="5511" spans="1:12" x14ac:dyDescent="0.3">
      <c r="A5511" t="s">
        <v>430</v>
      </c>
      <c r="B5511" t="s">
        <v>431</v>
      </c>
      <c r="C5511">
        <v>2000</v>
      </c>
      <c r="D5511">
        <v>0</v>
      </c>
      <c r="E5511">
        <v>2149.3996999999999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</row>
    <row r="5512" spans="1:12" x14ac:dyDescent="0.3">
      <c r="A5512" t="s">
        <v>432</v>
      </c>
      <c r="B5512" t="s">
        <v>433</v>
      </c>
      <c r="C5512">
        <v>2000</v>
      </c>
      <c r="D5512">
        <v>0</v>
      </c>
      <c r="E5512">
        <v>0</v>
      </c>
      <c r="F5512">
        <v>4265.7563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</row>
    <row r="5513" spans="1:12" x14ac:dyDescent="0.3">
      <c r="A5513" t="s">
        <v>434</v>
      </c>
      <c r="B5513" t="s">
        <v>435</v>
      </c>
      <c r="C5513">
        <v>2000</v>
      </c>
      <c r="D5513">
        <v>0</v>
      </c>
      <c r="E5513">
        <v>0</v>
      </c>
      <c r="F5513">
        <v>0.41666391000000003</v>
      </c>
      <c r="G5513">
        <v>0</v>
      </c>
      <c r="H5513">
        <v>64.582909999999998</v>
      </c>
      <c r="I5513">
        <v>0</v>
      </c>
      <c r="J5513">
        <v>0</v>
      </c>
      <c r="K5513">
        <v>1.2499918000000001</v>
      </c>
      <c r="L5513">
        <v>0</v>
      </c>
    </row>
    <row r="5514" spans="1:12" x14ac:dyDescent="0.3">
      <c r="A5514" t="s">
        <v>436</v>
      </c>
      <c r="B5514" t="s">
        <v>437</v>
      </c>
      <c r="C5514">
        <v>2000</v>
      </c>
      <c r="D5514">
        <v>1047.4880000000001</v>
      </c>
      <c r="E5514">
        <v>604.35879999999997</v>
      </c>
      <c r="F5514">
        <v>27.443338000000001</v>
      </c>
      <c r="G5514">
        <v>1560.6379999999999</v>
      </c>
      <c r="H5514">
        <v>227.41649000000001</v>
      </c>
      <c r="I5514">
        <v>0.20178925</v>
      </c>
      <c r="J5514">
        <v>0</v>
      </c>
      <c r="K5514">
        <v>0</v>
      </c>
      <c r="L5514">
        <v>0</v>
      </c>
    </row>
    <row r="5515" spans="1:12" x14ac:dyDescent="0.3">
      <c r="A5515" t="s">
        <v>438</v>
      </c>
      <c r="B5515" t="s">
        <v>439</v>
      </c>
      <c r="C5515">
        <v>2000</v>
      </c>
      <c r="D5515">
        <v>0</v>
      </c>
      <c r="E5515">
        <v>11432.388999999999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</row>
    <row r="5516" spans="1:12" x14ac:dyDescent="0.3">
      <c r="A5516" t="s">
        <v>440</v>
      </c>
      <c r="B5516" t="s">
        <v>441</v>
      </c>
      <c r="C5516">
        <v>2000</v>
      </c>
      <c r="D5516">
        <v>2031.0771</v>
      </c>
      <c r="E5516">
        <v>2507.3939999999998</v>
      </c>
      <c r="F5516">
        <v>238.07374999999999</v>
      </c>
      <c r="G5516">
        <v>1440.2953</v>
      </c>
      <c r="H5516">
        <v>86.187439999999995</v>
      </c>
      <c r="I5516">
        <v>15.916736999999999</v>
      </c>
      <c r="J5516">
        <v>0</v>
      </c>
      <c r="K5516">
        <v>65.698869999999999</v>
      </c>
      <c r="L5516">
        <v>0</v>
      </c>
    </row>
    <row r="5517" spans="1:12" x14ac:dyDescent="0.3">
      <c r="A5517" t="s">
        <v>442</v>
      </c>
      <c r="B5517" t="s">
        <v>443</v>
      </c>
      <c r="C5517">
        <v>2000</v>
      </c>
      <c r="D5517">
        <v>6985.3670000000002</v>
      </c>
      <c r="E5517">
        <v>2184.8123000000001</v>
      </c>
      <c r="F5517">
        <v>412.17241999999999</v>
      </c>
      <c r="G5517">
        <v>2678.2683000000002</v>
      </c>
      <c r="H5517">
        <v>959.30809999999997</v>
      </c>
      <c r="I5517">
        <v>19.859024000000002</v>
      </c>
      <c r="J5517">
        <v>1.7407732</v>
      </c>
      <c r="K5517">
        <v>215.74928</v>
      </c>
      <c r="L5517">
        <v>50.056109999999997</v>
      </c>
    </row>
    <row r="5518" spans="1:12" x14ac:dyDescent="0.3">
      <c r="A5518" t="s">
        <v>444</v>
      </c>
      <c r="B5518" t="s">
        <v>445</v>
      </c>
      <c r="C5518">
        <v>2000</v>
      </c>
      <c r="D5518">
        <v>0</v>
      </c>
      <c r="E5518">
        <v>0</v>
      </c>
      <c r="F5518">
        <v>9485.1319999999996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</row>
    <row r="5519" spans="1:12" x14ac:dyDescent="0.3">
      <c r="A5519" t="s">
        <v>446</v>
      </c>
      <c r="B5519" t="s">
        <v>447</v>
      </c>
      <c r="C5519">
        <v>2000</v>
      </c>
      <c r="D5519">
        <v>599.72149999999999</v>
      </c>
      <c r="E5519">
        <v>199.02159</v>
      </c>
      <c r="F5519">
        <v>139.14372</v>
      </c>
      <c r="G5519">
        <v>50.624034999999999</v>
      </c>
      <c r="H5519">
        <v>327.76499999999999</v>
      </c>
      <c r="I5519">
        <v>0.28563569999999999</v>
      </c>
      <c r="J5519">
        <v>1.5651273E-2</v>
      </c>
      <c r="K5519">
        <v>10.2828865</v>
      </c>
      <c r="L5519">
        <v>7.0430726999999997</v>
      </c>
    </row>
    <row r="5520" spans="1:12" x14ac:dyDescent="0.3">
      <c r="A5520" t="s">
        <v>448</v>
      </c>
      <c r="B5520" t="s">
        <v>449</v>
      </c>
      <c r="C5520">
        <v>2000</v>
      </c>
      <c r="D5520">
        <v>0</v>
      </c>
      <c r="E5520">
        <v>0</v>
      </c>
      <c r="F5520">
        <v>153.08252999999999</v>
      </c>
      <c r="G5520">
        <v>0</v>
      </c>
      <c r="H5520">
        <v>2158.4639000000002</v>
      </c>
      <c r="I5520">
        <v>0</v>
      </c>
      <c r="J5520">
        <v>0</v>
      </c>
      <c r="K5520">
        <v>12.246601999999999</v>
      </c>
      <c r="L5520">
        <v>0</v>
      </c>
    </row>
    <row r="5521" spans="1:12" x14ac:dyDescent="0.3">
      <c r="A5521" t="s">
        <v>450</v>
      </c>
      <c r="B5521" t="s">
        <v>451</v>
      </c>
      <c r="C5521">
        <v>2000</v>
      </c>
      <c r="D5521">
        <v>77.056359999999998</v>
      </c>
      <c r="E5521">
        <v>1481.0151000000001</v>
      </c>
      <c r="F5521">
        <v>190.01857000000001</v>
      </c>
      <c r="G5521">
        <v>0</v>
      </c>
      <c r="H5521">
        <v>142.41306</v>
      </c>
      <c r="I5521">
        <v>0</v>
      </c>
      <c r="J5521">
        <v>0</v>
      </c>
      <c r="K5521">
        <v>0</v>
      </c>
      <c r="L5521">
        <v>0</v>
      </c>
    </row>
    <row r="5522" spans="1:12" x14ac:dyDescent="0.3">
      <c r="A5522" t="s">
        <v>452</v>
      </c>
      <c r="B5522" t="s">
        <v>453</v>
      </c>
      <c r="C5522">
        <v>2000</v>
      </c>
      <c r="D5522">
        <v>0</v>
      </c>
      <c r="E5522">
        <v>0</v>
      </c>
      <c r="F5522">
        <v>268.39873999999998</v>
      </c>
      <c r="G5522">
        <v>0</v>
      </c>
      <c r="H5522">
        <v>0</v>
      </c>
      <c r="I5522">
        <v>0</v>
      </c>
      <c r="J5522">
        <v>0</v>
      </c>
      <c r="K5522">
        <v>0</v>
      </c>
      <c r="L5522">
        <v>0</v>
      </c>
    </row>
    <row r="5523" spans="1:12" x14ac:dyDescent="0.3">
      <c r="A5523" t="s">
        <v>454</v>
      </c>
      <c r="B5523" t="s">
        <v>455</v>
      </c>
      <c r="C5523">
        <v>2000</v>
      </c>
      <c r="D5523">
        <v>0</v>
      </c>
      <c r="E5523">
        <v>590.37683000000004</v>
      </c>
      <c r="F5523">
        <v>322.09787</v>
      </c>
      <c r="G5523">
        <v>0</v>
      </c>
      <c r="H5523">
        <v>2564.1435999999999</v>
      </c>
      <c r="I5523">
        <v>0</v>
      </c>
      <c r="J5523">
        <v>0</v>
      </c>
      <c r="K5523">
        <v>0</v>
      </c>
      <c r="L5523">
        <v>0</v>
      </c>
    </row>
    <row r="5524" spans="1:12" x14ac:dyDescent="0.3">
      <c r="A5524" t="s">
        <v>456</v>
      </c>
      <c r="B5524" t="s">
        <v>457</v>
      </c>
      <c r="C5524">
        <v>2000</v>
      </c>
      <c r="D5524">
        <v>40.568207000000001</v>
      </c>
      <c r="E5524">
        <v>56.510345000000001</v>
      </c>
      <c r="F5524">
        <v>58.584117999999997</v>
      </c>
      <c r="G5524">
        <v>0</v>
      </c>
      <c r="H5524">
        <v>188.58383000000001</v>
      </c>
      <c r="I5524">
        <v>0</v>
      </c>
      <c r="J5524">
        <v>0</v>
      </c>
      <c r="K5524">
        <v>0</v>
      </c>
      <c r="L5524">
        <v>0</v>
      </c>
    </row>
    <row r="5525" spans="1:12" x14ac:dyDescent="0.3">
      <c r="A5525" t="s">
        <v>458</v>
      </c>
      <c r="B5525" t="s">
        <v>459</v>
      </c>
      <c r="C5525">
        <v>2000</v>
      </c>
      <c r="D5525">
        <v>0</v>
      </c>
      <c r="E5525">
        <v>0</v>
      </c>
      <c r="F5525">
        <v>294.17606000000001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</row>
    <row r="5526" spans="1:12" x14ac:dyDescent="0.3">
      <c r="A5526" t="s">
        <v>460</v>
      </c>
      <c r="B5526" t="s">
        <v>461</v>
      </c>
      <c r="C5526">
        <v>2000</v>
      </c>
      <c r="D5526">
        <v>941.20050000000003</v>
      </c>
      <c r="E5526">
        <v>444.86426</v>
      </c>
      <c r="F5526">
        <v>214.57935000000001</v>
      </c>
      <c r="G5526">
        <v>411.63029999999998</v>
      </c>
      <c r="H5526">
        <v>426.08496000000002</v>
      </c>
      <c r="I5526">
        <v>5.0472292999999997</v>
      </c>
      <c r="J5526">
        <v>0.16527043</v>
      </c>
      <c r="K5526">
        <v>24.973659999999999</v>
      </c>
      <c r="L5526">
        <v>7.0726022999999998</v>
      </c>
    </row>
    <row r="5527" spans="1:12" x14ac:dyDescent="0.3">
      <c r="A5527" t="s">
        <v>462</v>
      </c>
      <c r="B5527" t="s">
        <v>463</v>
      </c>
      <c r="C5527">
        <v>2000</v>
      </c>
      <c r="D5527">
        <v>0</v>
      </c>
      <c r="E5527">
        <v>0</v>
      </c>
      <c r="F5527">
        <v>173.76560000000001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</row>
    <row r="5528" spans="1:12" x14ac:dyDescent="0.3">
      <c r="A5528" t="s">
        <v>464</v>
      </c>
      <c r="B5528" t="s">
        <v>465</v>
      </c>
      <c r="C5528">
        <v>2000</v>
      </c>
      <c r="D5528">
        <v>0.99823976000000003</v>
      </c>
      <c r="E5528">
        <v>0</v>
      </c>
      <c r="F5528">
        <v>2.9947192999999999</v>
      </c>
      <c r="G5528">
        <v>0</v>
      </c>
      <c r="H5528">
        <v>765.64995999999996</v>
      </c>
      <c r="I5528">
        <v>0</v>
      </c>
      <c r="J5528">
        <v>0</v>
      </c>
      <c r="K5528">
        <v>0</v>
      </c>
      <c r="L5528">
        <v>0</v>
      </c>
    </row>
    <row r="5529" spans="1:12" x14ac:dyDescent="0.3">
      <c r="A5529" t="s">
        <v>466</v>
      </c>
      <c r="B5529" t="s">
        <v>467</v>
      </c>
      <c r="C5529">
        <v>2000</v>
      </c>
      <c r="D5529">
        <v>313.65480000000002</v>
      </c>
      <c r="E5529">
        <v>0</v>
      </c>
      <c r="F5529">
        <v>5.8862829999999997</v>
      </c>
      <c r="G5529">
        <v>0</v>
      </c>
      <c r="H5529">
        <v>268.24633999999998</v>
      </c>
      <c r="I5529">
        <v>0</v>
      </c>
      <c r="J5529">
        <v>0</v>
      </c>
      <c r="K5529">
        <v>0</v>
      </c>
      <c r="L5529">
        <v>0</v>
      </c>
    </row>
    <row r="5530" spans="1:12" x14ac:dyDescent="0.3">
      <c r="A5530" t="s">
        <v>7</v>
      </c>
      <c r="B5530" t="s">
        <v>8</v>
      </c>
      <c r="C5530">
        <v>1999</v>
      </c>
      <c r="D5530">
        <v>246.73894999999999</v>
      </c>
      <c r="E5530">
        <v>106.31798999999999</v>
      </c>
      <c r="F5530">
        <v>55.409640000000003</v>
      </c>
      <c r="G5530">
        <v>15.853132</v>
      </c>
      <c r="H5530">
        <v>87.291960000000003</v>
      </c>
      <c r="I5530">
        <v>2.4452133000000001E-2</v>
      </c>
      <c r="J5530">
        <v>0</v>
      </c>
      <c r="K5530">
        <v>0</v>
      </c>
      <c r="L5530">
        <v>0</v>
      </c>
    </row>
    <row r="5531" spans="1:12" x14ac:dyDescent="0.3">
      <c r="A5531" t="s">
        <v>20</v>
      </c>
      <c r="B5531" t="s">
        <v>21</v>
      </c>
      <c r="C5531">
        <v>1999</v>
      </c>
      <c r="D5531">
        <v>57.236522999999998</v>
      </c>
      <c r="E5531">
        <v>1242.9005</v>
      </c>
      <c r="F5531">
        <v>104.11829</v>
      </c>
      <c r="G5531">
        <v>193.12569999999999</v>
      </c>
      <c r="H5531">
        <v>581.51850000000002</v>
      </c>
      <c r="I5531">
        <v>0.94527240000000001</v>
      </c>
      <c r="J5531">
        <v>7.0662380000000003E-4</v>
      </c>
      <c r="K5531">
        <v>0</v>
      </c>
      <c r="L5531">
        <v>0</v>
      </c>
    </row>
    <row r="5532" spans="1:12" x14ac:dyDescent="0.3">
      <c r="A5532" t="s">
        <v>26</v>
      </c>
      <c r="B5532" t="s">
        <v>27</v>
      </c>
      <c r="C5532">
        <v>1999</v>
      </c>
      <c r="D5532">
        <v>520.31586000000004</v>
      </c>
      <c r="E5532">
        <v>244.2715</v>
      </c>
      <c r="F5532">
        <v>172.06609</v>
      </c>
      <c r="G5532">
        <v>132.08609999999999</v>
      </c>
      <c r="H5532">
        <v>148.82831999999999</v>
      </c>
      <c r="I5532">
        <v>0.54923279999999997</v>
      </c>
      <c r="J5532">
        <v>6.6475060000000002E-2</v>
      </c>
      <c r="K5532">
        <v>0</v>
      </c>
      <c r="L5532">
        <v>0</v>
      </c>
    </row>
    <row r="5533" spans="1:12" x14ac:dyDescent="0.3">
      <c r="A5533" t="s">
        <v>29</v>
      </c>
      <c r="B5533" t="s">
        <v>30</v>
      </c>
      <c r="C5533">
        <v>1999</v>
      </c>
      <c r="D5533">
        <v>9051.3799999999992</v>
      </c>
      <c r="E5533">
        <v>852.61850000000004</v>
      </c>
      <c r="F5533">
        <v>92.887460000000004</v>
      </c>
      <c r="G5533">
        <v>0</v>
      </c>
      <c r="H5533">
        <v>861.00036999999998</v>
      </c>
      <c r="I5533">
        <v>2.2739315000000002</v>
      </c>
      <c r="J5533">
        <v>2.1470145999999999</v>
      </c>
      <c r="K5533">
        <v>0</v>
      </c>
      <c r="L5533">
        <v>0</v>
      </c>
    </row>
    <row r="5534" spans="1:12" x14ac:dyDescent="0.3">
      <c r="A5534" t="s">
        <v>31</v>
      </c>
      <c r="B5534" t="s">
        <v>32</v>
      </c>
      <c r="C5534">
        <v>1999</v>
      </c>
      <c r="D5534">
        <v>552.92200000000003</v>
      </c>
      <c r="E5534">
        <v>1162.1369999999999</v>
      </c>
      <c r="F5534">
        <v>457.84946000000002</v>
      </c>
      <c r="G5534">
        <v>0</v>
      </c>
      <c r="H5534">
        <v>5091.3860000000004</v>
      </c>
      <c r="I5534">
        <v>6.2547740000000003</v>
      </c>
      <c r="J5534">
        <v>0</v>
      </c>
      <c r="K5534">
        <v>200.15277</v>
      </c>
      <c r="L5534">
        <v>0</v>
      </c>
    </row>
    <row r="5535" spans="1:12" x14ac:dyDescent="0.3">
      <c r="A5535" t="s">
        <v>45</v>
      </c>
      <c r="B5535" t="s">
        <v>46</v>
      </c>
      <c r="C5535">
        <v>1999</v>
      </c>
      <c r="D5535">
        <v>971.96730000000002</v>
      </c>
      <c r="E5535">
        <v>1880.3753999999999</v>
      </c>
      <c r="F5535">
        <v>423.40224999999998</v>
      </c>
      <c r="G5535">
        <v>4793.3440000000001</v>
      </c>
      <c r="H5535">
        <v>33.246369999999999</v>
      </c>
      <c r="I5535">
        <v>0.97783434000000002</v>
      </c>
      <c r="J5535">
        <v>0</v>
      </c>
      <c r="K5535">
        <v>48.891716000000002</v>
      </c>
      <c r="L5535">
        <v>0</v>
      </c>
    </row>
    <row r="5536" spans="1:12" x14ac:dyDescent="0.3">
      <c r="A5536" t="s">
        <v>61</v>
      </c>
      <c r="B5536" t="s">
        <v>62</v>
      </c>
      <c r="C5536">
        <v>1999</v>
      </c>
      <c r="D5536">
        <v>56.600360000000002</v>
      </c>
      <c r="E5536">
        <v>15.455845999999999</v>
      </c>
      <c r="F5536">
        <v>96.928023999999994</v>
      </c>
      <c r="G5536">
        <v>23.170382</v>
      </c>
      <c r="H5536">
        <v>1707.0461</v>
      </c>
      <c r="I5536">
        <v>1.1652190999999999E-2</v>
      </c>
      <c r="J5536">
        <v>0</v>
      </c>
      <c r="K5536">
        <v>0</v>
      </c>
      <c r="L5536">
        <v>0</v>
      </c>
    </row>
    <row r="5537" spans="1:12" x14ac:dyDescent="0.3">
      <c r="A5537" t="s">
        <v>67</v>
      </c>
      <c r="B5537" t="s">
        <v>68</v>
      </c>
      <c r="C5537">
        <v>1999</v>
      </c>
      <c r="D5537">
        <v>2016.7429</v>
      </c>
      <c r="E5537">
        <v>249.14893000000001</v>
      </c>
      <c r="F5537">
        <v>137.58969999999999</v>
      </c>
      <c r="G5537">
        <v>1959.7238</v>
      </c>
      <c r="H5537">
        <v>338.3963</v>
      </c>
      <c r="I5537">
        <v>0</v>
      </c>
      <c r="J5537">
        <v>0</v>
      </c>
      <c r="K5537">
        <v>0</v>
      </c>
      <c r="L5537">
        <v>0</v>
      </c>
    </row>
    <row r="5538" spans="1:12" x14ac:dyDescent="0.3">
      <c r="A5538" t="s">
        <v>77</v>
      </c>
      <c r="B5538" t="s">
        <v>78</v>
      </c>
      <c r="C5538">
        <v>1999</v>
      </c>
      <c r="D5538">
        <v>3470.2069999999999</v>
      </c>
      <c r="E5538">
        <v>910.95154000000002</v>
      </c>
      <c r="F5538">
        <v>484.30822999999998</v>
      </c>
      <c r="G5538">
        <v>2385.0097999999998</v>
      </c>
      <c r="H5538">
        <v>11274.735000000001</v>
      </c>
      <c r="I5538">
        <v>5.2942114</v>
      </c>
      <c r="J5538">
        <v>0.4334442</v>
      </c>
      <c r="K5538">
        <v>0</v>
      </c>
      <c r="L5538">
        <v>0</v>
      </c>
    </row>
    <row r="5539" spans="1:12" x14ac:dyDescent="0.3">
      <c r="A5539" t="s">
        <v>89</v>
      </c>
      <c r="B5539" t="s">
        <v>90</v>
      </c>
      <c r="C5539">
        <v>1999</v>
      </c>
      <c r="D5539">
        <v>769.48299999999995</v>
      </c>
      <c r="E5539">
        <v>3.8193060000000001</v>
      </c>
      <c r="F5539">
        <v>39.88409</v>
      </c>
      <c r="G5539">
        <v>11.862622999999999</v>
      </c>
      <c r="H5539">
        <v>155.994</v>
      </c>
      <c r="I5539">
        <v>0.37592935999999999</v>
      </c>
      <c r="J5539">
        <v>1.3490172999999999E-2</v>
      </c>
      <c r="K5539">
        <v>0</v>
      </c>
      <c r="L5539">
        <v>0</v>
      </c>
    </row>
    <row r="5540" spans="1:12" x14ac:dyDescent="0.3">
      <c r="A5540" t="s">
        <v>103</v>
      </c>
      <c r="B5540" t="s">
        <v>104</v>
      </c>
      <c r="C5540">
        <v>1999</v>
      </c>
      <c r="D5540">
        <v>118.563835</v>
      </c>
      <c r="E5540">
        <v>280.44907000000001</v>
      </c>
      <c r="F5540">
        <v>882.38855000000001</v>
      </c>
      <c r="G5540">
        <v>0</v>
      </c>
      <c r="H5540">
        <v>1671.2941000000001</v>
      </c>
      <c r="I5540">
        <v>0</v>
      </c>
      <c r="J5540">
        <v>0</v>
      </c>
      <c r="K5540">
        <v>2.2800736000000001</v>
      </c>
      <c r="L5540">
        <v>0</v>
      </c>
    </row>
    <row r="5541" spans="1:12" x14ac:dyDescent="0.3">
      <c r="A5541" t="s">
        <v>107</v>
      </c>
      <c r="B5541" t="s">
        <v>108</v>
      </c>
      <c r="C5541">
        <v>1999</v>
      </c>
      <c r="D5541">
        <v>0</v>
      </c>
      <c r="E5541">
        <v>0</v>
      </c>
      <c r="F5541">
        <v>3371.8665000000001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</row>
    <row r="5542" spans="1:12" x14ac:dyDescent="0.3">
      <c r="A5542" t="s">
        <v>109</v>
      </c>
      <c r="B5542" t="s">
        <v>110</v>
      </c>
      <c r="C5542">
        <v>1999</v>
      </c>
      <c r="D5542">
        <v>4306.7353999999996</v>
      </c>
      <c r="E5542">
        <v>168.75769</v>
      </c>
      <c r="F5542">
        <v>250.69783000000001</v>
      </c>
      <c r="G5542">
        <v>1303.2384999999999</v>
      </c>
      <c r="H5542">
        <v>163.88030000000001</v>
      </c>
      <c r="I5542">
        <v>0</v>
      </c>
      <c r="J5542">
        <v>0</v>
      </c>
      <c r="K5542">
        <v>66.332504</v>
      </c>
      <c r="L5542">
        <v>0</v>
      </c>
    </row>
    <row r="5543" spans="1:12" x14ac:dyDescent="0.3">
      <c r="A5543" t="s">
        <v>113</v>
      </c>
      <c r="B5543" t="s">
        <v>114</v>
      </c>
      <c r="C5543">
        <v>1999</v>
      </c>
      <c r="D5543">
        <v>3773.1493999999998</v>
      </c>
      <c r="E5543">
        <v>1702.4271000000001</v>
      </c>
      <c r="F5543">
        <v>977.11040000000003</v>
      </c>
      <c r="G5543">
        <v>0</v>
      </c>
      <c r="H5543">
        <v>5.6371756</v>
      </c>
      <c r="I5543">
        <v>569.35473999999999</v>
      </c>
      <c r="J5543">
        <v>0</v>
      </c>
      <c r="K5543">
        <v>248.03574</v>
      </c>
      <c r="L5543">
        <v>0</v>
      </c>
    </row>
    <row r="5544" spans="1:12" x14ac:dyDescent="0.3">
      <c r="A5544" t="s">
        <v>126</v>
      </c>
      <c r="B5544" t="s">
        <v>127</v>
      </c>
      <c r="C5544">
        <v>1999</v>
      </c>
      <c r="D5544">
        <v>0</v>
      </c>
      <c r="E5544">
        <v>520.49785999999995</v>
      </c>
      <c r="F5544">
        <v>210.44882000000001</v>
      </c>
      <c r="G5544">
        <v>0</v>
      </c>
      <c r="H5544">
        <v>187.92394999999999</v>
      </c>
      <c r="I5544">
        <v>0.16778299999999999</v>
      </c>
      <c r="J5544">
        <v>0</v>
      </c>
      <c r="K5544">
        <v>0</v>
      </c>
      <c r="L5544">
        <v>0</v>
      </c>
    </row>
    <row r="5545" spans="1:12" x14ac:dyDescent="0.3">
      <c r="A5545" t="s">
        <v>134</v>
      </c>
      <c r="B5545" t="s">
        <v>135</v>
      </c>
      <c r="C5545">
        <v>1999</v>
      </c>
      <c r="D5545">
        <v>0</v>
      </c>
      <c r="E5545">
        <v>163.86690999999999</v>
      </c>
      <c r="F5545">
        <v>5721.0929999999998</v>
      </c>
      <c r="G5545">
        <v>0</v>
      </c>
      <c r="H5545">
        <v>0</v>
      </c>
      <c r="I5545">
        <v>0</v>
      </c>
      <c r="J5545">
        <v>0</v>
      </c>
      <c r="K5545">
        <v>7.1246486000000004</v>
      </c>
      <c r="L5545">
        <v>0</v>
      </c>
    </row>
    <row r="5546" spans="1:12" x14ac:dyDescent="0.3">
      <c r="A5546" t="s">
        <v>151</v>
      </c>
      <c r="B5546" t="s">
        <v>152</v>
      </c>
      <c r="C5546">
        <v>1999</v>
      </c>
      <c r="D5546">
        <v>1732.6439</v>
      </c>
      <c r="E5546">
        <v>1846.8629000000001</v>
      </c>
      <c r="F5546">
        <v>1310.6144999999999</v>
      </c>
      <c r="G5546">
        <v>4446.7969999999996</v>
      </c>
      <c r="H5546">
        <v>2474.0994000000001</v>
      </c>
      <c r="I5546">
        <v>9.6795749999999998</v>
      </c>
      <c r="J5546">
        <v>0</v>
      </c>
      <c r="K5546">
        <v>1618.4249</v>
      </c>
      <c r="L5546">
        <v>0</v>
      </c>
    </row>
    <row r="5547" spans="1:12" x14ac:dyDescent="0.3">
      <c r="A5547" t="s">
        <v>153</v>
      </c>
      <c r="B5547" t="s">
        <v>154</v>
      </c>
      <c r="C5547">
        <v>1999</v>
      </c>
      <c r="D5547">
        <v>495.56389999999999</v>
      </c>
      <c r="E5547">
        <v>130.32246000000001</v>
      </c>
      <c r="F5547">
        <v>247.27419</v>
      </c>
      <c r="G5547">
        <v>6672.5102999999999</v>
      </c>
      <c r="H5547">
        <v>1198.6282000000001</v>
      </c>
      <c r="I5547">
        <v>0.67699980000000004</v>
      </c>
      <c r="J5547">
        <v>0</v>
      </c>
      <c r="K5547">
        <v>39.604489999999998</v>
      </c>
      <c r="L5547">
        <v>8.631748</v>
      </c>
    </row>
    <row r="5548" spans="1:12" x14ac:dyDescent="0.3">
      <c r="A5548" t="s">
        <v>167</v>
      </c>
      <c r="B5548" t="s">
        <v>168</v>
      </c>
      <c r="C5548">
        <v>1999</v>
      </c>
      <c r="D5548">
        <v>3443.6325999999999</v>
      </c>
      <c r="E5548">
        <v>634.19556</v>
      </c>
      <c r="F5548">
        <v>214.13281000000001</v>
      </c>
      <c r="G5548">
        <v>2081.3366999999998</v>
      </c>
      <c r="H5548">
        <v>240.57803000000001</v>
      </c>
      <c r="I5548">
        <v>67.704660000000004</v>
      </c>
      <c r="J5548">
        <v>0.24486314000000001</v>
      </c>
      <c r="K5548">
        <v>42.973480000000002</v>
      </c>
      <c r="L5548">
        <v>0</v>
      </c>
    </row>
    <row r="5549" spans="1:12" x14ac:dyDescent="0.3">
      <c r="A5549" t="s">
        <v>173</v>
      </c>
      <c r="B5549" t="s">
        <v>174</v>
      </c>
      <c r="C5549">
        <v>1999</v>
      </c>
      <c r="D5549">
        <v>3018.2831999999999</v>
      </c>
      <c r="E5549">
        <v>364.46839999999997</v>
      </c>
      <c r="F5549">
        <v>731.73329999999999</v>
      </c>
      <c r="G5549">
        <v>0</v>
      </c>
      <c r="H5549">
        <v>427.85424999999998</v>
      </c>
      <c r="I5549">
        <v>14.914308999999999</v>
      </c>
      <c r="J5549">
        <v>0</v>
      </c>
      <c r="K5549">
        <v>0</v>
      </c>
      <c r="L5549">
        <v>0</v>
      </c>
    </row>
    <row r="5550" spans="1:12" x14ac:dyDescent="0.3">
      <c r="A5550" t="s">
        <v>199</v>
      </c>
      <c r="B5550" t="s">
        <v>200</v>
      </c>
      <c r="C5550">
        <v>1999</v>
      </c>
      <c r="D5550">
        <v>996.10590000000002</v>
      </c>
      <c r="E5550">
        <v>765.1816</v>
      </c>
      <c r="F5550">
        <v>537.19259999999997</v>
      </c>
      <c r="G5550">
        <v>1379.6751999999999</v>
      </c>
      <c r="H5550">
        <v>17.612874999999999</v>
      </c>
      <c r="I5550">
        <v>0</v>
      </c>
      <c r="J5550">
        <v>0</v>
      </c>
      <c r="K5550">
        <v>5.8709579999999999</v>
      </c>
      <c r="L5550">
        <v>0</v>
      </c>
    </row>
    <row r="5551" spans="1:12" x14ac:dyDescent="0.3">
      <c r="A5551" t="s">
        <v>203</v>
      </c>
      <c r="B5551" t="s">
        <v>204</v>
      </c>
      <c r="C5551">
        <v>1999</v>
      </c>
      <c r="D5551">
        <v>351.98122999999998</v>
      </c>
      <c r="E5551">
        <v>56.836379999999998</v>
      </c>
      <c r="F5551">
        <v>23.888829999999999</v>
      </c>
      <c r="G5551">
        <v>12.259252</v>
      </c>
      <c r="H5551">
        <v>79.221149999999994</v>
      </c>
      <c r="I5551">
        <v>1.3927605000000001</v>
      </c>
      <c r="J5551">
        <v>5.8374641999999997E-3</v>
      </c>
      <c r="K5551">
        <v>0</v>
      </c>
      <c r="L5551">
        <v>0</v>
      </c>
    </row>
    <row r="5552" spans="1:12" x14ac:dyDescent="0.3">
      <c r="A5552" t="s">
        <v>205</v>
      </c>
      <c r="B5552" t="s">
        <v>206</v>
      </c>
      <c r="C5552">
        <v>1999</v>
      </c>
      <c r="D5552">
        <v>123.63531999999999</v>
      </c>
      <c r="E5552">
        <v>157.26214999999999</v>
      </c>
      <c r="F5552">
        <v>46.081099999999999</v>
      </c>
      <c r="G5552">
        <v>0</v>
      </c>
      <c r="H5552">
        <v>48.730293000000003</v>
      </c>
      <c r="I5552">
        <v>0</v>
      </c>
      <c r="J5552">
        <v>0</v>
      </c>
      <c r="K5552">
        <v>0</v>
      </c>
      <c r="L5552">
        <v>0</v>
      </c>
    </row>
    <row r="5553" spans="1:12" x14ac:dyDescent="0.3">
      <c r="A5553" t="s">
        <v>207</v>
      </c>
      <c r="B5553" t="s">
        <v>208</v>
      </c>
      <c r="C5553">
        <v>1999</v>
      </c>
      <c r="D5553">
        <v>6.3717246000000003</v>
      </c>
      <c r="E5553">
        <v>1178.854</v>
      </c>
      <c r="F5553">
        <v>417.79016000000001</v>
      </c>
      <c r="G5553">
        <v>0</v>
      </c>
      <c r="H5553">
        <v>78.584609999999998</v>
      </c>
      <c r="I5553">
        <v>0.53479699999999997</v>
      </c>
      <c r="J5553">
        <v>0</v>
      </c>
      <c r="K5553">
        <v>0</v>
      </c>
      <c r="L5553">
        <v>0</v>
      </c>
    </row>
    <row r="5554" spans="1:12" x14ac:dyDescent="0.3">
      <c r="A5554" t="s">
        <v>211</v>
      </c>
      <c r="B5554" t="s">
        <v>212</v>
      </c>
      <c r="C5554">
        <v>1999</v>
      </c>
      <c r="D5554">
        <v>1553.4495999999999</v>
      </c>
      <c r="E5554">
        <v>1854.547</v>
      </c>
      <c r="F5554">
        <v>2078.3717999999999</v>
      </c>
      <c r="G5554">
        <v>0</v>
      </c>
      <c r="H5554">
        <v>226.48922999999999</v>
      </c>
      <c r="I5554">
        <v>50.627003000000002</v>
      </c>
      <c r="J5554">
        <v>0</v>
      </c>
      <c r="K5554">
        <v>23.981213</v>
      </c>
      <c r="L5554">
        <v>0</v>
      </c>
    </row>
    <row r="5555" spans="1:12" x14ac:dyDescent="0.3">
      <c r="A5555" t="s">
        <v>215</v>
      </c>
      <c r="B5555" t="s">
        <v>216</v>
      </c>
      <c r="C5555">
        <v>1999</v>
      </c>
      <c r="D5555">
        <v>415.96206999999998</v>
      </c>
      <c r="E5555">
        <v>1519.5456999999999</v>
      </c>
      <c r="F5555">
        <v>1697.0414000000001</v>
      </c>
      <c r="G5555">
        <v>0</v>
      </c>
      <c r="H5555">
        <v>792.61649999999997</v>
      </c>
      <c r="I5555">
        <v>6.9880233</v>
      </c>
      <c r="J5555">
        <v>0.34940114999999999</v>
      </c>
      <c r="K5555">
        <v>19.741164999999999</v>
      </c>
      <c r="L5555">
        <v>76.868256000000002</v>
      </c>
    </row>
    <row r="5556" spans="1:12" x14ac:dyDescent="0.3">
      <c r="A5556" t="s">
        <v>219</v>
      </c>
      <c r="B5556" t="s">
        <v>220</v>
      </c>
      <c r="C5556">
        <v>1999</v>
      </c>
      <c r="D5556">
        <v>1668.8511000000001</v>
      </c>
      <c r="E5556">
        <v>1929.6829</v>
      </c>
      <c r="F5556">
        <v>1523.941</v>
      </c>
      <c r="G5556">
        <v>2501.8218000000002</v>
      </c>
      <c r="H5556">
        <v>660.81200000000001</v>
      </c>
      <c r="I5556">
        <v>0.28677592000000002</v>
      </c>
      <c r="J5556">
        <v>1.7194187999999999</v>
      </c>
      <c r="K5556">
        <v>0</v>
      </c>
      <c r="L5556">
        <v>0</v>
      </c>
    </row>
    <row r="5557" spans="1:12" x14ac:dyDescent="0.3">
      <c r="A5557" t="s">
        <v>223</v>
      </c>
      <c r="B5557" t="s">
        <v>224</v>
      </c>
      <c r="C5557">
        <v>1999</v>
      </c>
      <c r="D5557">
        <v>2203.3975</v>
      </c>
      <c r="E5557">
        <v>265.14684999999997</v>
      </c>
      <c r="F5557">
        <v>194.90033</v>
      </c>
      <c r="G5557">
        <v>0</v>
      </c>
      <c r="H5557">
        <v>396.74227999999999</v>
      </c>
      <c r="I5557">
        <v>0</v>
      </c>
      <c r="J5557">
        <v>0</v>
      </c>
      <c r="K5557">
        <v>0</v>
      </c>
      <c r="L5557">
        <v>0</v>
      </c>
    </row>
    <row r="5558" spans="1:12" x14ac:dyDescent="0.3">
      <c r="A5558" t="s">
        <v>238</v>
      </c>
      <c r="B5558" t="s">
        <v>239</v>
      </c>
      <c r="C5558">
        <v>1999</v>
      </c>
      <c r="D5558">
        <v>0</v>
      </c>
      <c r="E5558">
        <v>397.35287</v>
      </c>
      <c r="F5558">
        <v>167.30646999999999</v>
      </c>
      <c r="G5558">
        <v>0</v>
      </c>
      <c r="H5558">
        <v>1154.4147</v>
      </c>
      <c r="I5558">
        <v>0</v>
      </c>
      <c r="J5558">
        <v>0</v>
      </c>
      <c r="K5558">
        <v>0</v>
      </c>
      <c r="L5558">
        <v>0</v>
      </c>
    </row>
    <row r="5559" spans="1:12" x14ac:dyDescent="0.3">
      <c r="A5559" t="s">
        <v>248</v>
      </c>
      <c r="B5559" t="s">
        <v>249</v>
      </c>
      <c r="C5559">
        <v>1999</v>
      </c>
      <c r="D5559">
        <v>0</v>
      </c>
      <c r="E5559">
        <v>283.85665999999998</v>
      </c>
      <c r="F5559">
        <v>513.78049999999996</v>
      </c>
      <c r="G5559">
        <v>2798.8263999999999</v>
      </c>
      <c r="H5559">
        <v>116.381226</v>
      </c>
      <c r="I5559">
        <v>0</v>
      </c>
      <c r="J5559">
        <v>0</v>
      </c>
      <c r="K5559">
        <v>0</v>
      </c>
      <c r="L5559">
        <v>0</v>
      </c>
    </row>
    <row r="5560" spans="1:12" x14ac:dyDescent="0.3">
      <c r="A5560" t="s">
        <v>254</v>
      </c>
      <c r="B5560" t="s">
        <v>255</v>
      </c>
      <c r="C5560">
        <v>1999</v>
      </c>
      <c r="D5560">
        <v>0</v>
      </c>
      <c r="E5560">
        <v>465.21474999999998</v>
      </c>
      <c r="F5560">
        <v>69.782210000000006</v>
      </c>
      <c r="G5560">
        <v>0</v>
      </c>
      <c r="H5560">
        <v>209.34663</v>
      </c>
      <c r="I5560">
        <v>46.521473</v>
      </c>
      <c r="J5560">
        <v>0</v>
      </c>
      <c r="K5560">
        <v>46.521473</v>
      </c>
      <c r="L5560">
        <v>0</v>
      </c>
    </row>
    <row r="5561" spans="1:12" x14ac:dyDescent="0.3">
      <c r="A5561" t="s">
        <v>262</v>
      </c>
      <c r="B5561" t="s">
        <v>263</v>
      </c>
      <c r="C5561">
        <v>1999</v>
      </c>
      <c r="D5561">
        <v>201.55528000000001</v>
      </c>
      <c r="E5561">
        <v>2278.9162999999999</v>
      </c>
      <c r="F5561">
        <v>221.38990000000001</v>
      </c>
      <c r="G5561">
        <v>0</v>
      </c>
      <c r="H5561">
        <v>336.60892000000001</v>
      </c>
      <c r="I5561">
        <v>0</v>
      </c>
      <c r="J5561">
        <v>0</v>
      </c>
      <c r="K5561">
        <v>0</v>
      </c>
      <c r="L5561">
        <v>0</v>
      </c>
    </row>
    <row r="5562" spans="1:12" x14ac:dyDescent="0.3">
      <c r="A5562" t="s">
        <v>268</v>
      </c>
      <c r="B5562" t="s">
        <v>269</v>
      </c>
      <c r="C5562">
        <v>1999</v>
      </c>
      <c r="D5562">
        <v>0</v>
      </c>
      <c r="E5562">
        <v>0</v>
      </c>
      <c r="F5562">
        <v>4661.1589999999997</v>
      </c>
      <c r="G5562">
        <v>0</v>
      </c>
      <c r="H5562">
        <v>0</v>
      </c>
      <c r="I5562">
        <v>0</v>
      </c>
      <c r="J5562">
        <v>0</v>
      </c>
      <c r="K5562">
        <v>0</v>
      </c>
      <c r="L5562">
        <v>0</v>
      </c>
    </row>
    <row r="5563" spans="1:12" x14ac:dyDescent="0.3">
      <c r="A5563" t="s">
        <v>276</v>
      </c>
      <c r="B5563" t="s">
        <v>277</v>
      </c>
      <c r="C5563">
        <v>1999</v>
      </c>
      <c r="D5563">
        <v>191.61089000000001</v>
      </c>
      <c r="E5563">
        <v>338.82436999999999</v>
      </c>
      <c r="F5563">
        <v>923.26089999999999</v>
      </c>
      <c r="G5563">
        <v>102.99055</v>
      </c>
      <c r="H5563">
        <v>336.83859999999999</v>
      </c>
      <c r="I5563">
        <v>0.17504892999999999</v>
      </c>
      <c r="J5563">
        <v>7.2078965999999994E-2</v>
      </c>
      <c r="K5563">
        <v>0</v>
      </c>
      <c r="L5563">
        <v>0</v>
      </c>
    </row>
    <row r="5564" spans="1:12" x14ac:dyDescent="0.3">
      <c r="A5564" t="s">
        <v>299</v>
      </c>
      <c r="B5564" t="s">
        <v>300</v>
      </c>
      <c r="C5564">
        <v>1999</v>
      </c>
      <c r="D5564">
        <v>1375.1411000000001</v>
      </c>
      <c r="E5564">
        <v>3208.8715999999999</v>
      </c>
      <c r="F5564">
        <v>360.72359999999998</v>
      </c>
      <c r="G5564">
        <v>240.27327</v>
      </c>
      <c r="H5564">
        <v>5.6461085999999998</v>
      </c>
      <c r="I5564">
        <v>40.150105000000003</v>
      </c>
      <c r="J5564">
        <v>0.62734540000000005</v>
      </c>
      <c r="K5564">
        <v>111.04013</v>
      </c>
      <c r="L5564">
        <v>0</v>
      </c>
    </row>
    <row r="5565" spans="1:12" x14ac:dyDescent="0.3">
      <c r="A5565" t="s">
        <v>316</v>
      </c>
      <c r="B5565" t="s">
        <v>317</v>
      </c>
      <c r="C5565">
        <v>1999</v>
      </c>
      <c r="D5565">
        <v>2656.136</v>
      </c>
      <c r="E5565">
        <v>0</v>
      </c>
      <c r="F5565">
        <v>14.647807999999999</v>
      </c>
      <c r="G5565">
        <v>0</v>
      </c>
      <c r="H5565">
        <v>678.68176000000005</v>
      </c>
      <c r="I5565">
        <v>0</v>
      </c>
      <c r="J5565">
        <v>0</v>
      </c>
      <c r="K5565">
        <v>0</v>
      </c>
      <c r="L5565">
        <v>0</v>
      </c>
    </row>
    <row r="5566" spans="1:12" x14ac:dyDescent="0.3">
      <c r="A5566" t="s">
        <v>318</v>
      </c>
      <c r="B5566" t="s">
        <v>319</v>
      </c>
      <c r="C5566">
        <v>1999</v>
      </c>
      <c r="D5566">
        <v>8.9650134999999995</v>
      </c>
      <c r="E5566">
        <v>62.755096000000002</v>
      </c>
      <c r="F5566">
        <v>49.307575</v>
      </c>
      <c r="G5566">
        <v>0</v>
      </c>
      <c r="H5566">
        <v>27220.023000000001</v>
      </c>
      <c r="I5566">
        <v>6.7237600000000004</v>
      </c>
      <c r="J5566">
        <v>0</v>
      </c>
      <c r="K5566">
        <v>60.513846999999998</v>
      </c>
      <c r="L5566">
        <v>0</v>
      </c>
    </row>
    <row r="5567" spans="1:12" x14ac:dyDescent="0.3">
      <c r="A5567" t="s">
        <v>340</v>
      </c>
      <c r="B5567" t="s">
        <v>341</v>
      </c>
      <c r="C5567">
        <v>1999</v>
      </c>
      <c r="D5567">
        <v>3482.3179</v>
      </c>
      <c r="E5567">
        <v>16.193182</v>
      </c>
      <c r="F5567">
        <v>96.636734000000004</v>
      </c>
      <c r="G5567">
        <v>0</v>
      </c>
      <c r="H5567">
        <v>56.153779999999998</v>
      </c>
      <c r="I5567">
        <v>0</v>
      </c>
      <c r="J5567">
        <v>0</v>
      </c>
      <c r="K5567">
        <v>4.9624269999999999</v>
      </c>
      <c r="L5567">
        <v>0</v>
      </c>
    </row>
    <row r="5568" spans="1:12" x14ac:dyDescent="0.3">
      <c r="A5568" t="s">
        <v>342</v>
      </c>
      <c r="B5568" t="s">
        <v>343</v>
      </c>
      <c r="C5568">
        <v>1999</v>
      </c>
      <c r="D5568">
        <v>1473.3413</v>
      </c>
      <c r="E5568">
        <v>790.02419999999995</v>
      </c>
      <c r="F5568">
        <v>1076.8607</v>
      </c>
      <c r="G5568">
        <v>0</v>
      </c>
      <c r="H5568">
        <v>710.72810000000004</v>
      </c>
      <c r="I5568">
        <v>11.747571000000001</v>
      </c>
      <c r="J5568">
        <v>0</v>
      </c>
      <c r="K5568">
        <v>113.55986</v>
      </c>
      <c r="L5568">
        <v>7.8317139999999998</v>
      </c>
    </row>
    <row r="5569" spans="1:12" x14ac:dyDescent="0.3">
      <c r="A5569" t="s">
        <v>350</v>
      </c>
      <c r="B5569" t="s">
        <v>351</v>
      </c>
      <c r="C5569">
        <v>1999</v>
      </c>
      <c r="D5569">
        <v>662.27094</v>
      </c>
      <c r="E5569">
        <v>380.76062000000002</v>
      </c>
      <c r="F5569">
        <v>174.13934</v>
      </c>
      <c r="G5569">
        <v>234.59186</v>
      </c>
      <c r="H5569">
        <v>825.13184000000001</v>
      </c>
      <c r="I5569">
        <v>0</v>
      </c>
      <c r="J5569">
        <v>0</v>
      </c>
      <c r="K5569">
        <v>0</v>
      </c>
      <c r="L5569">
        <v>0</v>
      </c>
    </row>
    <row r="5570" spans="1:12" x14ac:dyDescent="0.3">
      <c r="A5570" t="s">
        <v>352</v>
      </c>
      <c r="B5570" t="s">
        <v>353</v>
      </c>
      <c r="C5570">
        <v>1999</v>
      </c>
      <c r="D5570">
        <v>1095.7561000000001</v>
      </c>
      <c r="E5570">
        <v>2435.6752999999999</v>
      </c>
      <c r="F5570">
        <v>277.78814999999997</v>
      </c>
      <c r="G5570">
        <v>827.71234000000004</v>
      </c>
      <c r="H5570">
        <v>1089.9882</v>
      </c>
      <c r="I5570">
        <v>0</v>
      </c>
      <c r="J5570">
        <v>0</v>
      </c>
      <c r="K5570">
        <v>0</v>
      </c>
      <c r="L5570">
        <v>0</v>
      </c>
    </row>
    <row r="5571" spans="1:12" x14ac:dyDescent="0.3">
      <c r="A5571" t="s">
        <v>370</v>
      </c>
      <c r="B5571" t="s">
        <v>371</v>
      </c>
      <c r="C5571">
        <v>1999</v>
      </c>
      <c r="D5571">
        <v>0</v>
      </c>
      <c r="E5571">
        <v>3548.4335999999998</v>
      </c>
      <c r="F5571">
        <v>4918.3926000000001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</row>
    <row r="5572" spans="1:12" x14ac:dyDescent="0.3">
      <c r="A5572" t="s">
        <v>374</v>
      </c>
      <c r="B5572" t="s">
        <v>375</v>
      </c>
      <c r="C5572">
        <v>1999</v>
      </c>
      <c r="D5572">
        <v>2451.3962000000001</v>
      </c>
      <c r="E5572">
        <v>46.545506000000003</v>
      </c>
      <c r="F5572">
        <v>47.838431999999997</v>
      </c>
      <c r="G5572">
        <v>0</v>
      </c>
      <c r="H5572">
        <v>1440.3246999999999</v>
      </c>
      <c r="I5572">
        <v>0</v>
      </c>
      <c r="J5572">
        <v>0</v>
      </c>
      <c r="K5572">
        <v>0</v>
      </c>
      <c r="L5572">
        <v>0</v>
      </c>
    </row>
    <row r="5573" spans="1:12" x14ac:dyDescent="0.3">
      <c r="A5573" t="s">
        <v>382</v>
      </c>
      <c r="B5573" t="s">
        <v>383</v>
      </c>
      <c r="C5573">
        <v>1999</v>
      </c>
      <c r="D5573">
        <v>1186.2915</v>
      </c>
      <c r="E5573">
        <v>567.11425999999994</v>
      </c>
      <c r="F5573">
        <v>202.67363</v>
      </c>
      <c r="G5573">
        <v>2439.5210000000002</v>
      </c>
      <c r="H5573">
        <v>831.14769999999999</v>
      </c>
      <c r="I5573">
        <v>0</v>
      </c>
      <c r="J5573">
        <v>0</v>
      </c>
      <c r="K5573">
        <v>0</v>
      </c>
      <c r="L5573">
        <v>0</v>
      </c>
    </row>
    <row r="5574" spans="1:12" x14ac:dyDescent="0.3">
      <c r="A5574" t="s">
        <v>384</v>
      </c>
      <c r="B5574" t="s">
        <v>385</v>
      </c>
      <c r="C5574">
        <v>1999</v>
      </c>
      <c r="D5574">
        <v>2261.2579999999998</v>
      </c>
      <c r="E5574">
        <v>85.806669999999997</v>
      </c>
      <c r="F5574">
        <v>70.664314000000005</v>
      </c>
      <c r="G5574">
        <v>2372.3020000000001</v>
      </c>
      <c r="H5574">
        <v>1887.7466999999999</v>
      </c>
      <c r="I5574">
        <v>0</v>
      </c>
      <c r="J5574">
        <v>0</v>
      </c>
      <c r="K5574">
        <v>15.142353</v>
      </c>
      <c r="L5574">
        <v>0</v>
      </c>
    </row>
    <row r="5575" spans="1:12" x14ac:dyDescent="0.3">
      <c r="A5575" t="s">
        <v>390</v>
      </c>
      <c r="B5575" t="s">
        <v>391</v>
      </c>
      <c r="C5575">
        <v>1999</v>
      </c>
      <c r="D5575">
        <v>3994.4506999999999</v>
      </c>
      <c r="E5575">
        <v>0</v>
      </c>
      <c r="F5575">
        <v>0</v>
      </c>
      <c r="G5575">
        <v>274.7038</v>
      </c>
      <c r="H5575">
        <v>15.535945999999999</v>
      </c>
      <c r="I5575">
        <v>0</v>
      </c>
      <c r="J5575">
        <v>0</v>
      </c>
      <c r="K5575">
        <v>0</v>
      </c>
      <c r="L5575">
        <v>0</v>
      </c>
    </row>
    <row r="5576" spans="1:12" x14ac:dyDescent="0.3">
      <c r="A5576" t="s">
        <v>394</v>
      </c>
      <c r="B5576" t="s">
        <v>395</v>
      </c>
      <c r="C5576">
        <v>1999</v>
      </c>
      <c r="D5576">
        <v>2389.1547999999998</v>
      </c>
      <c r="E5576">
        <v>643.27355999999997</v>
      </c>
      <c r="F5576">
        <v>256.03332999999998</v>
      </c>
      <c r="G5576">
        <v>2216.4072000000001</v>
      </c>
      <c r="H5576">
        <v>89.445710000000005</v>
      </c>
      <c r="I5576">
        <v>0.12556887</v>
      </c>
      <c r="J5576">
        <v>9.8321770000000003E-2</v>
      </c>
      <c r="K5576">
        <v>0</v>
      </c>
      <c r="L5576">
        <v>0</v>
      </c>
    </row>
    <row r="5577" spans="1:12" x14ac:dyDescent="0.3">
      <c r="A5577" t="s">
        <v>398</v>
      </c>
      <c r="B5577" t="s">
        <v>399</v>
      </c>
      <c r="C5577">
        <v>1999</v>
      </c>
      <c r="D5577">
        <v>1803.5984000000001</v>
      </c>
      <c r="E5577">
        <v>467.00970000000001</v>
      </c>
      <c r="F5577">
        <v>659.10609999999997</v>
      </c>
      <c r="G5577">
        <v>1441.9476</v>
      </c>
      <c r="H5577">
        <v>559.13760000000002</v>
      </c>
      <c r="I5577">
        <v>67.135710000000003</v>
      </c>
      <c r="J5577">
        <v>0.73506249999999995</v>
      </c>
      <c r="K5577">
        <v>39.693375000000003</v>
      </c>
      <c r="L5577">
        <v>0</v>
      </c>
    </row>
    <row r="5578" spans="1:12" x14ac:dyDescent="0.3">
      <c r="A5578" t="s">
        <v>406</v>
      </c>
      <c r="B5578" t="s">
        <v>407</v>
      </c>
      <c r="C5578">
        <v>1999</v>
      </c>
      <c r="D5578">
        <v>252.88757000000001</v>
      </c>
      <c r="E5578">
        <v>50.803306999999997</v>
      </c>
      <c r="F5578">
        <v>475.29318000000001</v>
      </c>
      <c r="G5578">
        <v>8262.8760000000002</v>
      </c>
      <c r="H5578">
        <v>8093.5316999999995</v>
      </c>
      <c r="I5578">
        <v>40.642646999999997</v>
      </c>
      <c r="J5578">
        <v>0</v>
      </c>
      <c r="K5578">
        <v>304.81984999999997</v>
      </c>
      <c r="L5578">
        <v>0</v>
      </c>
    </row>
    <row r="5579" spans="1:12" x14ac:dyDescent="0.3">
      <c r="A5579" t="s">
        <v>412</v>
      </c>
      <c r="B5579" t="s">
        <v>413</v>
      </c>
      <c r="C5579">
        <v>1999</v>
      </c>
      <c r="D5579">
        <v>3316.6907000000001</v>
      </c>
      <c r="E5579">
        <v>695.80029999999999</v>
      </c>
      <c r="F5579">
        <v>1430.9114999999999</v>
      </c>
      <c r="G5579">
        <v>1711.7360000000001</v>
      </c>
      <c r="H5579">
        <v>227.48482999999999</v>
      </c>
      <c r="I5579">
        <v>0</v>
      </c>
      <c r="J5579">
        <v>0</v>
      </c>
      <c r="K5579">
        <v>0</v>
      </c>
      <c r="L5579">
        <v>0</v>
      </c>
    </row>
    <row r="5580" spans="1:12" x14ac:dyDescent="0.3">
      <c r="A5580" t="s">
        <v>418</v>
      </c>
      <c r="B5580" t="s">
        <v>419</v>
      </c>
      <c r="C5580">
        <v>1999</v>
      </c>
      <c r="D5580">
        <v>266.9896</v>
      </c>
      <c r="E5580">
        <v>863.64795000000004</v>
      </c>
      <c r="F5580">
        <v>255.00525999999999</v>
      </c>
      <c r="G5580">
        <v>0</v>
      </c>
      <c r="H5580">
        <v>54.730666999999997</v>
      </c>
      <c r="I5580">
        <v>0</v>
      </c>
      <c r="J5580">
        <v>0</v>
      </c>
      <c r="K5580">
        <v>0</v>
      </c>
      <c r="L5580">
        <v>0</v>
      </c>
    </row>
    <row r="5581" spans="1:12" x14ac:dyDescent="0.3">
      <c r="A5581" t="s">
        <v>428</v>
      </c>
      <c r="B5581" t="s">
        <v>429</v>
      </c>
      <c r="C5581">
        <v>1999</v>
      </c>
      <c r="D5581">
        <v>573.29156</v>
      </c>
      <c r="E5581">
        <v>563.84760000000006</v>
      </c>
      <c r="F5581">
        <v>125.093056</v>
      </c>
      <c r="G5581">
        <v>0</v>
      </c>
      <c r="H5581">
        <v>536.90930000000003</v>
      </c>
      <c r="I5581">
        <v>0.30963626999999999</v>
      </c>
      <c r="J5581">
        <v>0</v>
      </c>
      <c r="K5581">
        <v>2.0126357000000001</v>
      </c>
      <c r="L5581">
        <v>1.2385451000000001</v>
      </c>
    </row>
    <row r="5582" spans="1:12" x14ac:dyDescent="0.3">
      <c r="A5582" t="s">
        <v>436</v>
      </c>
      <c r="B5582" t="s">
        <v>437</v>
      </c>
      <c r="C5582">
        <v>1999</v>
      </c>
      <c r="D5582">
        <v>1087.3123000000001</v>
      </c>
      <c r="E5582">
        <v>605.28516000000002</v>
      </c>
      <c r="F5582">
        <v>32.015082999999997</v>
      </c>
      <c r="G5582">
        <v>1442.0793000000001</v>
      </c>
      <c r="H5582">
        <v>286.53496999999999</v>
      </c>
      <c r="I5582">
        <v>0</v>
      </c>
      <c r="J5582">
        <v>0</v>
      </c>
      <c r="K5582">
        <v>0</v>
      </c>
      <c r="L5582">
        <v>0</v>
      </c>
    </row>
    <row r="5583" spans="1:12" x14ac:dyDescent="0.3">
      <c r="A5583" t="s">
        <v>438</v>
      </c>
      <c r="B5583" t="s">
        <v>439</v>
      </c>
      <c r="C5583">
        <v>1999</v>
      </c>
      <c r="D5583">
        <v>0</v>
      </c>
      <c r="E5583">
        <v>11366.520500000001</v>
      </c>
      <c r="F5583">
        <v>0.86304610000000004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</row>
    <row r="5584" spans="1:12" x14ac:dyDescent="0.3">
      <c r="A5584" t="s">
        <v>440</v>
      </c>
      <c r="B5584" t="s">
        <v>441</v>
      </c>
      <c r="C5584">
        <v>1999</v>
      </c>
      <c r="D5584">
        <v>1804.5957000000001</v>
      </c>
      <c r="E5584">
        <v>2428.6750000000002</v>
      </c>
      <c r="F5584">
        <v>243.37737999999999</v>
      </c>
      <c r="G5584">
        <v>1616.7940000000001</v>
      </c>
      <c r="H5584">
        <v>90.756649999999993</v>
      </c>
      <c r="I5584">
        <v>14.446282999999999</v>
      </c>
      <c r="J5584">
        <v>0</v>
      </c>
      <c r="K5584">
        <v>58.295001999999997</v>
      </c>
      <c r="L5584">
        <v>0</v>
      </c>
    </row>
    <row r="5585" spans="1:12" x14ac:dyDescent="0.3">
      <c r="A5585" t="s">
        <v>442</v>
      </c>
      <c r="B5585" t="s">
        <v>443</v>
      </c>
      <c r="C5585">
        <v>1999</v>
      </c>
      <c r="D5585">
        <v>7309.79</v>
      </c>
      <c r="E5585">
        <v>2146.0063</v>
      </c>
      <c r="F5585">
        <v>455.35775999999998</v>
      </c>
      <c r="G5585">
        <v>2749.7246</v>
      </c>
      <c r="H5585">
        <v>1135.6587999999999</v>
      </c>
      <c r="I5585">
        <v>16.261002000000001</v>
      </c>
      <c r="J5585">
        <v>1.8592864</v>
      </c>
      <c r="K5585">
        <v>0</v>
      </c>
      <c r="L5585">
        <v>0</v>
      </c>
    </row>
    <row r="5586" spans="1:12" x14ac:dyDescent="0.3">
      <c r="A5586" t="s">
        <v>456</v>
      </c>
      <c r="B5586" t="s">
        <v>457</v>
      </c>
      <c r="C5586">
        <v>1999</v>
      </c>
      <c r="D5586">
        <v>38.210740000000001</v>
      </c>
      <c r="E5586">
        <v>47.137500000000003</v>
      </c>
      <c r="F5586">
        <v>42.916621999999997</v>
      </c>
      <c r="G5586">
        <v>0</v>
      </c>
      <c r="H5586">
        <v>180.55394000000001</v>
      </c>
      <c r="I5586">
        <v>0</v>
      </c>
      <c r="J5586">
        <v>0</v>
      </c>
      <c r="K5586">
        <v>0</v>
      </c>
      <c r="L5586">
        <v>0</v>
      </c>
    </row>
    <row r="5587" spans="1:12" x14ac:dyDescent="0.3">
      <c r="A5587" t="s">
        <v>460</v>
      </c>
      <c r="B5587" t="s">
        <v>461</v>
      </c>
      <c r="C5587">
        <v>1999</v>
      </c>
      <c r="D5587">
        <v>924.72735999999998</v>
      </c>
      <c r="E5587">
        <v>427.03309999999999</v>
      </c>
      <c r="F5587">
        <v>208.2311</v>
      </c>
      <c r="G5587">
        <v>414.4692</v>
      </c>
      <c r="H5587">
        <v>427.07605000000001</v>
      </c>
      <c r="I5587">
        <v>3.4861019999999998</v>
      </c>
      <c r="J5587">
        <v>0.1486758</v>
      </c>
      <c r="K5587">
        <v>20.454823999999999</v>
      </c>
      <c r="L5587">
        <v>8.0824850000000001</v>
      </c>
    </row>
    <row r="5588" spans="1:12" x14ac:dyDescent="0.3">
      <c r="A5588" t="s">
        <v>7</v>
      </c>
      <c r="B5588" t="s">
        <v>8</v>
      </c>
      <c r="C5588">
        <v>1998</v>
      </c>
      <c r="D5588">
        <v>255.41936999999999</v>
      </c>
      <c r="E5588">
        <v>97.927314999999993</v>
      </c>
      <c r="F5588">
        <v>54.485354999999998</v>
      </c>
      <c r="G5588">
        <v>17.223597999999999</v>
      </c>
      <c r="H5588">
        <v>84.408270000000002</v>
      </c>
      <c r="I5588">
        <v>9.624245E-3</v>
      </c>
      <c r="J5588">
        <v>0</v>
      </c>
      <c r="K5588">
        <v>0</v>
      </c>
      <c r="L5588">
        <v>0</v>
      </c>
    </row>
    <row r="5589" spans="1:12" x14ac:dyDescent="0.3">
      <c r="A5589" t="s">
        <v>20</v>
      </c>
      <c r="B5589" t="s">
        <v>21</v>
      </c>
      <c r="C5589">
        <v>1998</v>
      </c>
      <c r="D5589">
        <v>49.707389999999997</v>
      </c>
      <c r="E5589">
        <v>941.98249999999996</v>
      </c>
      <c r="F5589">
        <v>104.74842</v>
      </c>
      <c r="G5589">
        <v>204.90552</v>
      </c>
      <c r="H5589">
        <v>727.89166</v>
      </c>
      <c r="I5589">
        <v>0.89465050000000002</v>
      </c>
      <c r="J5589">
        <v>4.6738143999999998E-4</v>
      </c>
      <c r="K5589">
        <v>0</v>
      </c>
      <c r="L5589">
        <v>0</v>
      </c>
    </row>
    <row r="5590" spans="1:12" x14ac:dyDescent="0.3">
      <c r="A5590" t="s">
        <v>26</v>
      </c>
      <c r="B5590" t="s">
        <v>27</v>
      </c>
      <c r="C5590">
        <v>1998</v>
      </c>
      <c r="D5590">
        <v>488.8091</v>
      </c>
      <c r="E5590">
        <v>229.57955999999999</v>
      </c>
      <c r="F5590">
        <v>172.06773000000001</v>
      </c>
      <c r="G5590">
        <v>131.7304</v>
      </c>
      <c r="H5590">
        <v>154.93932000000001</v>
      </c>
      <c r="I5590">
        <v>0.4000669</v>
      </c>
      <c r="J5590">
        <v>4.5911952999999998E-2</v>
      </c>
      <c r="K5590">
        <v>0</v>
      </c>
      <c r="L5590">
        <v>0</v>
      </c>
    </row>
    <row r="5591" spans="1:12" x14ac:dyDescent="0.3">
      <c r="A5591" t="s">
        <v>29</v>
      </c>
      <c r="B5591" t="s">
        <v>30</v>
      </c>
      <c r="C5591">
        <v>1998</v>
      </c>
      <c r="D5591">
        <v>8873.3019999999997</v>
      </c>
      <c r="E5591">
        <v>773.59235000000001</v>
      </c>
      <c r="F5591">
        <v>94.911100000000005</v>
      </c>
      <c r="G5591">
        <v>0</v>
      </c>
      <c r="H5591">
        <v>844.73559999999998</v>
      </c>
      <c r="I5591">
        <v>0.96247879999999997</v>
      </c>
      <c r="J5591">
        <v>1.9035692</v>
      </c>
      <c r="K5591">
        <v>0</v>
      </c>
      <c r="L5591">
        <v>0</v>
      </c>
    </row>
    <row r="5592" spans="1:12" x14ac:dyDescent="0.3">
      <c r="A5592" t="s">
        <v>31</v>
      </c>
      <c r="B5592" t="s">
        <v>32</v>
      </c>
      <c r="C5592">
        <v>1998</v>
      </c>
      <c r="D5592">
        <v>517.64342999999997</v>
      </c>
      <c r="E5592">
        <v>1111.7427</v>
      </c>
      <c r="F5592">
        <v>475.02872000000002</v>
      </c>
      <c r="G5592">
        <v>0</v>
      </c>
      <c r="H5592">
        <v>4657.5375999999997</v>
      </c>
      <c r="I5592">
        <v>6.2668695000000003</v>
      </c>
      <c r="J5592">
        <v>0</v>
      </c>
      <c r="K5592">
        <v>228.11405999999999</v>
      </c>
      <c r="L5592">
        <v>0</v>
      </c>
    </row>
    <row r="5593" spans="1:12" x14ac:dyDescent="0.3">
      <c r="A5593" t="s">
        <v>45</v>
      </c>
      <c r="B5593" t="s">
        <v>46</v>
      </c>
      <c r="C5593">
        <v>1998</v>
      </c>
      <c r="D5593">
        <v>1390.7421999999999</v>
      </c>
      <c r="E5593">
        <v>1474.0496000000001</v>
      </c>
      <c r="F5593">
        <v>581.19104000000004</v>
      </c>
      <c r="G5593">
        <v>4525.0576000000001</v>
      </c>
      <c r="H5593">
        <v>38.22336</v>
      </c>
      <c r="I5593">
        <v>0.98008609999999996</v>
      </c>
      <c r="J5593">
        <v>0</v>
      </c>
      <c r="K5593">
        <v>35.283099999999997</v>
      </c>
      <c r="L5593">
        <v>0</v>
      </c>
    </row>
    <row r="5594" spans="1:12" x14ac:dyDescent="0.3">
      <c r="A5594" t="s">
        <v>61</v>
      </c>
      <c r="B5594" t="s">
        <v>62</v>
      </c>
      <c r="C5594">
        <v>1998</v>
      </c>
      <c r="D5594">
        <v>41.225132000000002</v>
      </c>
      <c r="E5594">
        <v>7.8091907999999997</v>
      </c>
      <c r="F5594">
        <v>66.266364999999993</v>
      </c>
      <c r="G5594">
        <v>19.301293999999999</v>
      </c>
      <c r="H5594">
        <v>1723.0419999999999</v>
      </c>
      <c r="I5594">
        <v>2.9557876E-2</v>
      </c>
      <c r="J5594">
        <v>0</v>
      </c>
      <c r="K5594">
        <v>0</v>
      </c>
      <c r="L5594">
        <v>0</v>
      </c>
    </row>
    <row r="5595" spans="1:12" x14ac:dyDescent="0.3">
      <c r="A5595" t="s">
        <v>67</v>
      </c>
      <c r="B5595" t="s">
        <v>68</v>
      </c>
      <c r="C5595">
        <v>1998</v>
      </c>
      <c r="D5595">
        <v>2248.6561999999999</v>
      </c>
      <c r="E5595">
        <v>246.98356999999999</v>
      </c>
      <c r="F5595">
        <v>140.08023</v>
      </c>
      <c r="G5595">
        <v>2076.6280000000002</v>
      </c>
      <c r="H5595">
        <v>377.23360000000002</v>
      </c>
      <c r="I5595">
        <v>0</v>
      </c>
      <c r="J5595">
        <v>0</v>
      </c>
      <c r="K5595">
        <v>0</v>
      </c>
      <c r="L5595">
        <v>0</v>
      </c>
    </row>
    <row r="5596" spans="1:12" x14ac:dyDescent="0.3">
      <c r="A5596" t="s">
        <v>77</v>
      </c>
      <c r="B5596" t="s">
        <v>78</v>
      </c>
      <c r="C5596">
        <v>1998</v>
      </c>
      <c r="D5596">
        <v>3494.6835999999998</v>
      </c>
      <c r="E5596">
        <v>871.20965999999999</v>
      </c>
      <c r="F5596">
        <v>555.82195999999999</v>
      </c>
      <c r="G5596">
        <v>2340.6758</v>
      </c>
      <c r="H5596">
        <v>10909.009</v>
      </c>
      <c r="I5596">
        <v>2.0441824999999998</v>
      </c>
      <c r="J5596">
        <v>0.33317748000000003</v>
      </c>
      <c r="K5596">
        <v>0</v>
      </c>
      <c r="L5596">
        <v>0</v>
      </c>
    </row>
    <row r="5597" spans="1:12" x14ac:dyDescent="0.3">
      <c r="A5597" t="s">
        <v>89</v>
      </c>
      <c r="B5597" t="s">
        <v>90</v>
      </c>
      <c r="C5597">
        <v>1998</v>
      </c>
      <c r="D5597">
        <v>712.85619999999994</v>
      </c>
      <c r="E5597">
        <v>4.8702993000000001</v>
      </c>
      <c r="F5597">
        <v>42.684669999999997</v>
      </c>
      <c r="G5597">
        <v>11.272361</v>
      </c>
      <c r="H5597">
        <v>159.00424000000001</v>
      </c>
      <c r="I5597">
        <v>0.2842518</v>
      </c>
      <c r="J5597">
        <v>1.1192415000000001E-2</v>
      </c>
      <c r="K5597">
        <v>0</v>
      </c>
      <c r="L5597">
        <v>0</v>
      </c>
    </row>
    <row r="5598" spans="1:12" x14ac:dyDescent="0.3">
      <c r="A5598" t="s">
        <v>103</v>
      </c>
      <c r="B5598" t="s">
        <v>104</v>
      </c>
      <c r="C5598">
        <v>1998</v>
      </c>
      <c r="D5598">
        <v>121.46653999999999</v>
      </c>
      <c r="E5598">
        <v>301.41696000000002</v>
      </c>
      <c r="F5598">
        <v>794.03120000000001</v>
      </c>
      <c r="G5598">
        <v>0</v>
      </c>
      <c r="H5598">
        <v>1354.127</v>
      </c>
      <c r="I5598">
        <v>0</v>
      </c>
      <c r="J5598">
        <v>0</v>
      </c>
      <c r="K5598">
        <v>2.2493799999999999</v>
      </c>
      <c r="L5598">
        <v>0</v>
      </c>
    </row>
    <row r="5599" spans="1:12" x14ac:dyDescent="0.3">
      <c r="A5599" t="s">
        <v>107</v>
      </c>
      <c r="B5599" t="s">
        <v>108</v>
      </c>
      <c r="C5599">
        <v>1998</v>
      </c>
      <c r="D5599">
        <v>0</v>
      </c>
      <c r="E5599">
        <v>0</v>
      </c>
      <c r="F5599">
        <v>3269.3604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</row>
    <row r="5600" spans="1:12" x14ac:dyDescent="0.3">
      <c r="A5600" t="s">
        <v>109</v>
      </c>
      <c r="B5600" t="s">
        <v>110</v>
      </c>
      <c r="C5600">
        <v>1998</v>
      </c>
      <c r="D5600">
        <v>4413.8433000000005</v>
      </c>
      <c r="E5600">
        <v>125.66448</v>
      </c>
      <c r="F5600">
        <v>277.63083</v>
      </c>
      <c r="G5600">
        <v>1283.9209000000001</v>
      </c>
      <c r="H5600">
        <v>136.38006999999999</v>
      </c>
      <c r="I5600">
        <v>0</v>
      </c>
      <c r="J5600">
        <v>0</v>
      </c>
      <c r="K5600">
        <v>57.474452999999997</v>
      </c>
      <c r="L5600">
        <v>0</v>
      </c>
    </row>
    <row r="5601" spans="1:12" x14ac:dyDescent="0.3">
      <c r="A5601" t="s">
        <v>113</v>
      </c>
      <c r="B5601" t="s">
        <v>114</v>
      </c>
      <c r="C5601">
        <v>1998</v>
      </c>
      <c r="D5601">
        <v>4458.6777000000002</v>
      </c>
      <c r="E5601">
        <v>1532.7294999999999</v>
      </c>
      <c r="F5601">
        <v>982.22879999999998</v>
      </c>
      <c r="G5601">
        <v>0</v>
      </c>
      <c r="H5601">
        <v>5.6558279999999996</v>
      </c>
      <c r="I5601">
        <v>531.64779999999996</v>
      </c>
      <c r="J5601">
        <v>0</v>
      </c>
      <c r="K5601">
        <v>203.60982000000001</v>
      </c>
      <c r="L5601">
        <v>0</v>
      </c>
    </row>
    <row r="5602" spans="1:12" x14ac:dyDescent="0.3">
      <c r="A5602" t="s">
        <v>126</v>
      </c>
      <c r="B5602" t="s">
        <v>127</v>
      </c>
      <c r="C5602">
        <v>1998</v>
      </c>
      <c r="D5602">
        <v>0</v>
      </c>
      <c r="E5602">
        <v>465.08386000000002</v>
      </c>
      <c r="F5602">
        <v>229.65745999999999</v>
      </c>
      <c r="G5602">
        <v>0</v>
      </c>
      <c r="H5602">
        <v>173.06161</v>
      </c>
      <c r="I5602">
        <v>0</v>
      </c>
      <c r="J5602">
        <v>0</v>
      </c>
      <c r="K5602">
        <v>0</v>
      </c>
      <c r="L5602">
        <v>0</v>
      </c>
    </row>
    <row r="5603" spans="1:12" x14ac:dyDescent="0.3">
      <c r="A5603" t="s">
        <v>134</v>
      </c>
      <c r="B5603" t="s">
        <v>135</v>
      </c>
      <c r="C5603">
        <v>1998</v>
      </c>
      <c r="D5603">
        <v>0</v>
      </c>
      <c r="E5603">
        <v>191.32572999999999</v>
      </c>
      <c r="F5603">
        <v>5860.2362999999996</v>
      </c>
      <c r="G5603">
        <v>0</v>
      </c>
      <c r="H5603">
        <v>0</v>
      </c>
      <c r="I5603">
        <v>0</v>
      </c>
      <c r="J5603">
        <v>0</v>
      </c>
      <c r="K5603">
        <v>7.0861372999999999</v>
      </c>
      <c r="L5603">
        <v>0</v>
      </c>
    </row>
    <row r="5604" spans="1:12" x14ac:dyDescent="0.3">
      <c r="A5604" t="s">
        <v>151</v>
      </c>
      <c r="B5604" t="s">
        <v>152</v>
      </c>
      <c r="C5604">
        <v>1998</v>
      </c>
      <c r="D5604">
        <v>1540.6869999999999</v>
      </c>
      <c r="E5604">
        <v>1711.4431999999999</v>
      </c>
      <c r="F5604">
        <v>1377.6923999999999</v>
      </c>
      <c r="G5604">
        <v>4239.8002999999999</v>
      </c>
      <c r="H5604">
        <v>2920.3198000000002</v>
      </c>
      <c r="I5604">
        <v>3.8808235999999998</v>
      </c>
      <c r="J5604">
        <v>0</v>
      </c>
      <c r="K5604">
        <v>1810.4042999999999</v>
      </c>
      <c r="L5604">
        <v>0</v>
      </c>
    </row>
    <row r="5605" spans="1:12" x14ac:dyDescent="0.3">
      <c r="A5605" t="s">
        <v>153</v>
      </c>
      <c r="B5605" t="s">
        <v>154</v>
      </c>
      <c r="C5605">
        <v>1998</v>
      </c>
      <c r="D5605">
        <v>570.44359999999995</v>
      </c>
      <c r="E5605">
        <v>84.554270000000002</v>
      </c>
      <c r="F5605">
        <v>272.20690000000002</v>
      </c>
      <c r="G5605">
        <v>6600.8469999999998</v>
      </c>
      <c r="H5605">
        <v>1033.8759</v>
      </c>
      <c r="I5605">
        <v>0.34025863000000001</v>
      </c>
      <c r="J5605">
        <v>0</v>
      </c>
      <c r="K5605">
        <v>36.237544999999997</v>
      </c>
      <c r="L5605">
        <v>8.8467245000000005</v>
      </c>
    </row>
    <row r="5606" spans="1:12" x14ac:dyDescent="0.3">
      <c r="A5606" t="s">
        <v>167</v>
      </c>
      <c r="B5606" t="s">
        <v>168</v>
      </c>
      <c r="C5606">
        <v>1998</v>
      </c>
      <c r="D5606">
        <v>3563.6280000000002</v>
      </c>
      <c r="E5606">
        <v>618.69050000000004</v>
      </c>
      <c r="F5606">
        <v>240.69667000000001</v>
      </c>
      <c r="G5606">
        <v>1970.9327000000001</v>
      </c>
      <c r="H5606">
        <v>209.96943999999999</v>
      </c>
      <c r="I5606">
        <v>55.967469999999999</v>
      </c>
      <c r="J5606">
        <v>0.121933475</v>
      </c>
      <c r="K5606">
        <v>37.311639999999997</v>
      </c>
      <c r="L5606">
        <v>0</v>
      </c>
    </row>
    <row r="5607" spans="1:12" x14ac:dyDescent="0.3">
      <c r="A5607" t="s">
        <v>173</v>
      </c>
      <c r="B5607" t="s">
        <v>174</v>
      </c>
      <c r="C5607">
        <v>1998</v>
      </c>
      <c r="D5607">
        <v>3039.6958</v>
      </c>
      <c r="E5607">
        <v>160.18118000000001</v>
      </c>
      <c r="F5607">
        <v>725.96735000000001</v>
      </c>
      <c r="G5607">
        <v>0</v>
      </c>
      <c r="H5607">
        <v>348.46431999999999</v>
      </c>
      <c r="I5607">
        <v>6.5571245999999999</v>
      </c>
      <c r="J5607">
        <v>0</v>
      </c>
      <c r="K5607">
        <v>0</v>
      </c>
      <c r="L5607">
        <v>0</v>
      </c>
    </row>
    <row r="5608" spans="1:12" x14ac:dyDescent="0.3">
      <c r="A5608" t="s">
        <v>199</v>
      </c>
      <c r="B5608" t="s">
        <v>200</v>
      </c>
      <c r="C5608">
        <v>1998</v>
      </c>
      <c r="D5608">
        <v>932.52673000000004</v>
      </c>
      <c r="E5608">
        <v>714.02673000000004</v>
      </c>
      <c r="F5608">
        <v>599.89954</v>
      </c>
      <c r="G5608">
        <v>1360.7476999999999</v>
      </c>
      <c r="H5608">
        <v>15.607141499999999</v>
      </c>
      <c r="I5608">
        <v>0</v>
      </c>
      <c r="J5608">
        <v>0</v>
      </c>
      <c r="K5608">
        <v>5.852678</v>
      </c>
      <c r="L5608">
        <v>0</v>
      </c>
    </row>
    <row r="5609" spans="1:12" x14ac:dyDescent="0.3">
      <c r="A5609" t="s">
        <v>203</v>
      </c>
      <c r="B5609" t="s">
        <v>204</v>
      </c>
      <c r="C5609">
        <v>1998</v>
      </c>
      <c r="D5609">
        <v>330.31857000000002</v>
      </c>
      <c r="E5609">
        <v>49.25564</v>
      </c>
      <c r="F5609">
        <v>20.652519999999999</v>
      </c>
      <c r="G5609">
        <v>11.162763</v>
      </c>
      <c r="H5609">
        <v>82.100319999999996</v>
      </c>
      <c r="I5609">
        <v>1.0592294</v>
      </c>
      <c r="J5609">
        <v>5.9495570000000003E-3</v>
      </c>
      <c r="K5609">
        <v>0</v>
      </c>
      <c r="L5609">
        <v>0</v>
      </c>
    </row>
    <row r="5610" spans="1:12" x14ac:dyDescent="0.3">
      <c r="A5610" t="s">
        <v>205</v>
      </c>
      <c r="B5610" t="s">
        <v>206</v>
      </c>
      <c r="C5610">
        <v>1998</v>
      </c>
      <c r="D5610">
        <v>106.92881</v>
      </c>
      <c r="E5610">
        <v>148.09010000000001</v>
      </c>
      <c r="F5610">
        <v>45.420369999999998</v>
      </c>
      <c r="G5610">
        <v>0</v>
      </c>
      <c r="H5610">
        <v>49.390735999999997</v>
      </c>
      <c r="I5610">
        <v>0</v>
      </c>
      <c r="J5610">
        <v>0</v>
      </c>
      <c r="K5610">
        <v>0</v>
      </c>
      <c r="L5610">
        <v>0</v>
      </c>
    </row>
    <row r="5611" spans="1:12" x14ac:dyDescent="0.3">
      <c r="A5611" t="s">
        <v>207</v>
      </c>
      <c r="B5611" t="s">
        <v>208</v>
      </c>
      <c r="C5611">
        <v>1998</v>
      </c>
      <c r="D5611">
        <v>1.7358994000000001</v>
      </c>
      <c r="E5611">
        <v>1112.1394</v>
      </c>
      <c r="F5611">
        <v>356.94296000000003</v>
      </c>
      <c r="G5611">
        <v>0</v>
      </c>
      <c r="H5611">
        <v>116.05727400000001</v>
      </c>
      <c r="I5611">
        <v>0</v>
      </c>
      <c r="J5611">
        <v>0</v>
      </c>
      <c r="K5611">
        <v>0</v>
      </c>
      <c r="L5611">
        <v>0</v>
      </c>
    </row>
    <row r="5612" spans="1:12" x14ac:dyDescent="0.3">
      <c r="A5612" t="s">
        <v>211</v>
      </c>
      <c r="B5612" t="s">
        <v>212</v>
      </c>
      <c r="C5612">
        <v>1998</v>
      </c>
      <c r="D5612">
        <v>1816.1853000000001</v>
      </c>
      <c r="E5612">
        <v>1732.6514999999999</v>
      </c>
      <c r="F5612">
        <v>1751.5139999999999</v>
      </c>
      <c r="G5612">
        <v>0</v>
      </c>
      <c r="H5612">
        <v>247.9066</v>
      </c>
      <c r="I5612">
        <v>45.80883</v>
      </c>
      <c r="J5612">
        <v>0</v>
      </c>
      <c r="K5612">
        <v>24.251733999999999</v>
      </c>
      <c r="L5612">
        <v>0</v>
      </c>
    </row>
    <row r="5613" spans="1:12" x14ac:dyDescent="0.3">
      <c r="A5613" t="s">
        <v>215</v>
      </c>
      <c r="B5613" t="s">
        <v>216</v>
      </c>
      <c r="C5613">
        <v>1998</v>
      </c>
      <c r="D5613">
        <v>407.40926999999999</v>
      </c>
      <c r="E5613">
        <v>1238.8317999999999</v>
      </c>
      <c r="F5613">
        <v>1974.8252</v>
      </c>
      <c r="G5613">
        <v>0</v>
      </c>
      <c r="H5613">
        <v>720.43804999999998</v>
      </c>
      <c r="I5613">
        <v>4.0199119999999997</v>
      </c>
      <c r="J5613">
        <v>0.34955752000000001</v>
      </c>
      <c r="K5613">
        <v>13.982301</v>
      </c>
      <c r="L5613">
        <v>73.581856000000002</v>
      </c>
    </row>
    <row r="5614" spans="1:12" x14ac:dyDescent="0.3">
      <c r="A5614" t="s">
        <v>219</v>
      </c>
      <c r="B5614" t="s">
        <v>220</v>
      </c>
      <c r="C5614">
        <v>1998</v>
      </c>
      <c r="D5614">
        <v>1519.0322000000001</v>
      </c>
      <c r="E5614">
        <v>1818.2619999999999</v>
      </c>
      <c r="F5614">
        <v>1520.3920000000001</v>
      </c>
      <c r="G5614">
        <v>2575.8670000000002</v>
      </c>
      <c r="H5614">
        <v>703.90814</v>
      </c>
      <c r="I5614">
        <v>5.5873196999999999E-2</v>
      </c>
      <c r="J5614">
        <v>1.1319413</v>
      </c>
      <c r="K5614">
        <v>0</v>
      </c>
      <c r="L5614">
        <v>0</v>
      </c>
    </row>
    <row r="5615" spans="1:12" x14ac:dyDescent="0.3">
      <c r="A5615" t="s">
        <v>223</v>
      </c>
      <c r="B5615" t="s">
        <v>224</v>
      </c>
      <c r="C5615">
        <v>1998</v>
      </c>
      <c r="D5615">
        <v>2292.0427</v>
      </c>
      <c r="E5615">
        <v>260.30489999999998</v>
      </c>
      <c r="F5615">
        <v>232.26706999999999</v>
      </c>
      <c r="G5615">
        <v>5.6485940000000001</v>
      </c>
      <c r="H5615">
        <v>392.45159999999998</v>
      </c>
      <c r="I5615">
        <v>0</v>
      </c>
      <c r="J5615">
        <v>0</v>
      </c>
      <c r="K5615">
        <v>0</v>
      </c>
      <c r="L5615">
        <v>0</v>
      </c>
    </row>
    <row r="5616" spans="1:12" x14ac:dyDescent="0.3">
      <c r="A5616" t="s">
        <v>238</v>
      </c>
      <c r="B5616" t="s">
        <v>239</v>
      </c>
      <c r="C5616">
        <v>1998</v>
      </c>
      <c r="D5616">
        <v>0</v>
      </c>
      <c r="E5616">
        <v>448.09244000000001</v>
      </c>
      <c r="F5616">
        <v>165.96016</v>
      </c>
      <c r="G5616">
        <v>0</v>
      </c>
      <c r="H5616">
        <v>1792.3697999999999</v>
      </c>
      <c r="I5616">
        <v>0</v>
      </c>
      <c r="J5616">
        <v>0</v>
      </c>
      <c r="K5616">
        <v>0</v>
      </c>
      <c r="L5616">
        <v>0</v>
      </c>
    </row>
    <row r="5617" spans="1:12" x14ac:dyDescent="0.3">
      <c r="A5617" t="s">
        <v>248</v>
      </c>
      <c r="B5617" t="s">
        <v>249</v>
      </c>
      <c r="C5617">
        <v>1998</v>
      </c>
      <c r="D5617">
        <v>0</v>
      </c>
      <c r="E5617">
        <v>78.92286</v>
      </c>
      <c r="F5617">
        <v>817.41534000000001</v>
      </c>
      <c r="G5617">
        <v>3819.3027000000002</v>
      </c>
      <c r="H5617">
        <v>118.38428500000001</v>
      </c>
      <c r="I5617">
        <v>0</v>
      </c>
      <c r="J5617">
        <v>0</v>
      </c>
      <c r="K5617">
        <v>0</v>
      </c>
      <c r="L5617">
        <v>0</v>
      </c>
    </row>
    <row r="5618" spans="1:12" x14ac:dyDescent="0.3">
      <c r="A5618" t="s">
        <v>254</v>
      </c>
      <c r="B5618" t="s">
        <v>255</v>
      </c>
      <c r="C5618">
        <v>1998</v>
      </c>
      <c r="D5618">
        <v>0</v>
      </c>
      <c r="E5618">
        <v>447.94630000000001</v>
      </c>
      <c r="F5618">
        <v>70.728354999999993</v>
      </c>
      <c r="G5618">
        <v>0</v>
      </c>
      <c r="H5618">
        <v>282.91341999999997</v>
      </c>
      <c r="I5618">
        <v>23.57612</v>
      </c>
      <c r="J5618">
        <v>0</v>
      </c>
      <c r="K5618">
        <v>47.152239999999999</v>
      </c>
      <c r="L5618">
        <v>0</v>
      </c>
    </row>
    <row r="5619" spans="1:12" x14ac:dyDescent="0.3">
      <c r="A5619" t="s">
        <v>262</v>
      </c>
      <c r="B5619" t="s">
        <v>263</v>
      </c>
      <c r="C5619">
        <v>1998</v>
      </c>
      <c r="D5619">
        <v>166.84383</v>
      </c>
      <c r="E5619">
        <v>2041.3498999999999</v>
      </c>
      <c r="F5619">
        <v>516.28009999999995</v>
      </c>
      <c r="G5619">
        <v>0</v>
      </c>
      <c r="H5619">
        <v>203.45361</v>
      </c>
      <c r="I5619">
        <v>0</v>
      </c>
      <c r="J5619">
        <v>0</v>
      </c>
      <c r="K5619">
        <v>0</v>
      </c>
      <c r="L5619">
        <v>0</v>
      </c>
    </row>
    <row r="5620" spans="1:12" x14ac:dyDescent="0.3">
      <c r="A5620" t="s">
        <v>268</v>
      </c>
      <c r="B5620" t="s">
        <v>269</v>
      </c>
      <c r="C5620">
        <v>1998</v>
      </c>
      <c r="D5620">
        <v>0</v>
      </c>
      <c r="E5620">
        <v>0</v>
      </c>
      <c r="F5620">
        <v>4367.8990000000003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</row>
    <row r="5621" spans="1:12" x14ac:dyDescent="0.3">
      <c r="A5621" t="s">
        <v>276</v>
      </c>
      <c r="B5621" t="s">
        <v>277</v>
      </c>
      <c r="C5621">
        <v>1998</v>
      </c>
      <c r="D5621">
        <v>195.52846</v>
      </c>
      <c r="E5621">
        <v>314.12240000000003</v>
      </c>
      <c r="F5621">
        <v>966.07153000000005</v>
      </c>
      <c r="G5621">
        <v>96.939329999999998</v>
      </c>
      <c r="H5621">
        <v>257.31502999999998</v>
      </c>
      <c r="I5621">
        <v>0.15694441000000001</v>
      </c>
      <c r="J5621">
        <v>7.3240730000000004E-2</v>
      </c>
      <c r="K5621">
        <v>0</v>
      </c>
      <c r="L5621">
        <v>0</v>
      </c>
    </row>
    <row r="5622" spans="1:12" x14ac:dyDescent="0.3">
      <c r="A5622" t="s">
        <v>299</v>
      </c>
      <c r="B5622" t="s">
        <v>300</v>
      </c>
      <c r="C5622">
        <v>1998</v>
      </c>
      <c r="D5622">
        <v>1669.9196999999999</v>
      </c>
      <c r="E5622">
        <v>3226.1104</v>
      </c>
      <c r="F5622">
        <v>364.56436000000002</v>
      </c>
      <c r="G5622">
        <v>240.72621000000001</v>
      </c>
      <c r="H5622">
        <v>6.9501004000000002</v>
      </c>
      <c r="I5622">
        <v>40.436947000000004</v>
      </c>
      <c r="J5622">
        <v>0</v>
      </c>
      <c r="K5622">
        <v>99.196889999999996</v>
      </c>
      <c r="L5622">
        <v>0</v>
      </c>
    </row>
    <row r="5623" spans="1:12" x14ac:dyDescent="0.3">
      <c r="A5623" t="s">
        <v>316</v>
      </c>
      <c r="B5623" t="s">
        <v>317</v>
      </c>
      <c r="C5623">
        <v>1998</v>
      </c>
      <c r="D5623">
        <v>2900.5066000000002</v>
      </c>
      <c r="E5623">
        <v>0</v>
      </c>
      <c r="F5623">
        <v>29.446767999999999</v>
      </c>
      <c r="G5623">
        <v>0</v>
      </c>
      <c r="H5623">
        <v>530.04190000000006</v>
      </c>
      <c r="I5623">
        <v>0</v>
      </c>
      <c r="J5623">
        <v>0</v>
      </c>
      <c r="K5623">
        <v>0</v>
      </c>
      <c r="L5623">
        <v>0</v>
      </c>
    </row>
    <row r="5624" spans="1:12" x14ac:dyDescent="0.3">
      <c r="A5624" t="s">
        <v>318</v>
      </c>
      <c r="B5624" t="s">
        <v>319</v>
      </c>
      <c r="C5624">
        <v>1998</v>
      </c>
      <c r="D5624">
        <v>9.0266800000000007</v>
      </c>
      <c r="E5624">
        <v>49.646740000000001</v>
      </c>
      <c r="F5624">
        <v>40.620063999999999</v>
      </c>
      <c r="G5624">
        <v>0</v>
      </c>
      <c r="H5624">
        <v>26109.671999999999</v>
      </c>
      <c r="I5624">
        <v>2.2566700000000002</v>
      </c>
      <c r="J5624">
        <v>0</v>
      </c>
      <c r="K5624">
        <v>60.93009</v>
      </c>
      <c r="L5624">
        <v>0</v>
      </c>
    </row>
    <row r="5625" spans="1:12" x14ac:dyDescent="0.3">
      <c r="A5625" t="s">
        <v>340</v>
      </c>
      <c r="B5625" t="s">
        <v>341</v>
      </c>
      <c r="C5625">
        <v>1998</v>
      </c>
      <c r="D5625">
        <v>3502.2827000000002</v>
      </c>
      <c r="E5625">
        <v>8.0884129999999992</v>
      </c>
      <c r="F5625">
        <v>96.539119999999997</v>
      </c>
      <c r="G5625">
        <v>0</v>
      </c>
      <c r="H5625">
        <v>60.271720000000002</v>
      </c>
      <c r="I5625">
        <v>0</v>
      </c>
      <c r="J5625">
        <v>0</v>
      </c>
      <c r="K5625">
        <v>5.740164</v>
      </c>
      <c r="L5625">
        <v>0</v>
      </c>
    </row>
    <row r="5626" spans="1:12" x14ac:dyDescent="0.3">
      <c r="A5626" t="s">
        <v>342</v>
      </c>
      <c r="B5626" t="s">
        <v>343</v>
      </c>
      <c r="C5626">
        <v>1998</v>
      </c>
      <c r="D5626">
        <v>1179.1891000000001</v>
      </c>
      <c r="E5626">
        <v>198.82821999999999</v>
      </c>
      <c r="F5626">
        <v>1043.356</v>
      </c>
      <c r="G5626">
        <v>0</v>
      </c>
      <c r="H5626">
        <v>1277.6188999999999</v>
      </c>
      <c r="I5626">
        <v>8.8586829999999992</v>
      </c>
      <c r="J5626">
        <v>0</v>
      </c>
      <c r="K5626">
        <v>100.3984</v>
      </c>
      <c r="L5626">
        <v>5.9057883999999996</v>
      </c>
    </row>
    <row r="5627" spans="1:12" x14ac:dyDescent="0.3">
      <c r="A5627" t="s">
        <v>350</v>
      </c>
      <c r="B5627" t="s">
        <v>351</v>
      </c>
      <c r="C5627">
        <v>1998</v>
      </c>
      <c r="D5627">
        <v>650.21600000000001</v>
      </c>
      <c r="E5627">
        <v>455.91406000000001</v>
      </c>
      <c r="F5627">
        <v>185.77600000000001</v>
      </c>
      <c r="G5627">
        <v>238.27791999999999</v>
      </c>
      <c r="H5627">
        <v>847.21040000000005</v>
      </c>
      <c r="I5627">
        <v>0</v>
      </c>
      <c r="J5627">
        <v>0</v>
      </c>
      <c r="K5627">
        <v>0.44873429999999997</v>
      </c>
      <c r="L5627">
        <v>0</v>
      </c>
    </row>
    <row r="5628" spans="1:12" x14ac:dyDescent="0.3">
      <c r="A5628" t="s">
        <v>352</v>
      </c>
      <c r="B5628" t="s">
        <v>353</v>
      </c>
      <c r="C5628">
        <v>1998</v>
      </c>
      <c r="D5628">
        <v>1103.8851</v>
      </c>
      <c r="E5628">
        <v>2347.0212000000001</v>
      </c>
      <c r="F5628">
        <v>358.60815000000002</v>
      </c>
      <c r="G5628">
        <v>702.53409999999997</v>
      </c>
      <c r="H5628">
        <v>1073.5693000000001</v>
      </c>
      <c r="I5628">
        <v>0</v>
      </c>
      <c r="J5628">
        <v>0</v>
      </c>
      <c r="K5628">
        <v>0</v>
      </c>
      <c r="L5628">
        <v>0</v>
      </c>
    </row>
    <row r="5629" spans="1:12" x14ac:dyDescent="0.3">
      <c r="A5629" t="s">
        <v>370</v>
      </c>
      <c r="B5629" t="s">
        <v>371</v>
      </c>
      <c r="C5629">
        <v>1998</v>
      </c>
      <c r="D5629">
        <v>0</v>
      </c>
      <c r="E5629">
        <v>3592.0066000000002</v>
      </c>
      <c r="F5629">
        <v>4863.0320000000002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</row>
    <row r="5630" spans="1:12" x14ac:dyDescent="0.3">
      <c r="A5630" t="s">
        <v>374</v>
      </c>
      <c r="B5630" t="s">
        <v>375</v>
      </c>
      <c r="C5630">
        <v>1998</v>
      </c>
      <c r="D5630">
        <v>3100.7235999999998</v>
      </c>
      <c r="E5630">
        <v>66.959145000000007</v>
      </c>
      <c r="F5630">
        <v>39.917952999999997</v>
      </c>
      <c r="G5630">
        <v>0</v>
      </c>
      <c r="H5630">
        <v>1328.8815999999999</v>
      </c>
      <c r="I5630">
        <v>0</v>
      </c>
      <c r="J5630">
        <v>0</v>
      </c>
      <c r="K5630">
        <v>0</v>
      </c>
      <c r="L5630">
        <v>0</v>
      </c>
    </row>
    <row r="5631" spans="1:12" x14ac:dyDescent="0.3">
      <c r="A5631" t="s">
        <v>382</v>
      </c>
      <c r="B5631" t="s">
        <v>383</v>
      </c>
      <c r="C5631">
        <v>1998</v>
      </c>
      <c r="D5631">
        <v>1090.2729999999999</v>
      </c>
      <c r="E5631">
        <v>437.22546</v>
      </c>
      <c r="F5631">
        <v>346.05932999999999</v>
      </c>
      <c r="G5631">
        <v>2119.1482000000001</v>
      </c>
      <c r="H5631">
        <v>794.44799999999998</v>
      </c>
      <c r="I5631">
        <v>0</v>
      </c>
      <c r="J5631">
        <v>0</v>
      </c>
      <c r="K5631">
        <v>0</v>
      </c>
      <c r="L5631">
        <v>0</v>
      </c>
    </row>
    <row r="5632" spans="1:12" x14ac:dyDescent="0.3">
      <c r="A5632" t="s">
        <v>384</v>
      </c>
      <c r="B5632" t="s">
        <v>385</v>
      </c>
      <c r="C5632">
        <v>1998</v>
      </c>
      <c r="D5632">
        <v>2515.0612999999998</v>
      </c>
      <c r="E5632">
        <v>55.553561999999999</v>
      </c>
      <c r="F5632">
        <v>70.704539999999994</v>
      </c>
      <c r="G5632">
        <v>2545.3633</v>
      </c>
      <c r="H5632">
        <v>1742.3617999999999</v>
      </c>
      <c r="I5632">
        <v>0</v>
      </c>
      <c r="J5632">
        <v>0</v>
      </c>
      <c r="K5632">
        <v>0</v>
      </c>
      <c r="L5632">
        <v>0</v>
      </c>
    </row>
    <row r="5633" spans="1:12" x14ac:dyDescent="0.3">
      <c r="A5633" t="s">
        <v>390</v>
      </c>
      <c r="B5633" t="s">
        <v>391</v>
      </c>
      <c r="C5633">
        <v>1998</v>
      </c>
      <c r="D5633">
        <v>4056.9285</v>
      </c>
      <c r="E5633">
        <v>0</v>
      </c>
      <c r="F5633">
        <v>0</v>
      </c>
      <c r="G5633">
        <v>294.24180000000001</v>
      </c>
      <c r="H5633">
        <v>34.505969999999998</v>
      </c>
      <c r="I5633">
        <v>0</v>
      </c>
      <c r="J5633">
        <v>0</v>
      </c>
      <c r="K5633">
        <v>0</v>
      </c>
      <c r="L5633">
        <v>0</v>
      </c>
    </row>
    <row r="5634" spans="1:12" x14ac:dyDescent="0.3">
      <c r="A5634" t="s">
        <v>394</v>
      </c>
      <c r="B5634" t="s">
        <v>395</v>
      </c>
      <c r="C5634">
        <v>1998</v>
      </c>
      <c r="D5634">
        <v>2226.8620000000001</v>
      </c>
      <c r="E5634">
        <v>602.98810000000003</v>
      </c>
      <c r="F5634">
        <v>227.50846999999999</v>
      </c>
      <c r="G5634">
        <v>1940.0228</v>
      </c>
      <c r="H5634">
        <v>92.566215999999997</v>
      </c>
      <c r="I5634">
        <v>4.3261125999999997E-2</v>
      </c>
      <c r="J5634">
        <v>8.6522249999999995E-2</v>
      </c>
      <c r="K5634">
        <v>0</v>
      </c>
      <c r="L5634">
        <v>0</v>
      </c>
    </row>
    <row r="5635" spans="1:12" x14ac:dyDescent="0.3">
      <c r="A5635" t="s">
        <v>398</v>
      </c>
      <c r="B5635" t="s">
        <v>399</v>
      </c>
      <c r="C5635">
        <v>1998</v>
      </c>
      <c r="D5635">
        <v>1516.0977</v>
      </c>
      <c r="E5635">
        <v>399.08965999999998</v>
      </c>
      <c r="F5635">
        <v>485.50576999999998</v>
      </c>
      <c r="G5635">
        <v>1452.3320000000001</v>
      </c>
      <c r="H5635">
        <v>836.83276000000001</v>
      </c>
      <c r="I5635">
        <v>33.236958000000001</v>
      </c>
      <c r="J5635">
        <v>0.49239936000000001</v>
      </c>
      <c r="K5635">
        <v>37.668551999999998</v>
      </c>
      <c r="L5635">
        <v>0</v>
      </c>
    </row>
    <row r="5636" spans="1:12" x14ac:dyDescent="0.3">
      <c r="A5636" t="s">
        <v>406</v>
      </c>
      <c r="B5636" t="s">
        <v>407</v>
      </c>
      <c r="C5636">
        <v>1998</v>
      </c>
      <c r="D5636">
        <v>230.49269000000001</v>
      </c>
      <c r="E5636">
        <v>59.882899999999999</v>
      </c>
      <c r="F5636">
        <v>512.95920000000001</v>
      </c>
      <c r="G5636">
        <v>8313.5560000000005</v>
      </c>
      <c r="H5636">
        <v>8473.9959999999992</v>
      </c>
      <c r="I5636">
        <v>36.155715999999998</v>
      </c>
      <c r="J5636">
        <v>0</v>
      </c>
      <c r="K5636">
        <v>314.10278</v>
      </c>
      <c r="L5636">
        <v>0</v>
      </c>
    </row>
    <row r="5637" spans="1:12" x14ac:dyDescent="0.3">
      <c r="A5637" t="s">
        <v>412</v>
      </c>
      <c r="B5637" t="s">
        <v>413</v>
      </c>
      <c r="C5637">
        <v>1998</v>
      </c>
      <c r="D5637">
        <v>3190.8330000000001</v>
      </c>
      <c r="E5637">
        <v>647.78549999999996</v>
      </c>
      <c r="F5637">
        <v>1367.2945999999999</v>
      </c>
      <c r="G5637">
        <v>1671.9836</v>
      </c>
      <c r="H5637">
        <v>281.27325000000002</v>
      </c>
      <c r="I5637">
        <v>0</v>
      </c>
      <c r="J5637">
        <v>0</v>
      </c>
      <c r="K5637">
        <v>0</v>
      </c>
      <c r="L5637">
        <v>0</v>
      </c>
    </row>
    <row r="5638" spans="1:12" x14ac:dyDescent="0.3">
      <c r="A5638" t="s">
        <v>418</v>
      </c>
      <c r="B5638" t="s">
        <v>419</v>
      </c>
      <c r="C5638">
        <v>1998</v>
      </c>
      <c r="D5638">
        <v>269.66464000000002</v>
      </c>
      <c r="E5638">
        <v>796.79834000000005</v>
      </c>
      <c r="F5638">
        <v>301.07740000000001</v>
      </c>
      <c r="G5638">
        <v>0</v>
      </c>
      <c r="H5638">
        <v>82.71463</v>
      </c>
      <c r="I5638">
        <v>0</v>
      </c>
      <c r="J5638">
        <v>0</v>
      </c>
      <c r="K5638">
        <v>0</v>
      </c>
      <c r="L5638">
        <v>0</v>
      </c>
    </row>
    <row r="5639" spans="1:12" x14ac:dyDescent="0.3">
      <c r="A5639" t="s">
        <v>428</v>
      </c>
      <c r="B5639" t="s">
        <v>429</v>
      </c>
      <c r="C5639">
        <v>1998</v>
      </c>
      <c r="D5639">
        <v>559.98030000000006</v>
      </c>
      <c r="E5639">
        <v>389.89944000000003</v>
      </c>
      <c r="F5639">
        <v>124.26573</v>
      </c>
      <c r="G5639">
        <v>0</v>
      </c>
      <c r="H5639">
        <v>662.59370000000001</v>
      </c>
      <c r="I5639">
        <v>0</v>
      </c>
      <c r="J5639">
        <v>0</v>
      </c>
      <c r="K5639">
        <v>3.765628</v>
      </c>
      <c r="L5639">
        <v>1.4121106999999999</v>
      </c>
    </row>
    <row r="5640" spans="1:12" x14ac:dyDescent="0.3">
      <c r="A5640" t="s">
        <v>436</v>
      </c>
      <c r="B5640" t="s">
        <v>437</v>
      </c>
      <c r="C5640">
        <v>1998</v>
      </c>
      <c r="D5640">
        <v>1006.95264</v>
      </c>
      <c r="E5640">
        <v>579.59820000000002</v>
      </c>
      <c r="F5640">
        <v>48.035193999999997</v>
      </c>
      <c r="G5640">
        <v>1493.4577999999999</v>
      </c>
      <c r="H5640">
        <v>312.42725000000002</v>
      </c>
      <c r="I5640">
        <v>0</v>
      </c>
      <c r="J5640">
        <v>0</v>
      </c>
      <c r="K5640">
        <v>0</v>
      </c>
      <c r="L5640">
        <v>0</v>
      </c>
    </row>
    <row r="5641" spans="1:12" x14ac:dyDescent="0.3">
      <c r="A5641" t="s">
        <v>438</v>
      </c>
      <c r="B5641" t="s">
        <v>439</v>
      </c>
      <c r="C5641">
        <v>1998</v>
      </c>
      <c r="D5641">
        <v>0</v>
      </c>
      <c r="E5641">
        <v>10981.751</v>
      </c>
      <c r="F5641">
        <v>0.8983371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</row>
    <row r="5642" spans="1:12" x14ac:dyDescent="0.3">
      <c r="A5642" t="s">
        <v>440</v>
      </c>
      <c r="B5642" t="s">
        <v>441</v>
      </c>
      <c r="C5642">
        <v>1998</v>
      </c>
      <c r="D5642">
        <v>2097.5041999999999</v>
      </c>
      <c r="E5642">
        <v>2009.3191999999999</v>
      </c>
      <c r="F5642">
        <v>235.38714999999999</v>
      </c>
      <c r="G5642">
        <v>1697.0047999999999</v>
      </c>
      <c r="H5642">
        <v>87.332040000000006</v>
      </c>
      <c r="I5642">
        <v>15.010195</v>
      </c>
      <c r="J5642">
        <v>0</v>
      </c>
      <c r="K5642">
        <v>45.201157000000002</v>
      </c>
      <c r="L5642">
        <v>0</v>
      </c>
    </row>
    <row r="5643" spans="1:12" x14ac:dyDescent="0.3">
      <c r="A5643" t="s">
        <v>442</v>
      </c>
      <c r="B5643" t="s">
        <v>443</v>
      </c>
      <c r="C5643">
        <v>1998</v>
      </c>
      <c r="D5643">
        <v>7348.42</v>
      </c>
      <c r="E5643">
        <v>2068.8310000000001</v>
      </c>
      <c r="F5643">
        <v>501.57596000000001</v>
      </c>
      <c r="G5643">
        <v>2568.3103000000001</v>
      </c>
      <c r="H5643">
        <v>1166.4857999999999</v>
      </c>
      <c r="I5643">
        <v>11.068616</v>
      </c>
      <c r="J5643">
        <v>1.9001181</v>
      </c>
      <c r="K5643">
        <v>0</v>
      </c>
      <c r="L5643">
        <v>0</v>
      </c>
    </row>
    <row r="5644" spans="1:12" x14ac:dyDescent="0.3">
      <c r="A5644" t="s">
        <v>456</v>
      </c>
      <c r="B5644" t="s">
        <v>457</v>
      </c>
      <c r="C5644">
        <v>1998</v>
      </c>
      <c r="D5644">
        <v>46.215342999999997</v>
      </c>
      <c r="E5644">
        <v>45.644295</v>
      </c>
      <c r="F5644">
        <v>48.818280000000001</v>
      </c>
      <c r="G5644">
        <v>0</v>
      </c>
      <c r="H5644">
        <v>147.34461999999999</v>
      </c>
      <c r="I5644">
        <v>0</v>
      </c>
      <c r="J5644">
        <v>0</v>
      </c>
      <c r="K5644">
        <v>0</v>
      </c>
      <c r="L5644">
        <v>0</v>
      </c>
    </row>
    <row r="5645" spans="1:12" x14ac:dyDescent="0.3">
      <c r="A5645" t="s">
        <v>460</v>
      </c>
      <c r="B5645" t="s">
        <v>461</v>
      </c>
      <c r="C5645">
        <v>1998</v>
      </c>
      <c r="D5645">
        <v>917.45465000000002</v>
      </c>
      <c r="E5645">
        <v>400.83562999999998</v>
      </c>
      <c r="F5645">
        <v>215.66791000000001</v>
      </c>
      <c r="G5645">
        <v>404.72246999999999</v>
      </c>
      <c r="H5645">
        <v>429.64954</v>
      </c>
      <c r="I5645">
        <v>2.6517534</v>
      </c>
      <c r="J5645">
        <v>0.13514950000000001</v>
      </c>
      <c r="K5645">
        <v>19.449422999999999</v>
      </c>
      <c r="L5645">
        <v>7.6429524000000004</v>
      </c>
    </row>
    <row r="5646" spans="1:12" x14ac:dyDescent="0.3">
      <c r="A5646" t="s">
        <v>7</v>
      </c>
      <c r="B5646" t="s">
        <v>8</v>
      </c>
      <c r="C5646">
        <v>1997</v>
      </c>
      <c r="D5646">
        <v>267.55673000000002</v>
      </c>
      <c r="E5646">
        <v>98.486755000000002</v>
      </c>
      <c r="F5646">
        <v>49.992137999999997</v>
      </c>
      <c r="G5646">
        <v>16.422574999999998</v>
      </c>
      <c r="H5646">
        <v>82.887969999999996</v>
      </c>
      <c r="I5646">
        <v>9.3494530000000006E-3</v>
      </c>
      <c r="J5646">
        <v>0</v>
      </c>
      <c r="K5646">
        <v>0</v>
      </c>
      <c r="L5646">
        <v>0</v>
      </c>
    </row>
    <row r="5647" spans="1:12" x14ac:dyDescent="0.3">
      <c r="A5647" t="s">
        <v>20</v>
      </c>
      <c r="B5647" t="s">
        <v>21</v>
      </c>
      <c r="C5647">
        <v>1997</v>
      </c>
      <c r="D5647">
        <v>52.743160000000003</v>
      </c>
      <c r="E5647">
        <v>895.42229999999995</v>
      </c>
      <c r="F5647">
        <v>56.804606999999997</v>
      </c>
      <c r="G5647">
        <v>221.46007</v>
      </c>
      <c r="H5647">
        <v>776.81177000000002</v>
      </c>
      <c r="I5647">
        <v>0.40592205999999997</v>
      </c>
      <c r="J5647">
        <v>0</v>
      </c>
      <c r="K5647">
        <v>0</v>
      </c>
      <c r="L5647">
        <v>0</v>
      </c>
    </row>
    <row r="5648" spans="1:12" x14ac:dyDescent="0.3">
      <c r="A5648" t="s">
        <v>26</v>
      </c>
      <c r="B5648" t="s">
        <v>27</v>
      </c>
      <c r="C5648">
        <v>1997</v>
      </c>
      <c r="D5648">
        <v>479.34885000000003</v>
      </c>
      <c r="E5648">
        <v>221.81581</v>
      </c>
      <c r="F5648">
        <v>181.20519999999999</v>
      </c>
      <c r="G5648">
        <v>128.42787000000001</v>
      </c>
      <c r="H5648">
        <v>148.33494999999999</v>
      </c>
      <c r="I5648">
        <v>0.33288806999999998</v>
      </c>
      <c r="J5648">
        <v>3.2392410000000003E-2</v>
      </c>
      <c r="K5648">
        <v>0</v>
      </c>
      <c r="L5648">
        <v>0</v>
      </c>
    </row>
    <row r="5649" spans="1:12" x14ac:dyDescent="0.3">
      <c r="A5649" t="s">
        <v>29</v>
      </c>
      <c r="B5649" t="s">
        <v>30</v>
      </c>
      <c r="C5649">
        <v>1997</v>
      </c>
      <c r="D5649">
        <v>8509.8410000000003</v>
      </c>
      <c r="E5649">
        <v>658.20370000000003</v>
      </c>
      <c r="F5649">
        <v>107.97134</v>
      </c>
      <c r="G5649">
        <v>0</v>
      </c>
      <c r="H5649">
        <v>862.06849999999997</v>
      </c>
      <c r="I5649">
        <v>0.40529781999999998</v>
      </c>
      <c r="J5649">
        <v>1.656317</v>
      </c>
      <c r="K5649">
        <v>0</v>
      </c>
      <c r="L5649">
        <v>0</v>
      </c>
    </row>
    <row r="5650" spans="1:12" x14ac:dyDescent="0.3">
      <c r="A5650" t="s">
        <v>31</v>
      </c>
      <c r="B5650" t="s">
        <v>32</v>
      </c>
      <c r="C5650">
        <v>1997</v>
      </c>
      <c r="D5650">
        <v>731.51110000000006</v>
      </c>
      <c r="E5650">
        <v>1062.7615000000001</v>
      </c>
      <c r="F5650">
        <v>435.39339999999999</v>
      </c>
      <c r="G5650">
        <v>0</v>
      </c>
      <c r="H5650">
        <v>4530.8516</v>
      </c>
      <c r="I5650">
        <v>2.5094720000000001</v>
      </c>
      <c r="J5650">
        <v>0</v>
      </c>
      <c r="K5650">
        <v>212.05037999999999</v>
      </c>
      <c r="L5650">
        <v>0</v>
      </c>
    </row>
    <row r="5651" spans="1:12" x14ac:dyDescent="0.3">
      <c r="A5651" t="s">
        <v>45</v>
      </c>
      <c r="B5651" t="s">
        <v>46</v>
      </c>
      <c r="C5651">
        <v>1997</v>
      </c>
      <c r="D5651">
        <v>1350.4933000000001</v>
      </c>
      <c r="E5651">
        <v>1133.4321</v>
      </c>
      <c r="F5651">
        <v>449.83704</v>
      </c>
      <c r="G5651">
        <v>4656.5010000000002</v>
      </c>
      <c r="H5651">
        <v>30.447485</v>
      </c>
      <c r="I5651">
        <v>0.98217690000000002</v>
      </c>
      <c r="J5651">
        <v>0</v>
      </c>
      <c r="K5651">
        <v>27.500954</v>
      </c>
      <c r="L5651">
        <v>0</v>
      </c>
    </row>
    <row r="5652" spans="1:12" x14ac:dyDescent="0.3">
      <c r="A5652" t="s">
        <v>61</v>
      </c>
      <c r="B5652" t="s">
        <v>62</v>
      </c>
      <c r="C5652">
        <v>1997</v>
      </c>
      <c r="D5652">
        <v>43.862952999999997</v>
      </c>
      <c r="E5652">
        <v>7.0622125000000002</v>
      </c>
      <c r="F5652">
        <v>59.816116000000001</v>
      </c>
      <c r="G5652">
        <v>19.014569999999999</v>
      </c>
      <c r="H5652">
        <v>1673.8852999999999</v>
      </c>
      <c r="I5652">
        <v>2.4000720999999999E-2</v>
      </c>
      <c r="J5652">
        <v>0</v>
      </c>
      <c r="K5652">
        <v>0</v>
      </c>
      <c r="L5652">
        <v>0</v>
      </c>
    </row>
    <row r="5653" spans="1:12" x14ac:dyDescent="0.3">
      <c r="A5653" t="s">
        <v>67</v>
      </c>
      <c r="B5653" t="s">
        <v>68</v>
      </c>
      <c r="C5653">
        <v>1997</v>
      </c>
      <c r="D5653">
        <v>2298.8643000000002</v>
      </c>
      <c r="E5653">
        <v>228.79114999999999</v>
      </c>
      <c r="F5653">
        <v>163.07454999999999</v>
      </c>
      <c r="G5653">
        <v>2160.1291999999999</v>
      </c>
      <c r="H5653">
        <v>331.017</v>
      </c>
      <c r="I5653">
        <v>0</v>
      </c>
      <c r="J5653">
        <v>0</v>
      </c>
      <c r="K5653">
        <v>0</v>
      </c>
      <c r="L5653">
        <v>0</v>
      </c>
    </row>
    <row r="5654" spans="1:12" x14ac:dyDescent="0.3">
      <c r="A5654" t="s">
        <v>77</v>
      </c>
      <c r="B5654" t="s">
        <v>78</v>
      </c>
      <c r="C5654">
        <v>1997</v>
      </c>
      <c r="D5654">
        <v>3224.5127000000002</v>
      </c>
      <c r="E5654">
        <v>759.38244999999995</v>
      </c>
      <c r="F5654">
        <v>400.03647000000001</v>
      </c>
      <c r="G5654">
        <v>2726.4546</v>
      </c>
      <c r="H5654">
        <v>11599.808000000001</v>
      </c>
      <c r="I5654">
        <v>2.0626042</v>
      </c>
      <c r="J5654">
        <v>0.23112372</v>
      </c>
      <c r="K5654">
        <v>0</v>
      </c>
      <c r="L5654">
        <v>0</v>
      </c>
    </row>
    <row r="5655" spans="1:12" x14ac:dyDescent="0.3">
      <c r="A5655" t="s">
        <v>89</v>
      </c>
      <c r="B5655" t="s">
        <v>90</v>
      </c>
      <c r="C5655">
        <v>1997</v>
      </c>
      <c r="D5655">
        <v>698.5729</v>
      </c>
      <c r="E5655">
        <v>6.5077286000000001</v>
      </c>
      <c r="F5655">
        <v>37.961081999999998</v>
      </c>
      <c r="G5655">
        <v>11.616743</v>
      </c>
      <c r="H5655">
        <v>157.90325999999999</v>
      </c>
      <c r="I5655">
        <v>0.15951451999999999</v>
      </c>
      <c r="J5655">
        <v>8.8628219999999994E-3</v>
      </c>
      <c r="K5655">
        <v>0</v>
      </c>
      <c r="L5655">
        <v>0</v>
      </c>
    </row>
    <row r="5656" spans="1:12" x14ac:dyDescent="0.3">
      <c r="A5656" t="s">
        <v>103</v>
      </c>
      <c r="B5656" t="s">
        <v>104</v>
      </c>
      <c r="C5656">
        <v>1997</v>
      </c>
      <c r="D5656">
        <v>113.21692</v>
      </c>
      <c r="E5656">
        <v>259.73293999999999</v>
      </c>
      <c r="F5656">
        <v>594.94385</v>
      </c>
      <c r="G5656">
        <v>0</v>
      </c>
      <c r="H5656">
        <v>1298.6647</v>
      </c>
      <c r="I5656">
        <v>0</v>
      </c>
      <c r="J5656">
        <v>0</v>
      </c>
      <c r="K5656">
        <v>0</v>
      </c>
      <c r="L5656">
        <v>0</v>
      </c>
    </row>
    <row r="5657" spans="1:12" x14ac:dyDescent="0.3">
      <c r="A5657" t="s">
        <v>107</v>
      </c>
      <c r="B5657" t="s">
        <v>108</v>
      </c>
      <c r="C5657">
        <v>1997</v>
      </c>
      <c r="D5657">
        <v>0</v>
      </c>
      <c r="E5657">
        <v>0</v>
      </c>
      <c r="F5657">
        <v>3041.5320000000002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</row>
    <row r="5658" spans="1:12" x14ac:dyDescent="0.3">
      <c r="A5658" t="s">
        <v>109</v>
      </c>
      <c r="B5658" t="s">
        <v>110</v>
      </c>
      <c r="C5658">
        <v>1997</v>
      </c>
      <c r="D5658">
        <v>4448.4224000000004</v>
      </c>
      <c r="E5658">
        <v>111.86717</v>
      </c>
      <c r="F5658">
        <v>257.78088000000002</v>
      </c>
      <c r="G5658">
        <v>1214.9747</v>
      </c>
      <c r="H5658">
        <v>165.36886999999999</v>
      </c>
      <c r="I5658">
        <v>0</v>
      </c>
      <c r="J5658">
        <v>0</v>
      </c>
      <c r="K5658">
        <v>47.665142000000003</v>
      </c>
      <c r="L5658">
        <v>0</v>
      </c>
    </row>
    <row r="5659" spans="1:12" x14ac:dyDescent="0.3">
      <c r="A5659" t="s">
        <v>113</v>
      </c>
      <c r="B5659" t="s">
        <v>114</v>
      </c>
      <c r="C5659">
        <v>1997</v>
      </c>
      <c r="D5659">
        <v>5441.7744000000002</v>
      </c>
      <c r="E5659">
        <v>1282.8661999999999</v>
      </c>
      <c r="F5659">
        <v>1072.8394000000001</v>
      </c>
      <c r="G5659">
        <v>0</v>
      </c>
      <c r="H5659">
        <v>3.7842658</v>
      </c>
      <c r="I5659">
        <v>365.18164000000002</v>
      </c>
      <c r="J5659">
        <v>0</v>
      </c>
      <c r="K5659">
        <v>185.42903000000001</v>
      </c>
      <c r="L5659">
        <v>0</v>
      </c>
    </row>
    <row r="5660" spans="1:12" x14ac:dyDescent="0.3">
      <c r="A5660" t="s">
        <v>126</v>
      </c>
      <c r="B5660" t="s">
        <v>127</v>
      </c>
      <c r="C5660">
        <v>1997</v>
      </c>
      <c r="D5660">
        <v>0</v>
      </c>
      <c r="E5660">
        <v>477.5489</v>
      </c>
      <c r="F5660">
        <v>180.23070000000001</v>
      </c>
      <c r="G5660">
        <v>0</v>
      </c>
      <c r="H5660">
        <v>172.01083</v>
      </c>
      <c r="I5660">
        <v>0</v>
      </c>
      <c r="J5660">
        <v>0</v>
      </c>
      <c r="K5660">
        <v>0</v>
      </c>
      <c r="L5660">
        <v>0</v>
      </c>
    </row>
    <row r="5661" spans="1:12" x14ac:dyDescent="0.3">
      <c r="A5661" t="s">
        <v>134</v>
      </c>
      <c r="B5661" t="s">
        <v>135</v>
      </c>
      <c r="C5661">
        <v>1997</v>
      </c>
      <c r="D5661">
        <v>0</v>
      </c>
      <c r="E5661">
        <v>182.90613999999999</v>
      </c>
      <c r="F5661">
        <v>6296.1923999999999</v>
      </c>
      <c r="G5661">
        <v>0</v>
      </c>
      <c r="H5661">
        <v>0</v>
      </c>
      <c r="I5661">
        <v>0</v>
      </c>
      <c r="J5661">
        <v>0</v>
      </c>
      <c r="K5661">
        <v>7.0348519999999999</v>
      </c>
      <c r="L5661">
        <v>0</v>
      </c>
    </row>
    <row r="5662" spans="1:12" x14ac:dyDescent="0.3">
      <c r="A5662" t="s">
        <v>151</v>
      </c>
      <c r="B5662" t="s">
        <v>152</v>
      </c>
      <c r="C5662">
        <v>1997</v>
      </c>
      <c r="D5662">
        <v>2498.09</v>
      </c>
      <c r="E5662">
        <v>1338.5404000000001</v>
      </c>
      <c r="F5662">
        <v>1624.5367000000001</v>
      </c>
      <c r="G5662">
        <v>4064.26</v>
      </c>
      <c r="H5662">
        <v>2381.3566999999998</v>
      </c>
      <c r="I5662">
        <v>3.8911056999999998</v>
      </c>
      <c r="J5662">
        <v>0</v>
      </c>
      <c r="K5662">
        <v>1535.0413000000001</v>
      </c>
      <c r="L5662">
        <v>0</v>
      </c>
    </row>
    <row r="5663" spans="1:12" x14ac:dyDescent="0.3">
      <c r="A5663" t="s">
        <v>153</v>
      </c>
      <c r="B5663" t="s">
        <v>154</v>
      </c>
      <c r="C5663">
        <v>1997</v>
      </c>
      <c r="D5663">
        <v>378.70080000000002</v>
      </c>
      <c r="E5663">
        <v>83.662490000000005</v>
      </c>
      <c r="F5663">
        <v>204.20477</v>
      </c>
      <c r="G5663">
        <v>6752.4165000000003</v>
      </c>
      <c r="H5663">
        <v>1060.4647</v>
      </c>
      <c r="I5663">
        <v>0.17073977000000001</v>
      </c>
      <c r="J5663">
        <v>0</v>
      </c>
      <c r="K5663">
        <v>36.87979</v>
      </c>
      <c r="L5663">
        <v>8.7077279999999995</v>
      </c>
    </row>
    <row r="5664" spans="1:12" x14ac:dyDescent="0.3">
      <c r="A5664" t="s">
        <v>167</v>
      </c>
      <c r="B5664" t="s">
        <v>168</v>
      </c>
      <c r="C5664">
        <v>1997</v>
      </c>
      <c r="D5664">
        <v>3451.1624000000002</v>
      </c>
      <c r="E5664">
        <v>583.81133999999997</v>
      </c>
      <c r="F5664">
        <v>249.42457999999999</v>
      </c>
      <c r="G5664">
        <v>2067.3717999999999</v>
      </c>
      <c r="H5664">
        <v>210.70613</v>
      </c>
      <c r="I5664">
        <v>36.776474</v>
      </c>
      <c r="J5664">
        <v>0.121374495</v>
      </c>
      <c r="K5664">
        <v>32.164239999999999</v>
      </c>
      <c r="L5664">
        <v>0</v>
      </c>
    </row>
    <row r="5665" spans="1:12" x14ac:dyDescent="0.3">
      <c r="A5665" t="s">
        <v>173</v>
      </c>
      <c r="B5665" t="s">
        <v>174</v>
      </c>
      <c r="C5665">
        <v>1997</v>
      </c>
      <c r="D5665">
        <v>2883.5488</v>
      </c>
      <c r="E5665">
        <v>31.06664</v>
      </c>
      <c r="F5665">
        <v>746.54070000000002</v>
      </c>
      <c r="G5665">
        <v>0</v>
      </c>
      <c r="H5665">
        <v>365.26837</v>
      </c>
      <c r="I5665">
        <v>3.7656531000000002</v>
      </c>
      <c r="J5665">
        <v>0</v>
      </c>
      <c r="K5665">
        <v>0</v>
      </c>
      <c r="L5665">
        <v>0</v>
      </c>
    </row>
    <row r="5666" spans="1:12" x14ac:dyDescent="0.3">
      <c r="A5666" t="s">
        <v>199</v>
      </c>
      <c r="B5666" t="s">
        <v>200</v>
      </c>
      <c r="C5666">
        <v>1997</v>
      </c>
      <c r="D5666">
        <v>913.54859999999996</v>
      </c>
      <c r="E5666">
        <v>558.44179999999994</v>
      </c>
      <c r="F5666">
        <v>586.65575999999999</v>
      </c>
      <c r="G5666">
        <v>1359.1344999999999</v>
      </c>
      <c r="H5666">
        <v>21.403691999999999</v>
      </c>
      <c r="I5666">
        <v>0</v>
      </c>
      <c r="J5666">
        <v>0</v>
      </c>
      <c r="K5666">
        <v>4.8644756999999998</v>
      </c>
      <c r="L5666">
        <v>0</v>
      </c>
    </row>
    <row r="5667" spans="1:12" x14ac:dyDescent="0.3">
      <c r="A5667" t="s">
        <v>203</v>
      </c>
      <c r="B5667" t="s">
        <v>204</v>
      </c>
      <c r="C5667">
        <v>1997</v>
      </c>
      <c r="D5667">
        <v>326.10950000000003</v>
      </c>
      <c r="E5667">
        <v>40.213836999999998</v>
      </c>
      <c r="F5667">
        <v>20.907109999999999</v>
      </c>
      <c r="G5667">
        <v>10.080544</v>
      </c>
      <c r="H5667">
        <v>70.271879999999996</v>
      </c>
      <c r="I5667">
        <v>0.98885654999999995</v>
      </c>
      <c r="J5667">
        <v>6.0658604000000003E-3</v>
      </c>
      <c r="K5667">
        <v>0</v>
      </c>
      <c r="L5667">
        <v>0</v>
      </c>
    </row>
    <row r="5668" spans="1:12" x14ac:dyDescent="0.3">
      <c r="A5668" t="s">
        <v>205</v>
      </c>
      <c r="B5668" t="s">
        <v>206</v>
      </c>
      <c r="C5668">
        <v>1997</v>
      </c>
      <c r="D5668">
        <v>99.124229999999997</v>
      </c>
      <c r="E5668">
        <v>143.39131</v>
      </c>
      <c r="F5668">
        <v>58.131779999999999</v>
      </c>
      <c r="G5668">
        <v>0</v>
      </c>
      <c r="H5668">
        <v>28.399977</v>
      </c>
      <c r="I5668">
        <v>0</v>
      </c>
      <c r="J5668">
        <v>0</v>
      </c>
      <c r="K5668">
        <v>0</v>
      </c>
      <c r="L5668">
        <v>0</v>
      </c>
    </row>
    <row r="5669" spans="1:12" x14ac:dyDescent="0.3">
      <c r="A5669" t="s">
        <v>207</v>
      </c>
      <c r="B5669" t="s">
        <v>208</v>
      </c>
      <c r="C5669">
        <v>1997</v>
      </c>
      <c r="D5669">
        <v>1.5084938999999999</v>
      </c>
      <c r="E5669">
        <v>925.40392999999995</v>
      </c>
      <c r="F5669">
        <v>503.67406999999997</v>
      </c>
      <c r="G5669">
        <v>0</v>
      </c>
      <c r="H5669">
        <v>93.353769999999997</v>
      </c>
      <c r="I5669">
        <v>0</v>
      </c>
      <c r="J5669">
        <v>0</v>
      </c>
      <c r="K5669">
        <v>0</v>
      </c>
      <c r="L5669">
        <v>0</v>
      </c>
    </row>
    <row r="5670" spans="1:12" x14ac:dyDescent="0.3">
      <c r="A5670" t="s">
        <v>211</v>
      </c>
      <c r="B5670" t="s">
        <v>212</v>
      </c>
      <c r="C5670">
        <v>1997</v>
      </c>
      <c r="D5670">
        <v>1848.9839999999999</v>
      </c>
      <c r="E5670">
        <v>1789.0759</v>
      </c>
      <c r="F5670">
        <v>1492.258</v>
      </c>
      <c r="G5670">
        <v>0</v>
      </c>
      <c r="H5670">
        <v>185.17071999999999</v>
      </c>
      <c r="I5670">
        <v>13.615494</v>
      </c>
      <c r="J5670">
        <v>0</v>
      </c>
      <c r="K5670">
        <v>21.784790000000001</v>
      </c>
      <c r="L5670">
        <v>0</v>
      </c>
    </row>
    <row r="5671" spans="1:12" x14ac:dyDescent="0.3">
      <c r="A5671" t="s">
        <v>215</v>
      </c>
      <c r="B5671" t="s">
        <v>216</v>
      </c>
      <c r="C5671">
        <v>1997</v>
      </c>
      <c r="D5671">
        <v>358.63369999999998</v>
      </c>
      <c r="E5671">
        <v>1071.7045000000001</v>
      </c>
      <c r="F5671">
        <v>2072.2420000000002</v>
      </c>
      <c r="G5671">
        <v>0</v>
      </c>
      <c r="H5671">
        <v>727.40909999999997</v>
      </c>
      <c r="I5671">
        <v>2.0982957</v>
      </c>
      <c r="J5671">
        <v>0.17485796000000001</v>
      </c>
      <c r="K5671">
        <v>9.7920470000000002</v>
      </c>
      <c r="L5671">
        <v>68.194609999999997</v>
      </c>
    </row>
    <row r="5672" spans="1:12" x14ac:dyDescent="0.3">
      <c r="A5672" t="s">
        <v>219</v>
      </c>
      <c r="B5672" t="s">
        <v>220</v>
      </c>
      <c r="C5672">
        <v>1997</v>
      </c>
      <c r="D5672">
        <v>1489.9906000000001</v>
      </c>
      <c r="E5672">
        <v>1739.799</v>
      </c>
      <c r="F5672">
        <v>1654.7837999999999</v>
      </c>
      <c r="G5672">
        <v>2543.4965999999999</v>
      </c>
      <c r="H5672">
        <v>684.58690000000001</v>
      </c>
      <c r="I5672">
        <v>7.5998018000000001E-3</v>
      </c>
      <c r="J5672">
        <v>0.7626986</v>
      </c>
      <c r="K5672">
        <v>0</v>
      </c>
      <c r="L5672">
        <v>0</v>
      </c>
    </row>
    <row r="5673" spans="1:12" x14ac:dyDescent="0.3">
      <c r="A5673" t="s">
        <v>223</v>
      </c>
      <c r="B5673" t="s">
        <v>224</v>
      </c>
      <c r="C5673">
        <v>1997</v>
      </c>
      <c r="D5673">
        <v>2319.1080000000002</v>
      </c>
      <c r="E5673">
        <v>263.39569999999998</v>
      </c>
      <c r="F5673">
        <v>234.78995</v>
      </c>
      <c r="G5673">
        <v>18.731815000000001</v>
      </c>
      <c r="H5673">
        <v>405.09249999999997</v>
      </c>
      <c r="I5673">
        <v>0</v>
      </c>
      <c r="J5673">
        <v>0</v>
      </c>
      <c r="K5673">
        <v>0</v>
      </c>
      <c r="L5673">
        <v>0</v>
      </c>
    </row>
    <row r="5674" spans="1:12" x14ac:dyDescent="0.3">
      <c r="A5674" t="s">
        <v>238</v>
      </c>
      <c r="B5674" t="s">
        <v>239</v>
      </c>
      <c r="C5674">
        <v>1997</v>
      </c>
      <c r="D5674">
        <v>0</v>
      </c>
      <c r="E5674">
        <v>513.72064</v>
      </c>
      <c r="F5674">
        <v>127.402725</v>
      </c>
      <c r="G5674">
        <v>0</v>
      </c>
      <c r="H5674">
        <v>1212.3806999999999</v>
      </c>
      <c r="I5674">
        <v>0</v>
      </c>
      <c r="J5674">
        <v>0</v>
      </c>
      <c r="K5674">
        <v>0</v>
      </c>
      <c r="L5674">
        <v>0</v>
      </c>
    </row>
    <row r="5675" spans="1:12" x14ac:dyDescent="0.3">
      <c r="A5675" t="s">
        <v>248</v>
      </c>
      <c r="B5675" t="s">
        <v>249</v>
      </c>
      <c r="C5675">
        <v>1997</v>
      </c>
      <c r="D5675">
        <v>0</v>
      </c>
      <c r="E5675">
        <v>137.12362999999999</v>
      </c>
      <c r="F5675">
        <v>442.15372000000002</v>
      </c>
      <c r="G5675">
        <v>3363.7262999999998</v>
      </c>
      <c r="H5675">
        <v>83.953239999999994</v>
      </c>
      <c r="I5675">
        <v>0</v>
      </c>
      <c r="J5675">
        <v>0</v>
      </c>
      <c r="K5675">
        <v>0</v>
      </c>
      <c r="L5675">
        <v>0</v>
      </c>
    </row>
    <row r="5676" spans="1:12" x14ac:dyDescent="0.3">
      <c r="A5676" t="s">
        <v>254</v>
      </c>
      <c r="B5676" t="s">
        <v>255</v>
      </c>
      <c r="C5676">
        <v>1997</v>
      </c>
      <c r="D5676">
        <v>0</v>
      </c>
      <c r="E5676">
        <v>429.62506000000002</v>
      </c>
      <c r="F5676">
        <v>310.28473000000002</v>
      </c>
      <c r="G5676">
        <v>0</v>
      </c>
      <c r="H5676">
        <v>190.94445999999999</v>
      </c>
      <c r="I5676">
        <v>0</v>
      </c>
      <c r="J5676">
        <v>0</v>
      </c>
      <c r="K5676">
        <v>47.736114999999998</v>
      </c>
      <c r="L5676">
        <v>0</v>
      </c>
    </row>
    <row r="5677" spans="1:12" x14ac:dyDescent="0.3">
      <c r="A5677" t="s">
        <v>262</v>
      </c>
      <c r="B5677" t="s">
        <v>263</v>
      </c>
      <c r="C5677">
        <v>1997</v>
      </c>
      <c r="D5677">
        <v>115.08651</v>
      </c>
      <c r="E5677">
        <v>1945.0675000000001</v>
      </c>
      <c r="F5677">
        <v>548.57903999999996</v>
      </c>
      <c r="G5677">
        <v>0</v>
      </c>
      <c r="H5677">
        <v>195.22601</v>
      </c>
      <c r="I5677">
        <v>0</v>
      </c>
      <c r="J5677">
        <v>0</v>
      </c>
      <c r="K5677">
        <v>0</v>
      </c>
      <c r="L5677">
        <v>0</v>
      </c>
    </row>
    <row r="5678" spans="1:12" x14ac:dyDescent="0.3">
      <c r="A5678" t="s">
        <v>268</v>
      </c>
      <c r="B5678" t="s">
        <v>269</v>
      </c>
      <c r="C5678">
        <v>1997</v>
      </c>
      <c r="D5678">
        <v>0</v>
      </c>
      <c r="E5678">
        <v>0</v>
      </c>
      <c r="F5678">
        <v>4325.7133999999996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</row>
    <row r="5679" spans="1:12" x14ac:dyDescent="0.3">
      <c r="A5679" t="s">
        <v>276</v>
      </c>
      <c r="B5679" t="s">
        <v>277</v>
      </c>
      <c r="C5679">
        <v>1997</v>
      </c>
      <c r="D5679">
        <v>195.61263</v>
      </c>
      <c r="E5679">
        <v>245.91493</v>
      </c>
      <c r="F5679">
        <v>877.58320000000003</v>
      </c>
      <c r="G5679">
        <v>111.20896</v>
      </c>
      <c r="H5679">
        <v>280.38458000000003</v>
      </c>
      <c r="I5679">
        <v>0.12763078999999999</v>
      </c>
      <c r="J5679">
        <v>6.381539E-2</v>
      </c>
      <c r="K5679">
        <v>0</v>
      </c>
      <c r="L5679">
        <v>0</v>
      </c>
    </row>
    <row r="5680" spans="1:12" x14ac:dyDescent="0.3">
      <c r="A5680" t="s">
        <v>299</v>
      </c>
      <c r="B5680" t="s">
        <v>300</v>
      </c>
      <c r="C5680">
        <v>1997</v>
      </c>
      <c r="D5680">
        <v>1554.3494000000001</v>
      </c>
      <c r="E5680">
        <v>3221.904</v>
      </c>
      <c r="F5680">
        <v>354.88010000000003</v>
      </c>
      <c r="G5680">
        <v>153.27258</v>
      </c>
      <c r="H5680">
        <v>5.7238727000000003</v>
      </c>
      <c r="I5680">
        <v>29.891332999999999</v>
      </c>
      <c r="J5680">
        <v>0</v>
      </c>
      <c r="K5680">
        <v>92.217950000000002</v>
      </c>
      <c r="L5680">
        <v>0</v>
      </c>
    </row>
    <row r="5681" spans="1:12" x14ac:dyDescent="0.3">
      <c r="A5681" t="s">
        <v>316</v>
      </c>
      <c r="B5681" t="s">
        <v>317</v>
      </c>
      <c r="C5681">
        <v>1997</v>
      </c>
      <c r="D5681">
        <v>2843.3717999999999</v>
      </c>
      <c r="E5681">
        <v>0</v>
      </c>
      <c r="F5681">
        <v>34.554862999999997</v>
      </c>
      <c r="G5681">
        <v>0</v>
      </c>
      <c r="H5681">
        <v>444.27681999999999</v>
      </c>
      <c r="I5681">
        <v>0</v>
      </c>
      <c r="J5681">
        <v>0</v>
      </c>
      <c r="K5681">
        <v>0</v>
      </c>
      <c r="L5681">
        <v>0</v>
      </c>
    </row>
    <row r="5682" spans="1:12" x14ac:dyDescent="0.3">
      <c r="A5682" t="s">
        <v>318</v>
      </c>
      <c r="B5682" t="s">
        <v>319</v>
      </c>
      <c r="C5682">
        <v>1997</v>
      </c>
      <c r="D5682">
        <v>9.0806149999999999</v>
      </c>
      <c r="E5682">
        <v>54.483690000000003</v>
      </c>
      <c r="F5682">
        <v>43.132919999999999</v>
      </c>
      <c r="G5682">
        <v>0</v>
      </c>
      <c r="H5682">
        <v>24921.748</v>
      </c>
      <c r="I5682">
        <v>2.2701538000000001</v>
      </c>
      <c r="J5682">
        <v>0</v>
      </c>
      <c r="K5682">
        <v>54.483690000000003</v>
      </c>
      <c r="L5682">
        <v>0</v>
      </c>
    </row>
    <row r="5683" spans="1:12" x14ac:dyDescent="0.3">
      <c r="A5683" t="s">
        <v>340</v>
      </c>
      <c r="B5683" t="s">
        <v>341</v>
      </c>
      <c r="C5683">
        <v>1997</v>
      </c>
      <c r="D5683">
        <v>3513.5841999999998</v>
      </c>
      <c r="E5683">
        <v>5.7368893999999999</v>
      </c>
      <c r="F5683">
        <v>100.39556</v>
      </c>
      <c r="G5683">
        <v>0</v>
      </c>
      <c r="H5683">
        <v>51.110469999999999</v>
      </c>
      <c r="I5683">
        <v>0</v>
      </c>
      <c r="J5683">
        <v>0</v>
      </c>
      <c r="K5683">
        <v>4.4330509999999999</v>
      </c>
      <c r="L5683">
        <v>0</v>
      </c>
    </row>
    <row r="5684" spans="1:12" x14ac:dyDescent="0.3">
      <c r="A5684" t="s">
        <v>342</v>
      </c>
      <c r="B5684" t="s">
        <v>343</v>
      </c>
      <c r="C5684">
        <v>1997</v>
      </c>
      <c r="D5684">
        <v>1281.8296</v>
      </c>
      <c r="E5684">
        <v>8.9015950000000004</v>
      </c>
      <c r="F5684">
        <v>653.77269999999999</v>
      </c>
      <c r="G5684">
        <v>0</v>
      </c>
      <c r="H5684">
        <v>1295.6766</v>
      </c>
      <c r="I5684">
        <v>3.9562643</v>
      </c>
      <c r="J5684">
        <v>0</v>
      </c>
      <c r="K5684">
        <v>102.86287</v>
      </c>
      <c r="L5684">
        <v>4.9453306000000001</v>
      </c>
    </row>
    <row r="5685" spans="1:12" x14ac:dyDescent="0.3">
      <c r="A5685" t="s">
        <v>350</v>
      </c>
      <c r="B5685" t="s">
        <v>351</v>
      </c>
      <c r="C5685">
        <v>1997</v>
      </c>
      <c r="D5685">
        <v>752.29200000000003</v>
      </c>
      <c r="E5685">
        <v>449.76886000000002</v>
      </c>
      <c r="F5685">
        <v>306.09269999999998</v>
      </c>
      <c r="G5685">
        <v>240.94762</v>
      </c>
      <c r="H5685">
        <v>781.29489999999998</v>
      </c>
      <c r="I5685">
        <v>0</v>
      </c>
      <c r="J5685">
        <v>0</v>
      </c>
      <c r="K5685">
        <v>0.44619926999999998</v>
      </c>
      <c r="L5685">
        <v>0</v>
      </c>
    </row>
    <row r="5686" spans="1:12" x14ac:dyDescent="0.3">
      <c r="A5686" t="s">
        <v>352</v>
      </c>
      <c r="B5686" t="s">
        <v>353</v>
      </c>
      <c r="C5686">
        <v>1997</v>
      </c>
      <c r="D5686">
        <v>1062.0115000000001</v>
      </c>
      <c r="E5686">
        <v>2413.652</v>
      </c>
      <c r="F5686">
        <v>350.29399999999998</v>
      </c>
      <c r="G5686">
        <v>733.81964000000005</v>
      </c>
      <c r="H5686">
        <v>1064.7954</v>
      </c>
      <c r="I5686">
        <v>0</v>
      </c>
      <c r="J5686">
        <v>0</v>
      </c>
      <c r="K5686">
        <v>0</v>
      </c>
      <c r="L5686">
        <v>0</v>
      </c>
    </row>
    <row r="5687" spans="1:12" x14ac:dyDescent="0.3">
      <c r="A5687" t="s">
        <v>370</v>
      </c>
      <c r="B5687" t="s">
        <v>371</v>
      </c>
      <c r="C5687">
        <v>1997</v>
      </c>
      <c r="D5687">
        <v>0</v>
      </c>
      <c r="E5687">
        <v>3680.7583</v>
      </c>
      <c r="F5687">
        <v>4604.8002999999999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</row>
    <row r="5688" spans="1:12" x14ac:dyDescent="0.3">
      <c r="A5688" t="s">
        <v>374</v>
      </c>
      <c r="B5688" t="s">
        <v>375</v>
      </c>
      <c r="C5688">
        <v>1997</v>
      </c>
      <c r="D5688">
        <v>3024.7062999999998</v>
      </c>
      <c r="E5688">
        <v>71.894549999999995</v>
      </c>
      <c r="F5688">
        <v>73.178375000000003</v>
      </c>
      <c r="G5688">
        <v>0</v>
      </c>
      <c r="H5688">
        <v>1348.0227</v>
      </c>
      <c r="I5688">
        <v>0</v>
      </c>
      <c r="J5688">
        <v>0</v>
      </c>
      <c r="K5688">
        <v>0</v>
      </c>
      <c r="L5688">
        <v>0</v>
      </c>
    </row>
    <row r="5689" spans="1:12" x14ac:dyDescent="0.3">
      <c r="A5689" t="s">
        <v>382</v>
      </c>
      <c r="B5689" t="s">
        <v>383</v>
      </c>
      <c r="C5689">
        <v>1997</v>
      </c>
      <c r="D5689">
        <v>1171.3698999999999</v>
      </c>
      <c r="E5689">
        <v>433.90967000000001</v>
      </c>
      <c r="F5689">
        <v>240.23326</v>
      </c>
      <c r="G5689">
        <v>2061.5365999999999</v>
      </c>
      <c r="H5689">
        <v>756.08294999999998</v>
      </c>
      <c r="I5689">
        <v>0</v>
      </c>
      <c r="J5689">
        <v>0</v>
      </c>
      <c r="K5689">
        <v>0</v>
      </c>
      <c r="L5689">
        <v>0</v>
      </c>
    </row>
    <row r="5690" spans="1:12" x14ac:dyDescent="0.3">
      <c r="A5690" t="s">
        <v>384</v>
      </c>
      <c r="B5690" t="s">
        <v>385</v>
      </c>
      <c r="C5690">
        <v>1997</v>
      </c>
      <c r="D5690">
        <v>2373.5084999999999</v>
      </c>
      <c r="E5690">
        <v>5.0392960000000002</v>
      </c>
      <c r="F5690">
        <v>176.37537</v>
      </c>
      <c r="G5690">
        <v>2529.7267999999999</v>
      </c>
      <c r="H5690">
        <v>1557.1425999999999</v>
      </c>
      <c r="I5690">
        <v>0</v>
      </c>
      <c r="J5690">
        <v>0</v>
      </c>
      <c r="K5690">
        <v>0</v>
      </c>
      <c r="L5690">
        <v>0</v>
      </c>
    </row>
    <row r="5691" spans="1:12" x14ac:dyDescent="0.3">
      <c r="A5691" t="s">
        <v>390</v>
      </c>
      <c r="B5691" t="s">
        <v>391</v>
      </c>
      <c r="C5691">
        <v>1997</v>
      </c>
      <c r="D5691">
        <v>4223.393</v>
      </c>
      <c r="E5691">
        <v>0</v>
      </c>
      <c r="F5691">
        <v>0</v>
      </c>
      <c r="G5691">
        <v>276.94058000000001</v>
      </c>
      <c r="H5691">
        <v>45.810049999999997</v>
      </c>
      <c r="I5691">
        <v>0</v>
      </c>
      <c r="J5691">
        <v>0</v>
      </c>
      <c r="K5691">
        <v>0</v>
      </c>
      <c r="L5691">
        <v>0</v>
      </c>
    </row>
    <row r="5692" spans="1:12" x14ac:dyDescent="0.3">
      <c r="A5692" t="s">
        <v>394</v>
      </c>
      <c r="B5692" t="s">
        <v>395</v>
      </c>
      <c r="C5692">
        <v>1997</v>
      </c>
      <c r="D5692">
        <v>2044.7039</v>
      </c>
      <c r="E5692">
        <v>914.25603999999998</v>
      </c>
      <c r="F5692">
        <v>612.21550000000002</v>
      </c>
      <c r="G5692">
        <v>1677.9073000000001</v>
      </c>
      <c r="H5692">
        <v>61.251579999999997</v>
      </c>
      <c r="I5692">
        <v>2.1766793E-2</v>
      </c>
      <c r="J5692">
        <v>6.5300374999999994E-2</v>
      </c>
      <c r="K5692">
        <v>0</v>
      </c>
      <c r="L5692">
        <v>0</v>
      </c>
    </row>
    <row r="5693" spans="1:12" x14ac:dyDescent="0.3">
      <c r="A5693" t="s">
        <v>398</v>
      </c>
      <c r="B5693" t="s">
        <v>399</v>
      </c>
      <c r="C5693">
        <v>1997</v>
      </c>
      <c r="D5693">
        <v>1550.3234</v>
      </c>
      <c r="E5693">
        <v>449.48743000000002</v>
      </c>
      <c r="F5693">
        <v>396.30095999999998</v>
      </c>
      <c r="G5693">
        <v>1368.0051000000001</v>
      </c>
      <c r="H5693">
        <v>859.64160000000004</v>
      </c>
      <c r="I5693">
        <v>18.306038000000001</v>
      </c>
      <c r="J5693">
        <v>0.49475774</v>
      </c>
      <c r="K5693">
        <v>36.117317</v>
      </c>
      <c r="L5693">
        <v>0</v>
      </c>
    </row>
    <row r="5694" spans="1:12" x14ac:dyDescent="0.3">
      <c r="A5694" t="s">
        <v>406</v>
      </c>
      <c r="B5694" t="s">
        <v>407</v>
      </c>
      <c r="C5694">
        <v>1997</v>
      </c>
      <c r="D5694">
        <v>227.23355000000001</v>
      </c>
      <c r="E5694">
        <v>74.614006000000003</v>
      </c>
      <c r="F5694">
        <v>517.77593999999999</v>
      </c>
      <c r="G5694">
        <v>7905.6923999999999</v>
      </c>
      <c r="H5694">
        <v>7807.3374000000003</v>
      </c>
      <c r="I5694">
        <v>22.610303999999999</v>
      </c>
      <c r="J5694">
        <v>0</v>
      </c>
      <c r="K5694">
        <v>313.15267999999998</v>
      </c>
      <c r="L5694">
        <v>0</v>
      </c>
    </row>
    <row r="5695" spans="1:12" x14ac:dyDescent="0.3">
      <c r="A5695" t="s">
        <v>412</v>
      </c>
      <c r="B5695" t="s">
        <v>413</v>
      </c>
      <c r="C5695">
        <v>1997</v>
      </c>
      <c r="D5695">
        <v>2999.2456000000002</v>
      </c>
      <c r="E5695">
        <v>409.89425999999997</v>
      </c>
      <c r="F5695">
        <v>1336.8544999999999</v>
      </c>
      <c r="G5695">
        <v>1657.2501</v>
      </c>
      <c r="H5695">
        <v>239.68028000000001</v>
      </c>
      <c r="I5695">
        <v>0</v>
      </c>
      <c r="J5695">
        <v>0</v>
      </c>
      <c r="K5695">
        <v>0</v>
      </c>
      <c r="L5695">
        <v>0</v>
      </c>
    </row>
    <row r="5696" spans="1:12" x14ac:dyDescent="0.3">
      <c r="A5696" t="s">
        <v>418</v>
      </c>
      <c r="B5696" t="s">
        <v>419</v>
      </c>
      <c r="C5696">
        <v>1997</v>
      </c>
      <c r="D5696">
        <v>313.31286999999998</v>
      </c>
      <c r="E5696">
        <v>734.03009999999995</v>
      </c>
      <c r="F5696">
        <v>357.46298000000002</v>
      </c>
      <c r="G5696">
        <v>0</v>
      </c>
      <c r="H5696">
        <v>116.624916</v>
      </c>
      <c r="I5696">
        <v>0</v>
      </c>
      <c r="J5696">
        <v>0</v>
      </c>
      <c r="K5696">
        <v>0</v>
      </c>
      <c r="L5696">
        <v>0</v>
      </c>
    </row>
    <row r="5697" spans="1:12" x14ac:dyDescent="0.3">
      <c r="A5697" t="s">
        <v>428</v>
      </c>
      <c r="B5697" t="s">
        <v>429</v>
      </c>
      <c r="C5697">
        <v>1997</v>
      </c>
      <c r="D5697">
        <v>538.71759999999995</v>
      </c>
      <c r="E5697">
        <v>351.45517000000001</v>
      </c>
      <c r="F5697">
        <v>113.91665999999999</v>
      </c>
      <c r="G5697">
        <v>0</v>
      </c>
      <c r="H5697">
        <v>633.54205000000002</v>
      </c>
      <c r="I5697">
        <v>0</v>
      </c>
      <c r="J5697">
        <v>0</v>
      </c>
      <c r="K5697">
        <v>4.6139425999999997</v>
      </c>
      <c r="L5697">
        <v>1.2728117999999999</v>
      </c>
    </row>
    <row r="5698" spans="1:12" x14ac:dyDescent="0.3">
      <c r="A5698" t="s">
        <v>436</v>
      </c>
      <c r="B5698" t="s">
        <v>437</v>
      </c>
      <c r="C5698">
        <v>1997</v>
      </c>
      <c r="D5698">
        <v>1109.1448</v>
      </c>
      <c r="E5698">
        <v>610.78765999999996</v>
      </c>
      <c r="F5698">
        <v>49.22531</v>
      </c>
      <c r="G5698">
        <v>1563.9866</v>
      </c>
      <c r="H5698">
        <v>194.14462</v>
      </c>
      <c r="I5698">
        <v>0</v>
      </c>
      <c r="J5698">
        <v>0</v>
      </c>
      <c r="K5698">
        <v>0</v>
      </c>
      <c r="L5698">
        <v>0</v>
      </c>
    </row>
    <row r="5699" spans="1:12" x14ac:dyDescent="0.3">
      <c r="A5699" t="s">
        <v>438</v>
      </c>
      <c r="B5699" t="s">
        <v>439</v>
      </c>
      <c r="C5699">
        <v>1997</v>
      </c>
      <c r="D5699">
        <v>0</v>
      </c>
      <c r="E5699">
        <v>10101.962</v>
      </c>
      <c r="F5699">
        <v>0.93366039999999995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</row>
    <row r="5700" spans="1:12" x14ac:dyDescent="0.3">
      <c r="A5700" t="s">
        <v>440</v>
      </c>
      <c r="B5700" t="s">
        <v>441</v>
      </c>
      <c r="C5700">
        <v>1997</v>
      </c>
      <c r="D5700">
        <v>2086.8447000000001</v>
      </c>
      <c r="E5700">
        <v>1898.4691</v>
      </c>
      <c r="F5700">
        <v>212.32877999999999</v>
      </c>
      <c r="G5700">
        <v>1679.2965999999999</v>
      </c>
      <c r="H5700">
        <v>75.281760000000006</v>
      </c>
      <c r="I5700">
        <v>11.46336</v>
      </c>
      <c r="J5700">
        <v>0</v>
      </c>
      <c r="K5700">
        <v>36.101025</v>
      </c>
      <c r="L5700">
        <v>0</v>
      </c>
    </row>
    <row r="5701" spans="1:12" x14ac:dyDescent="0.3">
      <c r="A5701" t="s">
        <v>442</v>
      </c>
      <c r="B5701" t="s">
        <v>443</v>
      </c>
      <c r="C5701">
        <v>1997</v>
      </c>
      <c r="D5701">
        <v>7307.0464000000002</v>
      </c>
      <c r="E5701">
        <v>1884.9825000000001</v>
      </c>
      <c r="F5701">
        <v>363.92325</v>
      </c>
      <c r="G5701">
        <v>2419.7737000000002</v>
      </c>
      <c r="H5701">
        <v>1301.6992</v>
      </c>
      <c r="I5701">
        <v>12.144921</v>
      </c>
      <c r="J5701">
        <v>1.9479268999999999</v>
      </c>
      <c r="K5701">
        <v>0</v>
      </c>
      <c r="L5701">
        <v>0</v>
      </c>
    </row>
    <row r="5702" spans="1:12" x14ac:dyDescent="0.3">
      <c r="A5702" t="s">
        <v>456</v>
      </c>
      <c r="B5702" t="s">
        <v>457</v>
      </c>
      <c r="C5702">
        <v>1997</v>
      </c>
      <c r="D5702">
        <v>44.795085999999998</v>
      </c>
      <c r="E5702">
        <v>26.580663999999999</v>
      </c>
      <c r="F5702">
        <v>29.328994999999999</v>
      </c>
      <c r="G5702">
        <v>0</v>
      </c>
      <c r="H5702">
        <v>157.0455</v>
      </c>
      <c r="I5702">
        <v>0</v>
      </c>
      <c r="J5702">
        <v>0</v>
      </c>
      <c r="K5702">
        <v>0</v>
      </c>
      <c r="L5702">
        <v>0</v>
      </c>
    </row>
    <row r="5703" spans="1:12" x14ac:dyDescent="0.3">
      <c r="A5703" t="s">
        <v>460</v>
      </c>
      <c r="B5703" t="s">
        <v>461</v>
      </c>
      <c r="C5703">
        <v>1997</v>
      </c>
      <c r="D5703">
        <v>910.68804999999998</v>
      </c>
      <c r="E5703">
        <v>383.19195999999999</v>
      </c>
      <c r="F5703">
        <v>210.18153000000001</v>
      </c>
      <c r="G5703">
        <v>403.40082000000001</v>
      </c>
      <c r="H5703">
        <v>432.31180000000001</v>
      </c>
      <c r="I5703">
        <v>2.0301513999999998</v>
      </c>
      <c r="J5703">
        <v>0.12652870999999999</v>
      </c>
      <c r="K5703">
        <v>19.394777000000001</v>
      </c>
      <c r="L5703">
        <v>7.2469863999999999</v>
      </c>
    </row>
    <row r="5704" spans="1:12" x14ac:dyDescent="0.3">
      <c r="A5704" t="s">
        <v>7</v>
      </c>
      <c r="B5704" t="s">
        <v>8</v>
      </c>
      <c r="C5704">
        <v>1996</v>
      </c>
      <c r="D5704">
        <v>262.63925</v>
      </c>
      <c r="E5704">
        <v>93.174539999999993</v>
      </c>
      <c r="F5704">
        <v>49.64152</v>
      </c>
      <c r="G5704">
        <v>15.675191</v>
      </c>
      <c r="H5704">
        <v>82.932556000000005</v>
      </c>
      <c r="I5704">
        <v>9.4517079999999996E-3</v>
      </c>
      <c r="J5704">
        <v>0</v>
      </c>
      <c r="K5704">
        <v>0</v>
      </c>
      <c r="L5704">
        <v>0</v>
      </c>
    </row>
    <row r="5705" spans="1:12" x14ac:dyDescent="0.3">
      <c r="A5705" t="s">
        <v>20</v>
      </c>
      <c r="B5705" t="s">
        <v>21</v>
      </c>
      <c r="C5705">
        <v>1996</v>
      </c>
      <c r="D5705">
        <v>53.979027000000002</v>
      </c>
      <c r="E5705">
        <v>916.41840000000002</v>
      </c>
      <c r="F5705">
        <v>130.20293000000001</v>
      </c>
      <c r="G5705">
        <v>210.03107</v>
      </c>
      <c r="H5705">
        <v>632.75933999999995</v>
      </c>
      <c r="I5705">
        <v>0.27082434</v>
      </c>
      <c r="J5705">
        <v>0</v>
      </c>
      <c r="K5705">
        <v>0</v>
      </c>
      <c r="L5705">
        <v>0</v>
      </c>
    </row>
    <row r="5706" spans="1:12" x14ac:dyDescent="0.3">
      <c r="A5706" t="s">
        <v>26</v>
      </c>
      <c r="B5706" t="s">
        <v>27</v>
      </c>
      <c r="C5706">
        <v>1996</v>
      </c>
      <c r="D5706">
        <v>462.26943999999997</v>
      </c>
      <c r="E5706">
        <v>199.64822000000001</v>
      </c>
      <c r="F5706">
        <v>188.66951</v>
      </c>
      <c r="G5706">
        <v>122.51703000000001</v>
      </c>
      <c r="H5706">
        <v>151.06773000000001</v>
      </c>
      <c r="I5706">
        <v>0.27596617000000001</v>
      </c>
      <c r="J5706">
        <v>2.0498214000000001E-2</v>
      </c>
      <c r="K5706">
        <v>0</v>
      </c>
      <c r="L5706">
        <v>0</v>
      </c>
    </row>
    <row r="5707" spans="1:12" x14ac:dyDescent="0.3">
      <c r="A5707" t="s">
        <v>29</v>
      </c>
      <c r="B5707" t="s">
        <v>30</v>
      </c>
      <c r="C5707">
        <v>1996</v>
      </c>
      <c r="D5707">
        <v>8108.6270000000004</v>
      </c>
      <c r="E5707">
        <v>652.02409999999998</v>
      </c>
      <c r="F5707">
        <v>136.02614</v>
      </c>
      <c r="G5707">
        <v>0</v>
      </c>
      <c r="H5707">
        <v>872.34280000000001</v>
      </c>
      <c r="I5707">
        <v>0.38240279999999999</v>
      </c>
      <c r="J5707">
        <v>1.3985015999999999</v>
      </c>
      <c r="K5707">
        <v>0</v>
      </c>
      <c r="L5707">
        <v>0</v>
      </c>
    </row>
    <row r="5708" spans="1:12" x14ac:dyDescent="0.3">
      <c r="A5708" t="s">
        <v>31</v>
      </c>
      <c r="B5708" t="s">
        <v>32</v>
      </c>
      <c r="C5708">
        <v>1996</v>
      </c>
      <c r="D5708">
        <v>663.24019999999996</v>
      </c>
      <c r="E5708">
        <v>1180.7683999999999</v>
      </c>
      <c r="F5708">
        <v>374.32873999999998</v>
      </c>
      <c r="G5708">
        <v>0</v>
      </c>
      <c r="H5708">
        <v>4298.5</v>
      </c>
      <c r="I5708">
        <v>0</v>
      </c>
      <c r="J5708">
        <v>0</v>
      </c>
      <c r="K5708">
        <v>197.21347</v>
      </c>
      <c r="L5708">
        <v>0</v>
      </c>
    </row>
    <row r="5709" spans="1:12" x14ac:dyDescent="0.3">
      <c r="A5709" t="s">
        <v>45</v>
      </c>
      <c r="B5709" t="s">
        <v>46</v>
      </c>
      <c r="C5709">
        <v>1996</v>
      </c>
      <c r="D5709">
        <v>1530.9681</v>
      </c>
      <c r="E5709">
        <v>1083.9845</v>
      </c>
      <c r="F5709">
        <v>460.76724000000002</v>
      </c>
      <c r="G5709">
        <v>4267.0195000000003</v>
      </c>
      <c r="H5709">
        <v>23.629090000000001</v>
      </c>
      <c r="I5709">
        <v>0.98454534999999999</v>
      </c>
      <c r="J5709">
        <v>0</v>
      </c>
      <c r="K5709">
        <v>30.520907999999999</v>
      </c>
      <c r="L5709">
        <v>0</v>
      </c>
    </row>
    <row r="5710" spans="1:12" x14ac:dyDescent="0.3">
      <c r="A5710" t="s">
        <v>61</v>
      </c>
      <c r="B5710" t="s">
        <v>62</v>
      </c>
      <c r="C5710">
        <v>1996</v>
      </c>
      <c r="D5710">
        <v>36.696987</v>
      </c>
      <c r="E5710">
        <v>5.9325929999999998</v>
      </c>
      <c r="F5710">
        <v>56.808773000000002</v>
      </c>
      <c r="G5710">
        <v>14.780526</v>
      </c>
      <c r="H5710">
        <v>1618.3416</v>
      </c>
      <c r="I5710">
        <v>1.2180079999999999E-2</v>
      </c>
      <c r="J5710">
        <v>0</v>
      </c>
      <c r="K5710">
        <v>0</v>
      </c>
      <c r="L5710">
        <v>0</v>
      </c>
    </row>
    <row r="5711" spans="1:12" x14ac:dyDescent="0.3">
      <c r="A5711" t="s">
        <v>67</v>
      </c>
      <c r="B5711" t="s">
        <v>68</v>
      </c>
      <c r="C5711">
        <v>1996</v>
      </c>
      <c r="D5711">
        <v>2069.6138000000001</v>
      </c>
      <c r="E5711">
        <v>359.40845000000002</v>
      </c>
      <c r="F5711">
        <v>189.35278</v>
      </c>
      <c r="G5711">
        <v>2180.5720000000001</v>
      </c>
      <c r="H5711">
        <v>348.55385999999999</v>
      </c>
      <c r="I5711">
        <v>0</v>
      </c>
      <c r="J5711">
        <v>0</v>
      </c>
      <c r="K5711">
        <v>0</v>
      </c>
      <c r="L5711">
        <v>0</v>
      </c>
    </row>
    <row r="5712" spans="1:12" x14ac:dyDescent="0.3">
      <c r="A5712" t="s">
        <v>77</v>
      </c>
      <c r="B5712" t="s">
        <v>78</v>
      </c>
      <c r="C5712">
        <v>1996</v>
      </c>
      <c r="D5712">
        <v>3010.7314000000001</v>
      </c>
      <c r="E5712">
        <v>625.5711</v>
      </c>
      <c r="F5712">
        <v>249.34705</v>
      </c>
      <c r="G5712">
        <v>3094.7512000000002</v>
      </c>
      <c r="H5712">
        <v>11912.17</v>
      </c>
      <c r="I5712">
        <v>2.0828288000000001</v>
      </c>
      <c r="J5712">
        <v>0.19802786</v>
      </c>
      <c r="K5712">
        <v>0</v>
      </c>
      <c r="L5712">
        <v>0</v>
      </c>
    </row>
    <row r="5713" spans="1:12" x14ac:dyDescent="0.3">
      <c r="A5713" t="s">
        <v>89</v>
      </c>
      <c r="B5713" t="s">
        <v>90</v>
      </c>
      <c r="C5713">
        <v>1996</v>
      </c>
      <c r="D5713">
        <v>669.55409999999995</v>
      </c>
      <c r="E5713">
        <v>2.2974223999999999</v>
      </c>
      <c r="F5713">
        <v>40.904353999999998</v>
      </c>
      <c r="G5713">
        <v>11.647964</v>
      </c>
      <c r="H5713">
        <v>152.70384000000001</v>
      </c>
      <c r="I5713">
        <v>7.6314874000000005E-2</v>
      </c>
      <c r="J5713">
        <v>7.3114570000000004E-3</v>
      </c>
      <c r="K5713">
        <v>0</v>
      </c>
      <c r="L5713">
        <v>0</v>
      </c>
    </row>
    <row r="5714" spans="1:12" x14ac:dyDescent="0.3">
      <c r="A5714" t="s">
        <v>103</v>
      </c>
      <c r="B5714" t="s">
        <v>104</v>
      </c>
      <c r="C5714">
        <v>1996</v>
      </c>
      <c r="D5714">
        <v>26.302579999999999</v>
      </c>
      <c r="E5714">
        <v>287.13650000000001</v>
      </c>
      <c r="F5714">
        <v>403.30624</v>
      </c>
      <c r="G5714">
        <v>0</v>
      </c>
      <c r="H5714">
        <v>1722.8190999999999</v>
      </c>
      <c r="I5714">
        <v>0</v>
      </c>
      <c r="J5714">
        <v>0</v>
      </c>
      <c r="K5714">
        <v>2.1918817000000002</v>
      </c>
      <c r="L5714">
        <v>0</v>
      </c>
    </row>
    <row r="5715" spans="1:12" x14ac:dyDescent="0.3">
      <c r="A5715" t="s">
        <v>107</v>
      </c>
      <c r="B5715" t="s">
        <v>108</v>
      </c>
      <c r="C5715">
        <v>1996</v>
      </c>
      <c r="D5715">
        <v>0</v>
      </c>
      <c r="E5715">
        <v>0</v>
      </c>
      <c r="F5715">
        <v>2964.915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</row>
    <row r="5716" spans="1:12" x14ac:dyDescent="0.3">
      <c r="A5716" t="s">
        <v>109</v>
      </c>
      <c r="B5716" t="s">
        <v>110</v>
      </c>
      <c r="C5716">
        <v>1996</v>
      </c>
      <c r="D5716">
        <v>4412.3329999999996</v>
      </c>
      <c r="E5716">
        <v>101.00872</v>
      </c>
      <c r="F5716">
        <v>218.52850000000001</v>
      </c>
      <c r="G5716">
        <v>1248.0405000000001</v>
      </c>
      <c r="H5716">
        <v>191.33385000000001</v>
      </c>
      <c r="I5716">
        <v>0</v>
      </c>
      <c r="J5716">
        <v>0</v>
      </c>
      <c r="K5716">
        <v>28.165894000000002</v>
      </c>
      <c r="L5716">
        <v>0</v>
      </c>
    </row>
    <row r="5717" spans="1:12" x14ac:dyDescent="0.3">
      <c r="A5717" t="s">
        <v>113</v>
      </c>
      <c r="B5717" t="s">
        <v>114</v>
      </c>
      <c r="C5717">
        <v>1996</v>
      </c>
      <c r="D5717">
        <v>7537.4242999999997</v>
      </c>
      <c r="E5717">
        <v>1079.2177999999999</v>
      </c>
      <c r="F5717">
        <v>1130.5187000000001</v>
      </c>
      <c r="G5717">
        <v>0</v>
      </c>
      <c r="H5717">
        <v>3.8000626999999998</v>
      </c>
      <c r="I5717">
        <v>233.70385999999999</v>
      </c>
      <c r="J5717">
        <v>0</v>
      </c>
      <c r="K5717">
        <v>157.70259999999999</v>
      </c>
      <c r="L5717">
        <v>0</v>
      </c>
    </row>
    <row r="5718" spans="1:12" x14ac:dyDescent="0.3">
      <c r="A5718" t="s">
        <v>126</v>
      </c>
      <c r="B5718" t="s">
        <v>127</v>
      </c>
      <c r="C5718">
        <v>1996</v>
      </c>
      <c r="D5718">
        <v>0</v>
      </c>
      <c r="E5718">
        <v>470.15395999999998</v>
      </c>
      <c r="F5718">
        <v>157.73248000000001</v>
      </c>
      <c r="G5718">
        <v>0</v>
      </c>
      <c r="H5718">
        <v>171.33126999999999</v>
      </c>
      <c r="I5718">
        <v>0</v>
      </c>
      <c r="J5718">
        <v>0</v>
      </c>
      <c r="K5718">
        <v>0</v>
      </c>
      <c r="L5718">
        <v>0</v>
      </c>
    </row>
    <row r="5719" spans="1:12" x14ac:dyDescent="0.3">
      <c r="A5719" t="s">
        <v>134</v>
      </c>
      <c r="B5719" t="s">
        <v>135</v>
      </c>
      <c r="C5719">
        <v>1996</v>
      </c>
      <c r="D5719">
        <v>0</v>
      </c>
      <c r="E5719">
        <v>202.13919000000001</v>
      </c>
      <c r="F5719">
        <v>6133.8789999999999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</row>
    <row r="5720" spans="1:12" x14ac:dyDescent="0.3">
      <c r="A5720" t="s">
        <v>151</v>
      </c>
      <c r="B5720" t="s">
        <v>152</v>
      </c>
      <c r="C5720">
        <v>1996</v>
      </c>
      <c r="D5720">
        <v>2950.4079999999999</v>
      </c>
      <c r="E5720">
        <v>1660.5802000000001</v>
      </c>
      <c r="F5720">
        <v>1646.9208000000001</v>
      </c>
      <c r="G5720">
        <v>3801.1869999999999</v>
      </c>
      <c r="H5720">
        <v>2314.2750000000001</v>
      </c>
      <c r="I5720">
        <v>1.951328</v>
      </c>
      <c r="J5720">
        <v>0</v>
      </c>
      <c r="K5720">
        <v>1149.3322000000001</v>
      </c>
      <c r="L5720">
        <v>0</v>
      </c>
    </row>
    <row r="5721" spans="1:12" x14ac:dyDescent="0.3">
      <c r="A5721" t="s">
        <v>153</v>
      </c>
      <c r="B5721" t="s">
        <v>154</v>
      </c>
      <c r="C5721">
        <v>1996</v>
      </c>
      <c r="D5721">
        <v>480.29622999999998</v>
      </c>
      <c r="E5721">
        <v>70.571340000000006</v>
      </c>
      <c r="F5721">
        <v>191.67312999999999</v>
      </c>
      <c r="G5721">
        <v>6806.0234</v>
      </c>
      <c r="H5721">
        <v>1107.7302</v>
      </c>
      <c r="I5721">
        <v>0.17128967</v>
      </c>
      <c r="J5721">
        <v>0</v>
      </c>
      <c r="K5721">
        <v>33.058906999999998</v>
      </c>
      <c r="L5721">
        <v>8.3931939999999994</v>
      </c>
    </row>
    <row r="5722" spans="1:12" x14ac:dyDescent="0.3">
      <c r="A5722" t="s">
        <v>167</v>
      </c>
      <c r="B5722" t="s">
        <v>168</v>
      </c>
      <c r="C5722">
        <v>1996</v>
      </c>
      <c r="D5722">
        <v>3598.0852</v>
      </c>
      <c r="E5722">
        <v>553.83214999999996</v>
      </c>
      <c r="F5722">
        <v>244.45927</v>
      </c>
      <c r="G5722">
        <v>1945.2198000000001</v>
      </c>
      <c r="H5722">
        <v>266.94806</v>
      </c>
      <c r="I5722">
        <v>25.284697000000001</v>
      </c>
      <c r="J5722">
        <v>0.12156104</v>
      </c>
      <c r="K5722">
        <v>30.390260000000001</v>
      </c>
      <c r="L5722">
        <v>0</v>
      </c>
    </row>
    <row r="5723" spans="1:12" x14ac:dyDescent="0.3">
      <c r="A5723" t="s">
        <v>173</v>
      </c>
      <c r="B5723" t="s">
        <v>174</v>
      </c>
      <c r="C5723">
        <v>1996</v>
      </c>
      <c r="D5723">
        <v>2771.9744000000001</v>
      </c>
      <c r="E5723">
        <v>7.5685305999999999</v>
      </c>
      <c r="F5723">
        <v>794.69574</v>
      </c>
      <c r="G5723">
        <v>0</v>
      </c>
      <c r="H5723">
        <v>411.53885000000002</v>
      </c>
      <c r="I5723">
        <v>3.7842652999999999</v>
      </c>
      <c r="J5723">
        <v>0</v>
      </c>
      <c r="K5723">
        <v>0</v>
      </c>
      <c r="L5723">
        <v>0</v>
      </c>
    </row>
    <row r="5724" spans="1:12" x14ac:dyDescent="0.3">
      <c r="A5724" t="s">
        <v>199</v>
      </c>
      <c r="B5724" t="s">
        <v>200</v>
      </c>
      <c r="C5724">
        <v>1996</v>
      </c>
      <c r="D5724">
        <v>932.80700000000002</v>
      </c>
      <c r="E5724">
        <v>618.31226000000004</v>
      </c>
      <c r="F5724">
        <v>453.29955999999999</v>
      </c>
      <c r="G5724">
        <v>1376.4</v>
      </c>
      <c r="H5724">
        <v>20.38392</v>
      </c>
      <c r="I5724">
        <v>0</v>
      </c>
      <c r="J5724">
        <v>0</v>
      </c>
      <c r="K5724">
        <v>4.8533144000000004</v>
      </c>
      <c r="L5724">
        <v>0</v>
      </c>
    </row>
    <row r="5725" spans="1:12" x14ac:dyDescent="0.3">
      <c r="A5725" t="s">
        <v>203</v>
      </c>
      <c r="B5725" t="s">
        <v>204</v>
      </c>
      <c r="C5725">
        <v>1996</v>
      </c>
      <c r="D5725">
        <v>318.71069999999997</v>
      </c>
      <c r="E5725">
        <v>32.688274</v>
      </c>
      <c r="F5725">
        <v>20.259708</v>
      </c>
      <c r="G5725">
        <v>8.5755479999999995</v>
      </c>
      <c r="H5725">
        <v>70.490004999999996</v>
      </c>
      <c r="I5725">
        <v>0.89660030000000002</v>
      </c>
      <c r="J5725">
        <v>6.1863214E-3</v>
      </c>
      <c r="K5725">
        <v>0</v>
      </c>
      <c r="L5725">
        <v>0</v>
      </c>
    </row>
    <row r="5726" spans="1:12" x14ac:dyDescent="0.3">
      <c r="A5726" t="s">
        <v>205</v>
      </c>
      <c r="B5726" t="s">
        <v>206</v>
      </c>
      <c r="C5726">
        <v>1996</v>
      </c>
      <c r="D5726">
        <v>82.038650000000004</v>
      </c>
      <c r="E5726">
        <v>107.55448</v>
      </c>
      <c r="F5726">
        <v>45.136189999999999</v>
      </c>
      <c r="G5726">
        <v>0</v>
      </c>
      <c r="H5726">
        <v>43.426090000000002</v>
      </c>
      <c r="I5726">
        <v>0</v>
      </c>
      <c r="J5726">
        <v>0</v>
      </c>
      <c r="K5726">
        <v>0</v>
      </c>
      <c r="L5726">
        <v>0</v>
      </c>
    </row>
    <row r="5727" spans="1:12" x14ac:dyDescent="0.3">
      <c r="A5727" t="s">
        <v>207</v>
      </c>
      <c r="B5727" t="s">
        <v>208</v>
      </c>
      <c r="C5727">
        <v>1996</v>
      </c>
      <c r="D5727">
        <v>1.4630741</v>
      </c>
      <c r="E5727">
        <v>780.74645999999996</v>
      </c>
      <c r="F5727">
        <v>504.755</v>
      </c>
      <c r="G5727">
        <v>0</v>
      </c>
      <c r="H5727">
        <v>140.16887</v>
      </c>
      <c r="I5727">
        <v>0</v>
      </c>
      <c r="J5727">
        <v>0</v>
      </c>
      <c r="K5727">
        <v>0</v>
      </c>
      <c r="L5727">
        <v>0</v>
      </c>
    </row>
    <row r="5728" spans="1:12" x14ac:dyDescent="0.3">
      <c r="A5728" t="s">
        <v>211</v>
      </c>
      <c r="B5728" t="s">
        <v>212</v>
      </c>
      <c r="C5728">
        <v>1996</v>
      </c>
      <c r="D5728">
        <v>1921.1176</v>
      </c>
      <c r="E5728">
        <v>1728.7311</v>
      </c>
      <c r="F5728">
        <v>1327.4675</v>
      </c>
      <c r="G5728">
        <v>0</v>
      </c>
      <c r="H5728">
        <v>197.88337999999999</v>
      </c>
      <c r="I5728">
        <v>2.74838</v>
      </c>
      <c r="J5728">
        <v>0</v>
      </c>
      <c r="K5728">
        <v>8.2451399999999992</v>
      </c>
      <c r="L5728">
        <v>0</v>
      </c>
    </row>
    <row r="5729" spans="1:12" x14ac:dyDescent="0.3">
      <c r="A5729" t="s">
        <v>215</v>
      </c>
      <c r="B5729" t="s">
        <v>216</v>
      </c>
      <c r="C5729">
        <v>1996</v>
      </c>
      <c r="D5729">
        <v>386.26992999999999</v>
      </c>
      <c r="E5729">
        <v>878.02936</v>
      </c>
      <c r="F5729">
        <v>2115.0378000000001</v>
      </c>
      <c r="G5729">
        <v>0</v>
      </c>
      <c r="H5729">
        <v>735.45240000000001</v>
      </c>
      <c r="I5729">
        <v>0.52482324999999996</v>
      </c>
      <c r="J5729">
        <v>0.17494109999999999</v>
      </c>
      <c r="K5729">
        <v>6.6477613</v>
      </c>
      <c r="L5729">
        <v>65.777855000000002</v>
      </c>
    </row>
    <row r="5730" spans="1:12" x14ac:dyDescent="0.3">
      <c r="A5730" t="s">
        <v>219</v>
      </c>
      <c r="B5730" t="s">
        <v>220</v>
      </c>
      <c r="C5730">
        <v>1996</v>
      </c>
      <c r="D5730">
        <v>1416.5026</v>
      </c>
      <c r="E5730">
        <v>1690.1424999999999</v>
      </c>
      <c r="F5730">
        <v>1883.3706</v>
      </c>
      <c r="G5730">
        <v>2353.645</v>
      </c>
      <c r="H5730">
        <v>612.60419999999999</v>
      </c>
      <c r="I5730">
        <v>1.5234668999999999E-2</v>
      </c>
      <c r="J5730">
        <v>0.43262445999999999</v>
      </c>
      <c r="K5730">
        <v>0</v>
      </c>
      <c r="L5730">
        <v>0</v>
      </c>
    </row>
    <row r="5731" spans="1:12" x14ac:dyDescent="0.3">
      <c r="A5731" t="s">
        <v>223</v>
      </c>
      <c r="B5731" t="s">
        <v>224</v>
      </c>
      <c r="C5731">
        <v>1996</v>
      </c>
      <c r="D5731">
        <v>2578.0403000000001</v>
      </c>
      <c r="E5731">
        <v>290.21170000000001</v>
      </c>
      <c r="F5731">
        <v>258.64461999999997</v>
      </c>
      <c r="G5731">
        <v>5.3842480000000004</v>
      </c>
      <c r="H5731">
        <v>446.57553000000001</v>
      </c>
      <c r="I5731">
        <v>0</v>
      </c>
      <c r="J5731">
        <v>0</v>
      </c>
      <c r="K5731">
        <v>0</v>
      </c>
      <c r="L5731">
        <v>0</v>
      </c>
    </row>
    <row r="5732" spans="1:12" x14ac:dyDescent="0.3">
      <c r="A5732" t="s">
        <v>238</v>
      </c>
      <c r="B5732" t="s">
        <v>239</v>
      </c>
      <c r="C5732">
        <v>1996</v>
      </c>
      <c r="D5732">
        <v>0</v>
      </c>
      <c r="E5732">
        <v>211.56209999999999</v>
      </c>
      <c r="F5732">
        <v>301.06914999999998</v>
      </c>
      <c r="G5732">
        <v>0</v>
      </c>
      <c r="H5732">
        <v>756.7414</v>
      </c>
      <c r="I5732">
        <v>0</v>
      </c>
      <c r="J5732">
        <v>0</v>
      </c>
      <c r="K5732">
        <v>0</v>
      </c>
      <c r="L5732">
        <v>0</v>
      </c>
    </row>
    <row r="5733" spans="1:12" x14ac:dyDescent="0.3">
      <c r="A5733" t="s">
        <v>248</v>
      </c>
      <c r="B5733" t="s">
        <v>249</v>
      </c>
      <c r="C5733">
        <v>1996</v>
      </c>
      <c r="D5733">
        <v>0</v>
      </c>
      <c r="E5733">
        <v>180.56954999999999</v>
      </c>
      <c r="F5733">
        <v>366.69510000000002</v>
      </c>
      <c r="G5733">
        <v>3872.5221999999999</v>
      </c>
      <c r="H5733">
        <v>91.673775000000006</v>
      </c>
      <c r="I5733">
        <v>0</v>
      </c>
      <c r="J5733">
        <v>0</v>
      </c>
      <c r="K5733">
        <v>0</v>
      </c>
      <c r="L5733">
        <v>0</v>
      </c>
    </row>
    <row r="5734" spans="1:12" x14ac:dyDescent="0.3">
      <c r="A5734" t="s">
        <v>254</v>
      </c>
      <c r="B5734" t="s">
        <v>255</v>
      </c>
      <c r="C5734">
        <v>1996</v>
      </c>
      <c r="D5734">
        <v>0</v>
      </c>
      <c r="E5734">
        <v>459.1823</v>
      </c>
      <c r="F5734">
        <v>435.01483000000002</v>
      </c>
      <c r="G5734">
        <v>0</v>
      </c>
      <c r="H5734">
        <v>145.00494</v>
      </c>
      <c r="I5734">
        <v>0</v>
      </c>
      <c r="J5734">
        <v>0</v>
      </c>
      <c r="K5734">
        <v>48.334980000000002</v>
      </c>
      <c r="L5734">
        <v>0</v>
      </c>
    </row>
    <row r="5735" spans="1:12" x14ac:dyDescent="0.3">
      <c r="A5735" t="s">
        <v>262</v>
      </c>
      <c r="B5735" t="s">
        <v>263</v>
      </c>
      <c r="C5735">
        <v>1996</v>
      </c>
      <c r="D5735">
        <v>200.33492000000001</v>
      </c>
      <c r="E5735">
        <v>1580.539</v>
      </c>
      <c r="F5735">
        <v>532.08416999999997</v>
      </c>
      <c r="G5735">
        <v>0</v>
      </c>
      <c r="H5735">
        <v>248.63208</v>
      </c>
      <c r="I5735">
        <v>0</v>
      </c>
      <c r="J5735">
        <v>0</v>
      </c>
      <c r="K5735">
        <v>0</v>
      </c>
      <c r="L5735">
        <v>0</v>
      </c>
    </row>
    <row r="5736" spans="1:12" x14ac:dyDescent="0.3">
      <c r="A5736" t="s">
        <v>268</v>
      </c>
      <c r="B5736" t="s">
        <v>269</v>
      </c>
      <c r="C5736">
        <v>1996</v>
      </c>
      <c r="D5736">
        <v>0</v>
      </c>
      <c r="E5736">
        <v>0</v>
      </c>
      <c r="F5736">
        <v>4282.4673000000003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</row>
    <row r="5737" spans="1:12" x14ac:dyDescent="0.3">
      <c r="A5737" t="s">
        <v>276</v>
      </c>
      <c r="B5737" t="s">
        <v>277</v>
      </c>
      <c r="C5737">
        <v>1996</v>
      </c>
      <c r="D5737">
        <v>200.47211999999999</v>
      </c>
      <c r="E5737">
        <v>228.96317999999999</v>
      </c>
      <c r="F5737">
        <v>773.10724000000005</v>
      </c>
      <c r="G5737">
        <v>85.211135999999996</v>
      </c>
      <c r="H5737">
        <v>338.94387999999998</v>
      </c>
      <c r="I5737">
        <v>6.4898049999999999E-2</v>
      </c>
      <c r="J5737">
        <v>6.4898049999999999E-2</v>
      </c>
      <c r="K5737">
        <v>0</v>
      </c>
      <c r="L5737">
        <v>0</v>
      </c>
    </row>
    <row r="5738" spans="1:12" x14ac:dyDescent="0.3">
      <c r="A5738" t="s">
        <v>299</v>
      </c>
      <c r="B5738" t="s">
        <v>300</v>
      </c>
      <c r="C5738">
        <v>1996</v>
      </c>
      <c r="D5738">
        <v>1650.8916999999999</v>
      </c>
      <c r="E5738">
        <v>3010.2240000000002</v>
      </c>
      <c r="F5738">
        <v>331.84075999999999</v>
      </c>
      <c r="G5738">
        <v>265.98410000000001</v>
      </c>
      <c r="H5738">
        <v>5.1150789999999997</v>
      </c>
      <c r="I5738">
        <v>28.132935</v>
      </c>
      <c r="J5738">
        <v>0</v>
      </c>
      <c r="K5738">
        <v>83.12003</v>
      </c>
      <c r="L5738">
        <v>0</v>
      </c>
    </row>
    <row r="5739" spans="1:12" x14ac:dyDescent="0.3">
      <c r="A5739" t="s">
        <v>316</v>
      </c>
      <c r="B5739" t="s">
        <v>317</v>
      </c>
      <c r="C5739">
        <v>1996</v>
      </c>
      <c r="D5739">
        <v>2842.1610999999998</v>
      </c>
      <c r="E5739">
        <v>0</v>
      </c>
      <c r="F5739">
        <v>34.781692999999997</v>
      </c>
      <c r="G5739">
        <v>0</v>
      </c>
      <c r="H5739">
        <v>422.34915000000001</v>
      </c>
      <c r="I5739">
        <v>0</v>
      </c>
      <c r="J5739">
        <v>0</v>
      </c>
      <c r="K5739">
        <v>0</v>
      </c>
      <c r="L5739">
        <v>0</v>
      </c>
    </row>
    <row r="5740" spans="1:12" x14ac:dyDescent="0.3">
      <c r="A5740" t="s">
        <v>318</v>
      </c>
      <c r="B5740" t="s">
        <v>319</v>
      </c>
      <c r="C5740">
        <v>1996</v>
      </c>
      <c r="D5740">
        <v>11.412561999999999</v>
      </c>
      <c r="E5740">
        <v>63.910350000000001</v>
      </c>
      <c r="F5740">
        <v>43.367736999999998</v>
      </c>
      <c r="G5740">
        <v>0</v>
      </c>
      <c r="H5740">
        <v>23706.175999999999</v>
      </c>
      <c r="I5740">
        <v>2.2825123999999999</v>
      </c>
      <c r="J5740">
        <v>0</v>
      </c>
      <c r="K5740">
        <v>68.475380000000001</v>
      </c>
      <c r="L5740">
        <v>0</v>
      </c>
    </row>
    <row r="5741" spans="1:12" x14ac:dyDescent="0.3">
      <c r="A5741" t="s">
        <v>340</v>
      </c>
      <c r="B5741" t="s">
        <v>341</v>
      </c>
      <c r="C5741">
        <v>1996</v>
      </c>
      <c r="D5741">
        <v>3531.8809000000001</v>
      </c>
      <c r="E5741">
        <v>8.3422040000000006</v>
      </c>
      <c r="F5741">
        <v>86.811065999999997</v>
      </c>
      <c r="G5741">
        <v>0</v>
      </c>
      <c r="H5741">
        <v>50.313923000000003</v>
      </c>
      <c r="I5741">
        <v>0</v>
      </c>
      <c r="J5741">
        <v>0</v>
      </c>
      <c r="K5741">
        <v>3.3890204000000002</v>
      </c>
      <c r="L5741">
        <v>0</v>
      </c>
    </row>
    <row r="5742" spans="1:12" x14ac:dyDescent="0.3">
      <c r="A5742" t="s">
        <v>342</v>
      </c>
      <c r="B5742" t="s">
        <v>343</v>
      </c>
      <c r="C5742">
        <v>1996</v>
      </c>
      <c r="D5742">
        <v>1246.5663999999999</v>
      </c>
      <c r="E5742">
        <v>0</v>
      </c>
      <c r="F5742">
        <v>583.05529999999999</v>
      </c>
      <c r="G5742">
        <v>0</v>
      </c>
      <c r="H5742">
        <v>1465.0879</v>
      </c>
      <c r="I5742">
        <v>1.9865599</v>
      </c>
      <c r="J5742">
        <v>0</v>
      </c>
      <c r="K5742">
        <v>95.354870000000005</v>
      </c>
      <c r="L5742">
        <v>4.9663997000000002</v>
      </c>
    </row>
    <row r="5743" spans="1:12" x14ac:dyDescent="0.3">
      <c r="A5743" t="s">
        <v>350</v>
      </c>
      <c r="B5743" t="s">
        <v>351</v>
      </c>
      <c r="C5743">
        <v>1996</v>
      </c>
      <c r="D5743">
        <v>908.08605999999997</v>
      </c>
      <c r="E5743">
        <v>741.28570000000002</v>
      </c>
      <c r="F5743">
        <v>297.22406000000001</v>
      </c>
      <c r="G5743">
        <v>61.662906999999997</v>
      </c>
      <c r="H5743">
        <v>699.14200000000005</v>
      </c>
      <c r="I5743">
        <v>0</v>
      </c>
      <c r="J5743">
        <v>0</v>
      </c>
      <c r="K5743">
        <v>0</v>
      </c>
      <c r="L5743">
        <v>0</v>
      </c>
    </row>
    <row r="5744" spans="1:12" x14ac:dyDescent="0.3">
      <c r="A5744" t="s">
        <v>352</v>
      </c>
      <c r="B5744" t="s">
        <v>353</v>
      </c>
      <c r="C5744">
        <v>1996</v>
      </c>
      <c r="D5744">
        <v>1084.722</v>
      </c>
      <c r="E5744">
        <v>2458.8049999999998</v>
      </c>
      <c r="F5744">
        <v>381.59192000000002</v>
      </c>
      <c r="G5744">
        <v>736.2414</v>
      </c>
      <c r="H5744">
        <v>1042.0329999999999</v>
      </c>
      <c r="I5744">
        <v>0</v>
      </c>
      <c r="J5744">
        <v>0</v>
      </c>
      <c r="K5744">
        <v>0</v>
      </c>
      <c r="L5744">
        <v>0</v>
      </c>
    </row>
    <row r="5745" spans="1:12" x14ac:dyDescent="0.3">
      <c r="A5745" t="s">
        <v>370</v>
      </c>
      <c r="B5745" t="s">
        <v>371</v>
      </c>
      <c r="C5745">
        <v>1996</v>
      </c>
      <c r="D5745">
        <v>0</v>
      </c>
      <c r="E5745">
        <v>3580.2642000000001</v>
      </c>
      <c r="F5745">
        <v>4529.5693000000001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</row>
    <row r="5746" spans="1:12" x14ac:dyDescent="0.3">
      <c r="A5746" t="s">
        <v>374</v>
      </c>
      <c r="B5746" t="s">
        <v>375</v>
      </c>
      <c r="C5746">
        <v>1996</v>
      </c>
      <c r="D5746">
        <v>2548.7593000000002</v>
      </c>
      <c r="E5746">
        <v>65.319959999999995</v>
      </c>
      <c r="F5746">
        <v>53.792909999999999</v>
      </c>
      <c r="G5746">
        <v>0</v>
      </c>
      <c r="H5746">
        <v>1470.3396</v>
      </c>
      <c r="I5746">
        <v>0</v>
      </c>
      <c r="J5746">
        <v>0</v>
      </c>
      <c r="K5746">
        <v>0</v>
      </c>
      <c r="L5746">
        <v>0</v>
      </c>
    </row>
    <row r="5747" spans="1:12" x14ac:dyDescent="0.3">
      <c r="A5747" t="s">
        <v>382</v>
      </c>
      <c r="B5747" t="s">
        <v>383</v>
      </c>
      <c r="C5747">
        <v>1996</v>
      </c>
      <c r="D5747">
        <v>1098.3825999999999</v>
      </c>
      <c r="E5747">
        <v>436.36932000000002</v>
      </c>
      <c r="F5747">
        <v>326.34456999999998</v>
      </c>
      <c r="G5747">
        <v>2097.9294</v>
      </c>
      <c r="H5747">
        <v>788.82150000000001</v>
      </c>
      <c r="I5747">
        <v>0</v>
      </c>
      <c r="J5747">
        <v>0</v>
      </c>
      <c r="K5747">
        <v>0</v>
      </c>
      <c r="L5747">
        <v>0</v>
      </c>
    </row>
    <row r="5748" spans="1:12" x14ac:dyDescent="0.3">
      <c r="A5748" t="s">
        <v>384</v>
      </c>
      <c r="B5748" t="s">
        <v>385</v>
      </c>
      <c r="C5748">
        <v>1996</v>
      </c>
      <c r="D5748">
        <v>2244.8249999999998</v>
      </c>
      <c r="E5748">
        <v>5.0332394000000003</v>
      </c>
      <c r="F5748">
        <v>130.86422999999999</v>
      </c>
      <c r="G5748">
        <v>2340.4564999999998</v>
      </c>
      <c r="H5748">
        <v>1847.1990000000001</v>
      </c>
      <c r="I5748">
        <v>0</v>
      </c>
      <c r="J5748">
        <v>0</v>
      </c>
      <c r="K5748">
        <v>0</v>
      </c>
      <c r="L5748">
        <v>0</v>
      </c>
    </row>
    <row r="5749" spans="1:12" x14ac:dyDescent="0.3">
      <c r="A5749" t="s">
        <v>390</v>
      </c>
      <c r="B5749" t="s">
        <v>391</v>
      </c>
      <c r="C5749">
        <v>1996</v>
      </c>
      <c r="D5749">
        <v>4093.6529999999998</v>
      </c>
      <c r="E5749">
        <v>0</v>
      </c>
      <c r="F5749">
        <v>0</v>
      </c>
      <c r="G5749">
        <v>260.95325000000003</v>
      </c>
      <c r="H5749">
        <v>29.231195</v>
      </c>
      <c r="I5749">
        <v>0</v>
      </c>
      <c r="J5749">
        <v>0</v>
      </c>
      <c r="K5749">
        <v>0</v>
      </c>
      <c r="L5749">
        <v>0</v>
      </c>
    </row>
    <row r="5750" spans="1:12" x14ac:dyDescent="0.3">
      <c r="A5750" t="s">
        <v>394</v>
      </c>
      <c r="B5750" t="s">
        <v>395</v>
      </c>
      <c r="C5750">
        <v>1996</v>
      </c>
      <c r="D5750">
        <v>1790.3533</v>
      </c>
      <c r="E5750">
        <v>761.75836000000004</v>
      </c>
      <c r="F5750">
        <v>653.80909999999994</v>
      </c>
      <c r="G5750">
        <v>1619.7731000000001</v>
      </c>
      <c r="H5750">
        <v>53.120640000000002</v>
      </c>
      <c r="I5750">
        <v>0</v>
      </c>
      <c r="J5750">
        <v>6.5733686E-2</v>
      </c>
      <c r="K5750">
        <v>0</v>
      </c>
      <c r="L5750">
        <v>0</v>
      </c>
    </row>
    <row r="5751" spans="1:12" x14ac:dyDescent="0.3">
      <c r="A5751" t="s">
        <v>398</v>
      </c>
      <c r="B5751" t="s">
        <v>399</v>
      </c>
      <c r="C5751">
        <v>1996</v>
      </c>
      <c r="D5751">
        <v>1340.5446999999999</v>
      </c>
      <c r="E5751">
        <v>168.74858</v>
      </c>
      <c r="F5751">
        <v>370.30250000000001</v>
      </c>
      <c r="G5751">
        <v>1399.9422999999999</v>
      </c>
      <c r="H5751">
        <v>988.88165000000004</v>
      </c>
      <c r="I5751">
        <v>8.9469060000000002</v>
      </c>
      <c r="J5751">
        <v>0.49705031999999999</v>
      </c>
      <c r="K5751">
        <v>26.840717000000001</v>
      </c>
      <c r="L5751">
        <v>0</v>
      </c>
    </row>
    <row r="5752" spans="1:12" x14ac:dyDescent="0.3">
      <c r="A5752" t="s">
        <v>406</v>
      </c>
      <c r="B5752" t="s">
        <v>407</v>
      </c>
      <c r="C5752">
        <v>1996</v>
      </c>
      <c r="D5752">
        <v>417.40523999999999</v>
      </c>
      <c r="E5752">
        <v>76.920203999999998</v>
      </c>
      <c r="F5752">
        <v>901.55005000000006</v>
      </c>
      <c r="G5752">
        <v>8401.27</v>
      </c>
      <c r="H5752">
        <v>5852.7227000000003</v>
      </c>
      <c r="I5752">
        <v>15.836513</v>
      </c>
      <c r="J5752">
        <v>0</v>
      </c>
      <c r="K5752">
        <v>239.81003999999999</v>
      </c>
      <c r="L5752">
        <v>0</v>
      </c>
    </row>
    <row r="5753" spans="1:12" x14ac:dyDescent="0.3">
      <c r="A5753" t="s">
        <v>412</v>
      </c>
      <c r="B5753" t="s">
        <v>413</v>
      </c>
      <c r="C5753">
        <v>1996</v>
      </c>
      <c r="D5753">
        <v>2759.2802999999999</v>
      </c>
      <c r="E5753">
        <v>286.92660000000001</v>
      </c>
      <c r="F5753">
        <v>1304.0083</v>
      </c>
      <c r="G5753">
        <v>1740.6246000000001</v>
      </c>
      <c r="H5753">
        <v>218.48060000000001</v>
      </c>
      <c r="I5753">
        <v>0</v>
      </c>
      <c r="J5753">
        <v>0</v>
      </c>
      <c r="K5753">
        <v>0</v>
      </c>
      <c r="L5753">
        <v>0</v>
      </c>
    </row>
    <row r="5754" spans="1:12" x14ac:dyDescent="0.3">
      <c r="A5754" t="s">
        <v>418</v>
      </c>
      <c r="B5754" t="s">
        <v>419</v>
      </c>
      <c r="C5754">
        <v>1996</v>
      </c>
      <c r="D5754">
        <v>293.39211999999998</v>
      </c>
      <c r="E5754">
        <v>608.03252999999995</v>
      </c>
      <c r="F5754">
        <v>426.50313999999997</v>
      </c>
      <c r="G5754">
        <v>0</v>
      </c>
      <c r="H5754">
        <v>120.41046</v>
      </c>
      <c r="I5754">
        <v>0</v>
      </c>
      <c r="J5754">
        <v>0</v>
      </c>
      <c r="K5754">
        <v>0</v>
      </c>
      <c r="L5754">
        <v>0</v>
      </c>
    </row>
    <row r="5755" spans="1:12" x14ac:dyDescent="0.3">
      <c r="A5755" t="s">
        <v>428</v>
      </c>
      <c r="B5755" t="s">
        <v>429</v>
      </c>
      <c r="C5755">
        <v>1996</v>
      </c>
      <c r="D5755">
        <v>490.87076000000002</v>
      </c>
      <c r="E5755">
        <v>277.15393</v>
      </c>
      <c r="F5755">
        <v>105.56708</v>
      </c>
      <c r="G5755">
        <v>0</v>
      </c>
      <c r="H5755">
        <v>653.25684000000001</v>
      </c>
      <c r="I5755">
        <v>0</v>
      </c>
      <c r="J5755">
        <v>0</v>
      </c>
      <c r="K5755">
        <v>2.905516</v>
      </c>
      <c r="L5755">
        <v>1.2913403999999999</v>
      </c>
    </row>
    <row r="5756" spans="1:12" x14ac:dyDescent="0.3">
      <c r="A5756" t="s">
        <v>436</v>
      </c>
      <c r="B5756" t="s">
        <v>437</v>
      </c>
      <c r="C5756">
        <v>1996</v>
      </c>
      <c r="D5756">
        <v>1124.0361</v>
      </c>
      <c r="E5756">
        <v>649.66863999999998</v>
      </c>
      <c r="F5756">
        <v>100.53467000000001</v>
      </c>
      <c r="G5756">
        <v>1553.5046</v>
      </c>
      <c r="H5756">
        <v>168.46878000000001</v>
      </c>
      <c r="I5756">
        <v>0</v>
      </c>
      <c r="J5756">
        <v>0</v>
      </c>
      <c r="K5756">
        <v>0</v>
      </c>
      <c r="L5756">
        <v>0</v>
      </c>
    </row>
    <row r="5757" spans="1:12" x14ac:dyDescent="0.3">
      <c r="A5757" t="s">
        <v>438</v>
      </c>
      <c r="B5757" t="s">
        <v>439</v>
      </c>
      <c r="C5757">
        <v>1996</v>
      </c>
      <c r="D5757">
        <v>0</v>
      </c>
      <c r="E5757">
        <v>10228.788</v>
      </c>
      <c r="F5757">
        <v>0.77201660000000005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</row>
    <row r="5758" spans="1:12" x14ac:dyDescent="0.3">
      <c r="A5758" t="s">
        <v>440</v>
      </c>
      <c r="B5758" t="s">
        <v>441</v>
      </c>
      <c r="C5758">
        <v>1996</v>
      </c>
      <c r="D5758">
        <v>2526.1343000000002</v>
      </c>
      <c r="E5758">
        <v>1442.4025999999999</v>
      </c>
      <c r="F5758">
        <v>328.48149999999998</v>
      </c>
      <c r="G5758">
        <v>1623.8822</v>
      </c>
      <c r="H5758">
        <v>58.320480000000003</v>
      </c>
      <c r="I5758">
        <v>8.4050100000000008</v>
      </c>
      <c r="J5758">
        <v>0</v>
      </c>
      <c r="K5758">
        <v>30.875546</v>
      </c>
      <c r="L5758">
        <v>0</v>
      </c>
    </row>
    <row r="5759" spans="1:12" x14ac:dyDescent="0.3">
      <c r="A5759" t="s">
        <v>442</v>
      </c>
      <c r="B5759" t="s">
        <v>443</v>
      </c>
      <c r="C5759">
        <v>1996</v>
      </c>
      <c r="D5759">
        <v>7183.5969999999998</v>
      </c>
      <c r="E5759">
        <v>1806.4897000000001</v>
      </c>
      <c r="F5759">
        <v>323.18808000000001</v>
      </c>
      <c r="G5759">
        <v>2622.1619000000001</v>
      </c>
      <c r="H5759">
        <v>1283.1300000000001</v>
      </c>
      <c r="I5759">
        <v>12.060577</v>
      </c>
      <c r="J5759">
        <v>1.9985965000000001</v>
      </c>
      <c r="K5759">
        <v>0</v>
      </c>
      <c r="L5759">
        <v>0</v>
      </c>
    </row>
    <row r="5760" spans="1:12" x14ac:dyDescent="0.3">
      <c r="A5760" t="s">
        <v>456</v>
      </c>
      <c r="B5760" t="s">
        <v>457</v>
      </c>
      <c r="C5760">
        <v>1996</v>
      </c>
      <c r="D5760">
        <v>32.478335999999999</v>
      </c>
      <c r="E5760">
        <v>14.995259000000001</v>
      </c>
      <c r="F5760">
        <v>19.998235999999999</v>
      </c>
      <c r="G5760">
        <v>0</v>
      </c>
      <c r="H5760">
        <v>164.14135999999999</v>
      </c>
      <c r="I5760">
        <v>0</v>
      </c>
      <c r="J5760">
        <v>0</v>
      </c>
      <c r="K5760">
        <v>0</v>
      </c>
      <c r="L5760">
        <v>0</v>
      </c>
    </row>
    <row r="5761" spans="1:12" x14ac:dyDescent="0.3">
      <c r="A5761" t="s">
        <v>460</v>
      </c>
      <c r="B5761" t="s">
        <v>461</v>
      </c>
      <c r="C5761">
        <v>1996</v>
      </c>
      <c r="D5761">
        <v>903.70500000000004</v>
      </c>
      <c r="E5761">
        <v>359.48737</v>
      </c>
      <c r="F5761">
        <v>213.52797000000001</v>
      </c>
      <c r="G5761">
        <v>411.94659999999999</v>
      </c>
      <c r="H5761">
        <v>430.8098</v>
      </c>
      <c r="I5761">
        <v>1.5774585999999999</v>
      </c>
      <c r="J5761">
        <v>0.119689025</v>
      </c>
      <c r="K5761">
        <v>18.453665000000001</v>
      </c>
      <c r="L5761">
        <v>7.3117910000000004</v>
      </c>
    </row>
    <row r="5762" spans="1:12" x14ac:dyDescent="0.3">
      <c r="A5762" t="s">
        <v>7</v>
      </c>
      <c r="B5762" t="s">
        <v>8</v>
      </c>
      <c r="C5762">
        <v>1995</v>
      </c>
      <c r="D5762">
        <v>255.17080000000001</v>
      </c>
      <c r="E5762">
        <v>90.544030000000006</v>
      </c>
      <c r="F5762">
        <v>49.335090000000001</v>
      </c>
      <c r="G5762">
        <v>15.430196</v>
      </c>
      <c r="H5762">
        <v>81.582030000000003</v>
      </c>
      <c r="I5762">
        <v>8.6019140000000004E-3</v>
      </c>
      <c r="J5762">
        <v>0</v>
      </c>
      <c r="K5762">
        <v>0</v>
      </c>
      <c r="L5762">
        <v>0</v>
      </c>
    </row>
    <row r="5763" spans="1:12" x14ac:dyDescent="0.3">
      <c r="A5763" t="s">
        <v>20</v>
      </c>
      <c r="B5763" t="s">
        <v>21</v>
      </c>
      <c r="C5763">
        <v>1995</v>
      </c>
      <c r="D5763">
        <v>54.405450000000002</v>
      </c>
      <c r="E5763">
        <v>755.64715999999999</v>
      </c>
      <c r="F5763">
        <v>130.73846</v>
      </c>
      <c r="G5763">
        <v>201.48265000000001</v>
      </c>
      <c r="H5763">
        <v>755.73620000000005</v>
      </c>
      <c r="I5763">
        <v>0</v>
      </c>
      <c r="J5763">
        <v>0</v>
      </c>
      <c r="K5763">
        <v>0</v>
      </c>
      <c r="L5763">
        <v>0</v>
      </c>
    </row>
    <row r="5764" spans="1:12" x14ac:dyDescent="0.3">
      <c r="A5764" t="s">
        <v>26</v>
      </c>
      <c r="B5764" t="s">
        <v>27</v>
      </c>
      <c r="C5764">
        <v>1995</v>
      </c>
      <c r="D5764">
        <v>431.78955000000002</v>
      </c>
      <c r="E5764">
        <v>189.52923999999999</v>
      </c>
      <c r="F5764">
        <v>193.57996</v>
      </c>
      <c r="G5764">
        <v>117.75355999999999</v>
      </c>
      <c r="H5764">
        <v>154.39922999999999</v>
      </c>
      <c r="I5764">
        <v>0.31965858000000003</v>
      </c>
      <c r="J5764">
        <v>1.4199221999999999E-2</v>
      </c>
      <c r="K5764">
        <v>0</v>
      </c>
      <c r="L5764">
        <v>0</v>
      </c>
    </row>
    <row r="5765" spans="1:12" x14ac:dyDescent="0.3">
      <c r="A5765" t="s">
        <v>29</v>
      </c>
      <c r="B5765" t="s">
        <v>30</v>
      </c>
      <c r="C5765">
        <v>1995</v>
      </c>
      <c r="D5765">
        <v>7843.7515000000003</v>
      </c>
      <c r="E5765">
        <v>755.94050000000004</v>
      </c>
      <c r="F5765">
        <v>153.16098</v>
      </c>
      <c r="G5765">
        <v>0</v>
      </c>
      <c r="H5765">
        <v>863.81353999999999</v>
      </c>
      <c r="I5765">
        <v>0.38683993</v>
      </c>
      <c r="J5765">
        <v>1.1688092000000001</v>
      </c>
      <c r="K5765">
        <v>0</v>
      </c>
      <c r="L5765">
        <v>0</v>
      </c>
    </row>
    <row r="5766" spans="1:12" x14ac:dyDescent="0.3">
      <c r="A5766" t="s">
        <v>31</v>
      </c>
      <c r="B5766" t="s">
        <v>32</v>
      </c>
      <c r="C5766">
        <v>1995</v>
      </c>
      <c r="D5766">
        <v>543.37427000000002</v>
      </c>
      <c r="E5766">
        <v>1120.7094</v>
      </c>
      <c r="F5766">
        <v>366.02292</v>
      </c>
      <c r="G5766">
        <v>0</v>
      </c>
      <c r="H5766">
        <v>4662.7039999999997</v>
      </c>
      <c r="I5766">
        <v>0</v>
      </c>
      <c r="J5766">
        <v>0</v>
      </c>
      <c r="K5766">
        <v>231.43716000000001</v>
      </c>
      <c r="L5766">
        <v>0</v>
      </c>
    </row>
    <row r="5767" spans="1:12" x14ac:dyDescent="0.3">
      <c r="A5767" t="s">
        <v>45</v>
      </c>
      <c r="B5767" t="s">
        <v>46</v>
      </c>
      <c r="C5767">
        <v>1995</v>
      </c>
      <c r="D5767">
        <v>1629.6311000000001</v>
      </c>
      <c r="E5767">
        <v>1004.21576</v>
      </c>
      <c r="F5767">
        <v>472.51407</v>
      </c>
      <c r="G5767">
        <v>4079.9962999999998</v>
      </c>
      <c r="H5767">
        <v>33.539622999999999</v>
      </c>
      <c r="I5767">
        <v>0.98645943000000003</v>
      </c>
      <c r="J5767">
        <v>0</v>
      </c>
      <c r="K5767">
        <v>31.566701999999999</v>
      </c>
      <c r="L5767">
        <v>0</v>
      </c>
    </row>
    <row r="5768" spans="1:12" x14ac:dyDescent="0.3">
      <c r="A5768" t="s">
        <v>61</v>
      </c>
      <c r="B5768" t="s">
        <v>62</v>
      </c>
      <c r="C5768">
        <v>1995</v>
      </c>
      <c r="D5768">
        <v>33.650257000000003</v>
      </c>
      <c r="E5768">
        <v>3.4605584</v>
      </c>
      <c r="F5768">
        <v>46.875926999999997</v>
      </c>
      <c r="G5768">
        <v>15.574852999999999</v>
      </c>
      <c r="H5768">
        <v>1569.8827000000001</v>
      </c>
      <c r="I5768">
        <v>0</v>
      </c>
      <c r="J5768">
        <v>0</v>
      </c>
      <c r="K5768">
        <v>0</v>
      </c>
      <c r="L5768">
        <v>0</v>
      </c>
    </row>
    <row r="5769" spans="1:12" x14ac:dyDescent="0.3">
      <c r="A5769" t="s">
        <v>67</v>
      </c>
      <c r="B5769" t="s">
        <v>68</v>
      </c>
      <c r="C5769">
        <v>1995</v>
      </c>
      <c r="D5769">
        <v>2073.5675999999999</v>
      </c>
      <c r="E5769">
        <v>384.08267000000001</v>
      </c>
      <c r="F5769">
        <v>201.01521</v>
      </c>
      <c r="G5769">
        <v>2065.1921000000002</v>
      </c>
      <c r="H5769">
        <v>259.64467999999999</v>
      </c>
      <c r="I5769">
        <v>0</v>
      </c>
      <c r="J5769">
        <v>0</v>
      </c>
      <c r="K5769">
        <v>0</v>
      </c>
      <c r="L5769">
        <v>0</v>
      </c>
    </row>
    <row r="5770" spans="1:12" x14ac:dyDescent="0.3">
      <c r="A5770" t="s">
        <v>77</v>
      </c>
      <c r="B5770" t="s">
        <v>78</v>
      </c>
      <c r="C5770">
        <v>1995</v>
      </c>
      <c r="D5770">
        <v>3109.5268999999998</v>
      </c>
      <c r="E5770">
        <v>678.07429999999999</v>
      </c>
      <c r="F5770">
        <v>213.97235000000001</v>
      </c>
      <c r="G5770">
        <v>3298.2705000000001</v>
      </c>
      <c r="H5770">
        <v>11339.766</v>
      </c>
      <c r="I5770">
        <v>2.0027742000000002</v>
      </c>
      <c r="J5770">
        <v>0.1304215</v>
      </c>
      <c r="K5770">
        <v>0</v>
      </c>
      <c r="L5770">
        <v>0</v>
      </c>
    </row>
    <row r="5771" spans="1:12" x14ac:dyDescent="0.3">
      <c r="A5771" t="s">
        <v>89</v>
      </c>
      <c r="B5771" t="s">
        <v>90</v>
      </c>
      <c r="C5771">
        <v>1995</v>
      </c>
      <c r="D5771">
        <v>608.03643999999997</v>
      </c>
      <c r="E5771">
        <v>2.4579270000000002</v>
      </c>
      <c r="F5771">
        <v>45.154060000000001</v>
      </c>
      <c r="G5771">
        <v>10.517697999999999</v>
      </c>
      <c r="H5771">
        <v>156.19596999999999</v>
      </c>
      <c r="I5771">
        <v>0.50499510000000003</v>
      </c>
      <c r="J5771">
        <v>5.7370750000000003E-3</v>
      </c>
      <c r="K5771">
        <v>0</v>
      </c>
      <c r="L5771">
        <v>0</v>
      </c>
    </row>
    <row r="5772" spans="1:12" x14ac:dyDescent="0.3">
      <c r="A5772" t="s">
        <v>103</v>
      </c>
      <c r="B5772" t="s">
        <v>104</v>
      </c>
      <c r="C5772">
        <v>1995</v>
      </c>
      <c r="D5772">
        <v>51.955227000000001</v>
      </c>
      <c r="E5772">
        <v>190.5025</v>
      </c>
      <c r="F5772">
        <v>526.04669999999999</v>
      </c>
      <c r="G5772">
        <v>0</v>
      </c>
      <c r="H5772">
        <v>1229.607</v>
      </c>
      <c r="I5772">
        <v>0</v>
      </c>
      <c r="J5772">
        <v>0</v>
      </c>
      <c r="K5772">
        <v>2.1648011</v>
      </c>
      <c r="L5772">
        <v>0</v>
      </c>
    </row>
    <row r="5773" spans="1:12" x14ac:dyDescent="0.3">
      <c r="A5773" t="s">
        <v>107</v>
      </c>
      <c r="B5773" t="s">
        <v>108</v>
      </c>
      <c r="C5773">
        <v>1995</v>
      </c>
      <c r="D5773">
        <v>0</v>
      </c>
      <c r="E5773">
        <v>0</v>
      </c>
      <c r="F5773">
        <v>2897.8854999999999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</row>
    <row r="5774" spans="1:12" x14ac:dyDescent="0.3">
      <c r="A5774" t="s">
        <v>109</v>
      </c>
      <c r="B5774" t="s">
        <v>110</v>
      </c>
      <c r="C5774">
        <v>1995</v>
      </c>
      <c r="D5774">
        <v>4299.8275999999996</v>
      </c>
      <c r="E5774">
        <v>46.547522999999998</v>
      </c>
      <c r="F5774">
        <v>108.61089</v>
      </c>
      <c r="G5774">
        <v>1185.9921999999999</v>
      </c>
      <c r="H5774">
        <v>193.94802999999999</v>
      </c>
      <c r="I5774">
        <v>0</v>
      </c>
      <c r="J5774">
        <v>0</v>
      </c>
      <c r="K5774">
        <v>39.759346000000001</v>
      </c>
      <c r="L5774">
        <v>0</v>
      </c>
    </row>
    <row r="5775" spans="1:12" x14ac:dyDescent="0.3">
      <c r="A5775" t="s">
        <v>113</v>
      </c>
      <c r="B5775" t="s">
        <v>114</v>
      </c>
      <c r="C5775">
        <v>1995</v>
      </c>
      <c r="D5775">
        <v>5227.9949999999999</v>
      </c>
      <c r="E5775">
        <v>693.62649999999996</v>
      </c>
      <c r="F5775">
        <v>712.73469999999998</v>
      </c>
      <c r="G5775">
        <v>0</v>
      </c>
      <c r="H5775">
        <v>5.7324504999999997</v>
      </c>
      <c r="I5775">
        <v>225.47638000000001</v>
      </c>
      <c r="J5775">
        <v>0</v>
      </c>
      <c r="K5775">
        <v>124.20309</v>
      </c>
      <c r="L5775">
        <v>0</v>
      </c>
    </row>
    <row r="5776" spans="1:12" x14ac:dyDescent="0.3">
      <c r="A5776" t="s">
        <v>126</v>
      </c>
      <c r="B5776" t="s">
        <v>127</v>
      </c>
      <c r="C5776">
        <v>1995</v>
      </c>
      <c r="D5776">
        <v>0</v>
      </c>
      <c r="E5776">
        <v>463.8048</v>
      </c>
      <c r="F5776">
        <v>137.23747</v>
      </c>
      <c r="G5776">
        <v>0</v>
      </c>
      <c r="H5776">
        <v>170.47301999999999</v>
      </c>
      <c r="I5776">
        <v>0</v>
      </c>
      <c r="J5776">
        <v>0</v>
      </c>
      <c r="K5776">
        <v>0</v>
      </c>
      <c r="L5776">
        <v>0</v>
      </c>
    </row>
    <row r="5777" spans="1:12" x14ac:dyDescent="0.3">
      <c r="A5777" t="s">
        <v>134</v>
      </c>
      <c r="B5777" t="s">
        <v>135</v>
      </c>
      <c r="C5777">
        <v>1995</v>
      </c>
      <c r="D5777">
        <v>0</v>
      </c>
      <c r="E5777">
        <v>178.96796000000001</v>
      </c>
      <c r="F5777">
        <v>5795.8086000000003</v>
      </c>
      <c r="G5777">
        <v>0</v>
      </c>
      <c r="H5777">
        <v>0</v>
      </c>
      <c r="I5777">
        <v>0</v>
      </c>
      <c r="J5777">
        <v>0</v>
      </c>
      <c r="K5777">
        <v>6.8833830000000003</v>
      </c>
      <c r="L5777">
        <v>0</v>
      </c>
    </row>
    <row r="5778" spans="1:12" x14ac:dyDescent="0.3">
      <c r="A5778" t="s">
        <v>151</v>
      </c>
      <c r="B5778" t="s">
        <v>152</v>
      </c>
      <c r="C5778">
        <v>1995</v>
      </c>
      <c r="D5778">
        <v>2167.2231000000002</v>
      </c>
      <c r="E5778">
        <v>1297.9846</v>
      </c>
      <c r="F5778">
        <v>1474.1815999999999</v>
      </c>
      <c r="G5778">
        <v>3762.7847000000002</v>
      </c>
      <c r="H5778">
        <v>2531.3634999999999</v>
      </c>
      <c r="I5778">
        <v>1.9577443999999999</v>
      </c>
      <c r="J5778">
        <v>0</v>
      </c>
      <c r="K5778">
        <v>1294.0690999999999</v>
      </c>
      <c r="L5778">
        <v>0</v>
      </c>
    </row>
    <row r="5779" spans="1:12" x14ac:dyDescent="0.3">
      <c r="A5779" t="s">
        <v>153</v>
      </c>
      <c r="B5779" t="s">
        <v>154</v>
      </c>
      <c r="C5779">
        <v>1995</v>
      </c>
      <c r="D5779">
        <v>415.51956000000001</v>
      </c>
      <c r="E5779">
        <v>65.988209999999995</v>
      </c>
      <c r="F5779">
        <v>180.43654000000001</v>
      </c>
      <c r="G5779">
        <v>6482.4834000000001</v>
      </c>
      <c r="H5779">
        <v>1225.7655</v>
      </c>
      <c r="I5779">
        <v>0</v>
      </c>
      <c r="J5779">
        <v>0</v>
      </c>
      <c r="K5779">
        <v>31.275666999999999</v>
      </c>
      <c r="L5779">
        <v>8.7640600000000006</v>
      </c>
    </row>
    <row r="5780" spans="1:12" x14ac:dyDescent="0.3">
      <c r="A5780" t="s">
        <v>167</v>
      </c>
      <c r="B5780" t="s">
        <v>168</v>
      </c>
      <c r="C5780">
        <v>1995</v>
      </c>
      <c r="D5780">
        <v>3525.2426999999998</v>
      </c>
      <c r="E5780">
        <v>501.09796</v>
      </c>
      <c r="F5780">
        <v>261.76578000000001</v>
      </c>
      <c r="G5780">
        <v>1866.4983999999999</v>
      </c>
      <c r="H5780">
        <v>265.54534999999998</v>
      </c>
      <c r="I5780">
        <v>20.848602</v>
      </c>
      <c r="J5780">
        <v>0</v>
      </c>
      <c r="K5780">
        <v>29.62696</v>
      </c>
      <c r="L5780">
        <v>0</v>
      </c>
    </row>
    <row r="5781" spans="1:12" x14ac:dyDescent="0.3">
      <c r="A5781" t="s">
        <v>173</v>
      </c>
      <c r="B5781" t="s">
        <v>174</v>
      </c>
      <c r="C5781">
        <v>1995</v>
      </c>
      <c r="D5781">
        <v>2728.3359999999998</v>
      </c>
      <c r="E5781">
        <v>7.6051169999999999</v>
      </c>
      <c r="F5781">
        <v>817.55010000000004</v>
      </c>
      <c r="G5781">
        <v>0</v>
      </c>
      <c r="H5781">
        <v>335.57580000000002</v>
      </c>
      <c r="I5781">
        <v>2.8519190000000001</v>
      </c>
      <c r="J5781">
        <v>0</v>
      </c>
      <c r="K5781">
        <v>0</v>
      </c>
      <c r="L5781">
        <v>0</v>
      </c>
    </row>
    <row r="5782" spans="1:12" x14ac:dyDescent="0.3">
      <c r="A5782" t="s">
        <v>199</v>
      </c>
      <c r="B5782" t="s">
        <v>200</v>
      </c>
      <c r="C5782">
        <v>1995</v>
      </c>
      <c r="D5782">
        <v>879.60699999999997</v>
      </c>
      <c r="E5782">
        <v>504.70839999999998</v>
      </c>
      <c r="F5782">
        <v>530.86414000000002</v>
      </c>
      <c r="G5782">
        <v>1359.1284000000001</v>
      </c>
      <c r="H5782">
        <v>15.499682</v>
      </c>
      <c r="I5782">
        <v>0</v>
      </c>
      <c r="J5782">
        <v>0</v>
      </c>
      <c r="K5782">
        <v>5.8123810000000002</v>
      </c>
      <c r="L5782">
        <v>0</v>
      </c>
    </row>
    <row r="5783" spans="1:12" x14ac:dyDescent="0.3">
      <c r="A5783" t="s">
        <v>203</v>
      </c>
      <c r="B5783" t="s">
        <v>204</v>
      </c>
      <c r="C5783">
        <v>1995</v>
      </c>
      <c r="D5783">
        <v>308.54074000000003</v>
      </c>
      <c r="E5783">
        <v>30.650804999999998</v>
      </c>
      <c r="F5783">
        <v>17.52159</v>
      </c>
      <c r="G5783">
        <v>7.9294156999999998</v>
      </c>
      <c r="H5783">
        <v>79.059455999999997</v>
      </c>
      <c r="I5783">
        <v>0.51699410000000001</v>
      </c>
      <c r="J5783">
        <v>1.0518588E-3</v>
      </c>
      <c r="K5783">
        <v>0</v>
      </c>
      <c r="L5783">
        <v>0</v>
      </c>
    </row>
    <row r="5784" spans="1:12" x14ac:dyDescent="0.3">
      <c r="A5784" t="s">
        <v>205</v>
      </c>
      <c r="B5784" t="s">
        <v>206</v>
      </c>
      <c r="C5784">
        <v>1995</v>
      </c>
      <c r="D5784">
        <v>71.873276000000004</v>
      </c>
      <c r="E5784">
        <v>103.39057</v>
      </c>
      <c r="F5784">
        <v>42.920074</v>
      </c>
      <c r="G5784">
        <v>0</v>
      </c>
      <c r="H5784">
        <v>41.488925999999999</v>
      </c>
      <c r="I5784">
        <v>0</v>
      </c>
      <c r="J5784">
        <v>0</v>
      </c>
      <c r="K5784">
        <v>0</v>
      </c>
      <c r="L5784">
        <v>0</v>
      </c>
    </row>
    <row r="5785" spans="1:12" x14ac:dyDescent="0.3">
      <c r="A5785" t="s">
        <v>207</v>
      </c>
      <c r="B5785" t="s">
        <v>208</v>
      </c>
      <c r="C5785">
        <v>1995</v>
      </c>
      <c r="D5785">
        <v>1.4628915</v>
      </c>
      <c r="E5785">
        <v>749.1232</v>
      </c>
      <c r="F5785">
        <v>471.65167000000002</v>
      </c>
      <c r="G5785">
        <v>0</v>
      </c>
      <c r="H5785">
        <v>133.79830999999999</v>
      </c>
      <c r="I5785">
        <v>0</v>
      </c>
      <c r="J5785">
        <v>0</v>
      </c>
      <c r="K5785">
        <v>0</v>
      </c>
      <c r="L5785">
        <v>0</v>
      </c>
    </row>
    <row r="5786" spans="1:12" x14ac:dyDescent="0.3">
      <c r="A5786" t="s">
        <v>211</v>
      </c>
      <c r="B5786" t="s">
        <v>212</v>
      </c>
      <c r="C5786">
        <v>1995</v>
      </c>
      <c r="D5786">
        <v>1944.2239999999999</v>
      </c>
      <c r="E5786">
        <v>1429.0878</v>
      </c>
      <c r="F5786">
        <v>1290.6102000000001</v>
      </c>
      <c r="G5786">
        <v>0</v>
      </c>
      <c r="H5786">
        <v>196.63802999999999</v>
      </c>
      <c r="I5786">
        <v>5.5390997000000004</v>
      </c>
      <c r="J5786">
        <v>0</v>
      </c>
      <c r="K5786">
        <v>0</v>
      </c>
      <c r="L5786">
        <v>0</v>
      </c>
    </row>
    <row r="5787" spans="1:12" x14ac:dyDescent="0.3">
      <c r="A5787" t="s">
        <v>215</v>
      </c>
      <c r="B5787" t="s">
        <v>216</v>
      </c>
      <c r="C5787">
        <v>1995</v>
      </c>
      <c r="D5787">
        <v>420.18459999999999</v>
      </c>
      <c r="E5787">
        <v>818.76764000000003</v>
      </c>
      <c r="F5787">
        <v>2173.9153000000001</v>
      </c>
      <c r="G5787">
        <v>0</v>
      </c>
      <c r="H5787">
        <v>658.14984000000004</v>
      </c>
      <c r="I5787">
        <v>0.17420588000000001</v>
      </c>
      <c r="J5787">
        <v>0.17420588000000001</v>
      </c>
      <c r="K5787">
        <v>3.8325295000000001</v>
      </c>
      <c r="L5787">
        <v>59.926825999999998</v>
      </c>
    </row>
    <row r="5788" spans="1:12" x14ac:dyDescent="0.3">
      <c r="A5788" t="s">
        <v>219</v>
      </c>
      <c r="B5788" t="s">
        <v>220</v>
      </c>
      <c r="C5788">
        <v>1995</v>
      </c>
      <c r="D5788">
        <v>1341.5869</v>
      </c>
      <c r="E5788">
        <v>1600.7031999999999</v>
      </c>
      <c r="F5788">
        <v>1978.7493999999999</v>
      </c>
      <c r="G5788">
        <v>2282.8218000000002</v>
      </c>
      <c r="H5788">
        <v>626.9701</v>
      </c>
      <c r="I5788">
        <v>7.6356786000000001E-3</v>
      </c>
      <c r="J5788">
        <v>0.31430863999999997</v>
      </c>
      <c r="K5788">
        <v>0</v>
      </c>
      <c r="L5788">
        <v>0</v>
      </c>
    </row>
    <row r="5789" spans="1:12" x14ac:dyDescent="0.3">
      <c r="A5789" t="s">
        <v>223</v>
      </c>
      <c r="B5789" t="s">
        <v>224</v>
      </c>
      <c r="C5789">
        <v>1995</v>
      </c>
      <c r="D5789">
        <v>2870.1235000000001</v>
      </c>
      <c r="E5789">
        <v>326.00909999999999</v>
      </c>
      <c r="F5789">
        <v>290.50317000000001</v>
      </c>
      <c r="G5789">
        <v>4.7547297000000004</v>
      </c>
      <c r="H5789">
        <v>497.95163000000002</v>
      </c>
      <c r="I5789">
        <v>0</v>
      </c>
      <c r="J5789">
        <v>0</v>
      </c>
      <c r="K5789">
        <v>0</v>
      </c>
      <c r="L5789">
        <v>0</v>
      </c>
    </row>
    <row r="5790" spans="1:12" x14ac:dyDescent="0.3">
      <c r="A5790" t="s">
        <v>238</v>
      </c>
      <c r="B5790" t="s">
        <v>239</v>
      </c>
      <c r="C5790">
        <v>1995</v>
      </c>
      <c r="D5790">
        <v>0</v>
      </c>
      <c r="E5790">
        <v>213.19833</v>
      </c>
      <c r="F5790">
        <v>209.17572000000001</v>
      </c>
      <c r="G5790">
        <v>0</v>
      </c>
      <c r="H5790">
        <v>1182.6475</v>
      </c>
      <c r="I5790">
        <v>0</v>
      </c>
      <c r="J5790">
        <v>0</v>
      </c>
      <c r="K5790">
        <v>0</v>
      </c>
      <c r="L5790">
        <v>0</v>
      </c>
    </row>
    <row r="5791" spans="1:12" x14ac:dyDescent="0.3">
      <c r="A5791" t="s">
        <v>248</v>
      </c>
      <c r="B5791" t="s">
        <v>249</v>
      </c>
      <c r="C5791">
        <v>1995</v>
      </c>
      <c r="D5791">
        <v>0</v>
      </c>
      <c r="E5791">
        <v>63.412624000000001</v>
      </c>
      <c r="F5791">
        <v>303.27776999999998</v>
      </c>
      <c r="G5791">
        <v>3258.8573999999999</v>
      </c>
      <c r="H5791">
        <v>102.01161</v>
      </c>
      <c r="I5791">
        <v>0</v>
      </c>
      <c r="J5791">
        <v>0</v>
      </c>
      <c r="K5791">
        <v>0</v>
      </c>
      <c r="L5791">
        <v>0</v>
      </c>
    </row>
    <row r="5792" spans="1:12" x14ac:dyDescent="0.3">
      <c r="A5792" t="s">
        <v>254</v>
      </c>
      <c r="B5792" t="s">
        <v>255</v>
      </c>
      <c r="C5792">
        <v>1995</v>
      </c>
      <c r="D5792">
        <v>0</v>
      </c>
      <c r="E5792">
        <v>367.43362000000002</v>
      </c>
      <c r="F5792">
        <v>563.39824999999996</v>
      </c>
      <c r="G5792">
        <v>0</v>
      </c>
      <c r="H5792">
        <v>220.46019000000001</v>
      </c>
      <c r="I5792">
        <v>0</v>
      </c>
      <c r="J5792">
        <v>0</v>
      </c>
      <c r="K5792">
        <v>48.991149999999998</v>
      </c>
      <c r="L5792">
        <v>0</v>
      </c>
    </row>
    <row r="5793" spans="1:12" x14ac:dyDescent="0.3">
      <c r="A5793" t="s">
        <v>262</v>
      </c>
      <c r="B5793" t="s">
        <v>263</v>
      </c>
      <c r="C5793">
        <v>1995</v>
      </c>
      <c r="D5793">
        <v>195.46887000000001</v>
      </c>
      <c r="E5793">
        <v>1251.6353999999999</v>
      </c>
      <c r="F5793">
        <v>537.90830000000005</v>
      </c>
      <c r="G5793">
        <v>0</v>
      </c>
      <c r="H5793">
        <v>305.84435999999999</v>
      </c>
      <c r="I5793">
        <v>0</v>
      </c>
      <c r="J5793">
        <v>0</v>
      </c>
      <c r="K5793">
        <v>0</v>
      </c>
      <c r="L5793">
        <v>0</v>
      </c>
    </row>
    <row r="5794" spans="1:12" x14ac:dyDescent="0.3">
      <c r="A5794" t="s">
        <v>268</v>
      </c>
      <c r="B5794" t="s">
        <v>269</v>
      </c>
      <c r="C5794">
        <v>1995</v>
      </c>
      <c r="D5794">
        <v>234.03432000000001</v>
      </c>
      <c r="E5794">
        <v>0</v>
      </c>
      <c r="F5794">
        <v>4004.587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</row>
    <row r="5795" spans="1:12" x14ac:dyDescent="0.3">
      <c r="A5795" t="s">
        <v>276</v>
      </c>
      <c r="B5795" t="s">
        <v>277</v>
      </c>
      <c r="C5795">
        <v>1995</v>
      </c>
      <c r="D5795">
        <v>170.38327000000001</v>
      </c>
      <c r="E5795">
        <v>246.50192000000001</v>
      </c>
      <c r="F5795">
        <v>770.46686</v>
      </c>
      <c r="G5795">
        <v>92.920670000000001</v>
      </c>
      <c r="H5795">
        <v>303.74117999999999</v>
      </c>
      <c r="I5795">
        <v>7.7039524999999998E-2</v>
      </c>
      <c r="J5795">
        <v>5.5028229999999997E-2</v>
      </c>
      <c r="K5795">
        <v>0</v>
      </c>
      <c r="L5795">
        <v>0</v>
      </c>
    </row>
    <row r="5796" spans="1:12" x14ac:dyDescent="0.3">
      <c r="A5796" t="s">
        <v>299</v>
      </c>
      <c r="B5796" t="s">
        <v>300</v>
      </c>
      <c r="C5796">
        <v>1995</v>
      </c>
      <c r="D5796">
        <v>1760.356</v>
      </c>
      <c r="E5796">
        <v>2698.9983000000002</v>
      </c>
      <c r="F5796">
        <v>317.37804999999997</v>
      </c>
      <c r="G5796">
        <v>258.27120000000002</v>
      </c>
      <c r="H5796">
        <v>5.7821913</v>
      </c>
      <c r="I5796">
        <v>20.558900000000001</v>
      </c>
      <c r="J5796">
        <v>0</v>
      </c>
      <c r="K5796">
        <v>64.246570000000006</v>
      </c>
      <c r="L5796">
        <v>0</v>
      </c>
    </row>
    <row r="5797" spans="1:12" x14ac:dyDescent="0.3">
      <c r="A5797" t="s">
        <v>316</v>
      </c>
      <c r="B5797" t="s">
        <v>317</v>
      </c>
      <c r="C5797">
        <v>1995</v>
      </c>
      <c r="D5797">
        <v>2646.944</v>
      </c>
      <c r="E5797">
        <v>0</v>
      </c>
      <c r="F5797">
        <v>20.014700000000001</v>
      </c>
      <c r="G5797">
        <v>0</v>
      </c>
      <c r="H5797">
        <v>400.29404</v>
      </c>
      <c r="I5797">
        <v>0</v>
      </c>
      <c r="J5797">
        <v>0</v>
      </c>
      <c r="K5797">
        <v>0</v>
      </c>
      <c r="L5797">
        <v>0</v>
      </c>
    </row>
    <row r="5798" spans="1:12" x14ac:dyDescent="0.3">
      <c r="A5798" t="s">
        <v>318</v>
      </c>
      <c r="B5798" t="s">
        <v>319</v>
      </c>
      <c r="C5798">
        <v>1995</v>
      </c>
      <c r="D5798">
        <v>13.764652999999999</v>
      </c>
      <c r="E5798">
        <v>43.588070000000002</v>
      </c>
      <c r="F5798">
        <v>38.999850000000002</v>
      </c>
      <c r="G5798">
        <v>0</v>
      </c>
      <c r="H5798">
        <v>27880.305</v>
      </c>
      <c r="I5798">
        <v>2.2941088999999999</v>
      </c>
      <c r="J5798">
        <v>0</v>
      </c>
      <c r="K5798">
        <v>66.529160000000005</v>
      </c>
      <c r="L5798">
        <v>0</v>
      </c>
    </row>
    <row r="5799" spans="1:12" x14ac:dyDescent="0.3">
      <c r="A5799" t="s">
        <v>340</v>
      </c>
      <c r="B5799" t="s">
        <v>341</v>
      </c>
      <c r="C5799">
        <v>1995</v>
      </c>
      <c r="D5799">
        <v>3434.6709999999998</v>
      </c>
      <c r="E5799">
        <v>6.7770685999999998</v>
      </c>
      <c r="F5799">
        <v>79.760890000000003</v>
      </c>
      <c r="G5799">
        <v>0</v>
      </c>
      <c r="H5799">
        <v>49.264076000000003</v>
      </c>
      <c r="I5799">
        <v>0</v>
      </c>
      <c r="J5799">
        <v>0</v>
      </c>
      <c r="K5799">
        <v>1.8245955</v>
      </c>
      <c r="L5799">
        <v>0</v>
      </c>
    </row>
    <row r="5800" spans="1:12" x14ac:dyDescent="0.3">
      <c r="A5800" t="s">
        <v>342</v>
      </c>
      <c r="B5800" t="s">
        <v>343</v>
      </c>
      <c r="C5800">
        <v>1995</v>
      </c>
      <c r="D5800">
        <v>1336.7550000000001</v>
      </c>
      <c r="E5800">
        <v>0</v>
      </c>
      <c r="F5800">
        <v>1008.79645</v>
      </c>
      <c r="G5800">
        <v>0</v>
      </c>
      <c r="H5800">
        <v>830.36310000000003</v>
      </c>
      <c r="I5800">
        <v>1.9936689000000001</v>
      </c>
      <c r="J5800">
        <v>0</v>
      </c>
      <c r="K5800">
        <v>98.686615000000003</v>
      </c>
      <c r="L5800">
        <v>3.9873378000000002</v>
      </c>
    </row>
    <row r="5801" spans="1:12" x14ac:dyDescent="0.3">
      <c r="A5801" t="s">
        <v>350</v>
      </c>
      <c r="B5801" t="s">
        <v>351</v>
      </c>
      <c r="C5801">
        <v>1995</v>
      </c>
      <c r="D5801">
        <v>908.74096999999995</v>
      </c>
      <c r="E5801">
        <v>704.83699999999999</v>
      </c>
      <c r="F5801">
        <v>255.98338000000001</v>
      </c>
      <c r="G5801">
        <v>0</v>
      </c>
      <c r="H5801">
        <v>736.61425999999994</v>
      </c>
      <c r="I5801">
        <v>0</v>
      </c>
      <c r="J5801">
        <v>0</v>
      </c>
      <c r="K5801">
        <v>0</v>
      </c>
      <c r="L5801">
        <v>0</v>
      </c>
    </row>
    <row r="5802" spans="1:12" x14ac:dyDescent="0.3">
      <c r="A5802" t="s">
        <v>352</v>
      </c>
      <c r="B5802" t="s">
        <v>353</v>
      </c>
      <c r="C5802">
        <v>1995</v>
      </c>
      <c r="D5802">
        <v>1080.9525000000001</v>
      </c>
      <c r="E5802">
        <v>2384.1181999999999</v>
      </c>
      <c r="F5802">
        <v>457.15300000000002</v>
      </c>
      <c r="G5802">
        <v>671.19195999999999</v>
      </c>
      <c r="H5802">
        <v>1188.5732</v>
      </c>
      <c r="I5802">
        <v>0</v>
      </c>
      <c r="J5802">
        <v>0</v>
      </c>
      <c r="K5802">
        <v>0</v>
      </c>
      <c r="L5802">
        <v>0</v>
      </c>
    </row>
    <row r="5803" spans="1:12" x14ac:dyDescent="0.3">
      <c r="A5803" t="s">
        <v>370</v>
      </c>
      <c r="B5803" t="s">
        <v>371</v>
      </c>
      <c r="C5803">
        <v>1995</v>
      </c>
      <c r="D5803">
        <v>0</v>
      </c>
      <c r="E5803">
        <v>3748.02</v>
      </c>
      <c r="F5803">
        <v>4523.9336000000003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</row>
    <row r="5804" spans="1:12" x14ac:dyDescent="0.3">
      <c r="A5804" t="s">
        <v>374</v>
      </c>
      <c r="B5804" t="s">
        <v>375</v>
      </c>
      <c r="C5804">
        <v>1995</v>
      </c>
      <c r="D5804">
        <v>2771.2157999999999</v>
      </c>
      <c r="E5804">
        <v>44.738261999999999</v>
      </c>
      <c r="F5804">
        <v>31.955901999999998</v>
      </c>
      <c r="G5804">
        <v>0</v>
      </c>
      <c r="H5804">
        <v>1265.4536000000001</v>
      </c>
      <c r="I5804">
        <v>0</v>
      </c>
      <c r="J5804">
        <v>0</v>
      </c>
      <c r="K5804">
        <v>0</v>
      </c>
      <c r="L5804">
        <v>0</v>
      </c>
    </row>
    <row r="5805" spans="1:12" x14ac:dyDescent="0.3">
      <c r="A5805" t="s">
        <v>382</v>
      </c>
      <c r="B5805" t="s">
        <v>383</v>
      </c>
      <c r="C5805">
        <v>1995</v>
      </c>
      <c r="D5805">
        <v>1204.6422</v>
      </c>
      <c r="E5805">
        <v>444.50366000000002</v>
      </c>
      <c r="F5805">
        <v>239.06077999999999</v>
      </c>
      <c r="G5805">
        <v>2136.6057000000001</v>
      </c>
      <c r="H5805">
        <v>911.41925000000003</v>
      </c>
      <c r="I5805">
        <v>0</v>
      </c>
      <c r="J5805">
        <v>0</v>
      </c>
      <c r="K5805">
        <v>0</v>
      </c>
      <c r="L5805">
        <v>0</v>
      </c>
    </row>
    <row r="5806" spans="1:12" x14ac:dyDescent="0.3">
      <c r="A5806" t="s">
        <v>384</v>
      </c>
      <c r="B5806" t="s">
        <v>385</v>
      </c>
      <c r="C5806">
        <v>1995</v>
      </c>
      <c r="D5806">
        <v>2313.7692999999999</v>
      </c>
      <c r="E5806">
        <v>5.0299329999999998</v>
      </c>
      <c r="F5806">
        <v>130.77825999999999</v>
      </c>
      <c r="G5806">
        <v>2404.308</v>
      </c>
      <c r="H5806">
        <v>1634.7283</v>
      </c>
      <c r="I5806">
        <v>0</v>
      </c>
      <c r="J5806">
        <v>0</v>
      </c>
      <c r="K5806">
        <v>0</v>
      </c>
      <c r="L5806">
        <v>0</v>
      </c>
    </row>
    <row r="5807" spans="1:12" x14ac:dyDescent="0.3">
      <c r="A5807" t="s">
        <v>390</v>
      </c>
      <c r="B5807" t="s">
        <v>391</v>
      </c>
      <c r="C5807">
        <v>1995</v>
      </c>
      <c r="D5807">
        <v>3896.3834999999999</v>
      </c>
      <c r="E5807">
        <v>0</v>
      </c>
      <c r="F5807">
        <v>0</v>
      </c>
      <c r="G5807">
        <v>253.71811</v>
      </c>
      <c r="H5807">
        <v>11.876549000000001</v>
      </c>
      <c r="I5807">
        <v>0</v>
      </c>
      <c r="J5807">
        <v>0</v>
      </c>
      <c r="K5807">
        <v>0</v>
      </c>
      <c r="L5807">
        <v>0</v>
      </c>
    </row>
    <row r="5808" spans="1:12" x14ac:dyDescent="0.3">
      <c r="A5808" t="s">
        <v>394</v>
      </c>
      <c r="B5808" t="s">
        <v>395</v>
      </c>
      <c r="C5808">
        <v>1995</v>
      </c>
      <c r="D5808">
        <v>1587.1412</v>
      </c>
      <c r="E5808">
        <v>644.01220000000001</v>
      </c>
      <c r="F5808">
        <v>651.64229999999998</v>
      </c>
      <c r="G5808">
        <v>1477.4294</v>
      </c>
      <c r="H5808">
        <v>60.833565</v>
      </c>
      <c r="I5808">
        <v>0</v>
      </c>
      <c r="J5808">
        <v>4.4083523999999999E-2</v>
      </c>
      <c r="K5808">
        <v>0</v>
      </c>
      <c r="L5808">
        <v>0</v>
      </c>
    </row>
    <row r="5809" spans="1:12" x14ac:dyDescent="0.3">
      <c r="A5809" t="s">
        <v>398</v>
      </c>
      <c r="B5809" t="s">
        <v>399</v>
      </c>
      <c r="C5809">
        <v>1995</v>
      </c>
      <c r="D5809">
        <v>1645.5807</v>
      </c>
      <c r="E5809">
        <v>93.626570000000001</v>
      </c>
      <c r="F5809">
        <v>388.73752000000002</v>
      </c>
      <c r="G5809">
        <v>1384.6746000000001</v>
      </c>
      <c r="H5809">
        <v>576.24036000000001</v>
      </c>
      <c r="I5809">
        <v>6.7411130000000004</v>
      </c>
      <c r="J5809">
        <v>0.4993417</v>
      </c>
      <c r="K5809">
        <v>25.216757000000001</v>
      </c>
      <c r="L5809">
        <v>0</v>
      </c>
    </row>
    <row r="5810" spans="1:12" x14ac:dyDescent="0.3">
      <c r="A5810" t="s">
        <v>406</v>
      </c>
      <c r="B5810" t="s">
        <v>407</v>
      </c>
      <c r="C5810">
        <v>1995</v>
      </c>
      <c r="D5810">
        <v>257.18597</v>
      </c>
      <c r="E5810">
        <v>96.303116000000003</v>
      </c>
      <c r="F5810">
        <v>530.23360000000002</v>
      </c>
      <c r="G5810">
        <v>7922.9139999999998</v>
      </c>
      <c r="H5810">
        <v>7715.5789999999997</v>
      </c>
      <c r="I5810">
        <v>11.329779</v>
      </c>
      <c r="J5810">
        <v>0</v>
      </c>
      <c r="K5810">
        <v>266.24979999999999</v>
      </c>
      <c r="L5810">
        <v>0</v>
      </c>
    </row>
    <row r="5811" spans="1:12" x14ac:dyDescent="0.3">
      <c r="A5811" t="s">
        <v>412</v>
      </c>
      <c r="B5811" t="s">
        <v>413</v>
      </c>
      <c r="C5811">
        <v>1995</v>
      </c>
      <c r="D5811">
        <v>2337.3180000000002</v>
      </c>
      <c r="E5811">
        <v>271.39285000000001</v>
      </c>
      <c r="F5811">
        <v>1497.1765</v>
      </c>
      <c r="G5811">
        <v>1639.9565</v>
      </c>
      <c r="H5811">
        <v>224.73067</v>
      </c>
      <c r="I5811">
        <v>0</v>
      </c>
      <c r="J5811">
        <v>0</v>
      </c>
      <c r="K5811">
        <v>0</v>
      </c>
      <c r="L5811">
        <v>0</v>
      </c>
    </row>
    <row r="5812" spans="1:12" x14ac:dyDescent="0.3">
      <c r="A5812" t="s">
        <v>418</v>
      </c>
      <c r="B5812" t="s">
        <v>419</v>
      </c>
      <c r="C5812">
        <v>1995</v>
      </c>
      <c r="D5812">
        <v>256.60858000000002</v>
      </c>
      <c r="E5812">
        <v>572.99959999999999</v>
      </c>
      <c r="F5812">
        <v>405.64785999999998</v>
      </c>
      <c r="G5812">
        <v>0</v>
      </c>
      <c r="H5812">
        <v>111.56019999999999</v>
      </c>
      <c r="I5812">
        <v>0</v>
      </c>
      <c r="J5812">
        <v>0</v>
      </c>
      <c r="K5812">
        <v>0</v>
      </c>
      <c r="L5812">
        <v>0</v>
      </c>
    </row>
    <row r="5813" spans="1:12" x14ac:dyDescent="0.3">
      <c r="A5813" t="s">
        <v>428</v>
      </c>
      <c r="B5813" t="s">
        <v>429</v>
      </c>
      <c r="C5813">
        <v>1995</v>
      </c>
      <c r="D5813">
        <v>459.48757999999998</v>
      </c>
      <c r="E5813">
        <v>271.69414999999998</v>
      </c>
      <c r="F5813">
        <v>94.552184999999994</v>
      </c>
      <c r="G5813">
        <v>0</v>
      </c>
      <c r="H5813">
        <v>582.38904000000002</v>
      </c>
      <c r="I5813">
        <v>0</v>
      </c>
      <c r="J5813">
        <v>0</v>
      </c>
      <c r="K5813">
        <v>3.6051095000000002</v>
      </c>
      <c r="L5813">
        <v>1.4748174999999999</v>
      </c>
    </row>
    <row r="5814" spans="1:12" x14ac:dyDescent="0.3">
      <c r="A5814" t="s">
        <v>436</v>
      </c>
      <c r="B5814" t="s">
        <v>437</v>
      </c>
      <c r="C5814">
        <v>1995</v>
      </c>
      <c r="D5814">
        <v>1387.1917000000001</v>
      </c>
      <c r="E5814">
        <v>633.49774000000002</v>
      </c>
      <c r="F5814">
        <v>204.97223</v>
      </c>
      <c r="G5814">
        <v>1364.9331</v>
      </c>
      <c r="H5814">
        <v>192.58484999999999</v>
      </c>
      <c r="I5814">
        <v>0</v>
      </c>
      <c r="J5814">
        <v>0</v>
      </c>
      <c r="K5814">
        <v>0</v>
      </c>
      <c r="L5814">
        <v>0</v>
      </c>
    </row>
    <row r="5815" spans="1:12" x14ac:dyDescent="0.3">
      <c r="A5815" t="s">
        <v>438</v>
      </c>
      <c r="B5815" t="s">
        <v>439</v>
      </c>
      <c r="C5815">
        <v>1995</v>
      </c>
      <c r="D5815">
        <v>0</v>
      </c>
      <c r="E5815">
        <v>10260.236999999999</v>
      </c>
      <c r="F5815">
        <v>0.71415600000000001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</row>
    <row r="5816" spans="1:12" x14ac:dyDescent="0.3">
      <c r="A5816" t="s">
        <v>440</v>
      </c>
      <c r="B5816" t="s">
        <v>441</v>
      </c>
      <c r="C5816">
        <v>1995</v>
      </c>
      <c r="D5816">
        <v>2668.9191999999998</v>
      </c>
      <c r="E5816">
        <v>1096.0435</v>
      </c>
      <c r="F5816">
        <v>392.57407000000001</v>
      </c>
      <c r="G5816">
        <v>1529.7147</v>
      </c>
      <c r="H5816">
        <v>79.959236000000004</v>
      </c>
      <c r="I5816">
        <v>6.7062583</v>
      </c>
      <c r="J5816">
        <v>0</v>
      </c>
      <c r="K5816">
        <v>28.200676000000001</v>
      </c>
      <c r="L5816">
        <v>0</v>
      </c>
    </row>
    <row r="5817" spans="1:12" x14ac:dyDescent="0.3">
      <c r="A5817" t="s">
        <v>442</v>
      </c>
      <c r="B5817" t="s">
        <v>443</v>
      </c>
      <c r="C5817">
        <v>1995</v>
      </c>
      <c r="D5817">
        <v>6908.9</v>
      </c>
      <c r="E5817">
        <v>1988.7550000000001</v>
      </c>
      <c r="F5817">
        <v>298.89609999999999</v>
      </c>
      <c r="G5817">
        <v>2642.9119999999998</v>
      </c>
      <c r="H5817">
        <v>1160.377</v>
      </c>
      <c r="I5817">
        <v>11.917025000000001</v>
      </c>
      <c r="J5817">
        <v>1.9181972</v>
      </c>
      <c r="K5817">
        <v>0</v>
      </c>
      <c r="L5817">
        <v>0</v>
      </c>
    </row>
    <row r="5818" spans="1:12" x14ac:dyDescent="0.3">
      <c r="A5818" t="s">
        <v>456</v>
      </c>
      <c r="B5818" t="s">
        <v>457</v>
      </c>
      <c r="C5818">
        <v>1995</v>
      </c>
      <c r="D5818">
        <v>28.077745</v>
      </c>
      <c r="E5818">
        <v>10.381688</v>
      </c>
      <c r="F5818">
        <v>17.973642000000002</v>
      </c>
      <c r="G5818">
        <v>0</v>
      </c>
      <c r="H5818">
        <v>146.87033</v>
      </c>
      <c r="I5818">
        <v>0</v>
      </c>
      <c r="J5818">
        <v>0</v>
      </c>
      <c r="K5818">
        <v>0</v>
      </c>
      <c r="L5818">
        <v>0</v>
      </c>
    </row>
    <row r="5819" spans="1:12" x14ac:dyDescent="0.3">
      <c r="A5819" t="s">
        <v>460</v>
      </c>
      <c r="B5819" t="s">
        <v>461</v>
      </c>
      <c r="C5819">
        <v>1995</v>
      </c>
      <c r="D5819">
        <v>874.94799999999998</v>
      </c>
      <c r="E5819">
        <v>353.34514999999999</v>
      </c>
      <c r="F5819">
        <v>219.10371000000001</v>
      </c>
      <c r="G5819">
        <v>403.29547000000002</v>
      </c>
      <c r="H5819">
        <v>431.22784000000001</v>
      </c>
      <c r="I5819">
        <v>1.4364121000000001</v>
      </c>
      <c r="J5819">
        <v>0.110938735</v>
      </c>
      <c r="K5819">
        <v>18.61927</v>
      </c>
      <c r="L5819">
        <v>7.0225553999999999</v>
      </c>
    </row>
    <row r="5820" spans="1:12" x14ac:dyDescent="0.3">
      <c r="A5820" t="s">
        <v>7</v>
      </c>
      <c r="B5820" t="s">
        <v>8</v>
      </c>
      <c r="C5820">
        <v>1994</v>
      </c>
      <c r="D5820">
        <v>251.74701999999999</v>
      </c>
      <c r="E5820">
        <v>86.954499999999996</v>
      </c>
      <c r="F5820">
        <v>55.697243</v>
      </c>
      <c r="G5820">
        <v>13.577735000000001</v>
      </c>
      <c r="H5820">
        <v>80.645966000000001</v>
      </c>
      <c r="I5820">
        <v>7.5610779999999997E-3</v>
      </c>
      <c r="J5820">
        <v>0</v>
      </c>
      <c r="K5820">
        <v>0</v>
      </c>
      <c r="L5820">
        <v>0</v>
      </c>
    </row>
    <row r="5821" spans="1:12" x14ac:dyDescent="0.3">
      <c r="A5821" t="s">
        <v>20</v>
      </c>
      <c r="B5821" t="s">
        <v>21</v>
      </c>
      <c r="C5821">
        <v>1994</v>
      </c>
      <c r="D5821">
        <v>67.834819999999993</v>
      </c>
      <c r="E5821">
        <v>656.37279999999998</v>
      </c>
      <c r="F5821">
        <v>131.65387000000001</v>
      </c>
      <c r="G5821">
        <v>237.91300000000001</v>
      </c>
      <c r="H5821">
        <v>788.32489999999996</v>
      </c>
      <c r="I5821">
        <v>0</v>
      </c>
      <c r="J5821">
        <v>0</v>
      </c>
      <c r="K5821">
        <v>0</v>
      </c>
      <c r="L5821">
        <v>0</v>
      </c>
    </row>
    <row r="5822" spans="1:12" x14ac:dyDescent="0.3">
      <c r="A5822" t="s">
        <v>26</v>
      </c>
      <c r="B5822" t="s">
        <v>27</v>
      </c>
      <c r="C5822">
        <v>1994</v>
      </c>
      <c r="D5822">
        <v>408.08596999999997</v>
      </c>
      <c r="E5822">
        <v>179.94879</v>
      </c>
      <c r="F5822">
        <v>198.97989000000001</v>
      </c>
      <c r="G5822">
        <v>108.4663</v>
      </c>
      <c r="H5822">
        <v>145.23938000000001</v>
      </c>
      <c r="I5822">
        <v>0.16835521000000001</v>
      </c>
      <c r="J5822">
        <v>1.0484377E-2</v>
      </c>
      <c r="K5822">
        <v>0</v>
      </c>
      <c r="L5822">
        <v>0</v>
      </c>
    </row>
    <row r="5823" spans="1:12" x14ac:dyDescent="0.3">
      <c r="A5823" t="s">
        <v>29</v>
      </c>
      <c r="B5823" t="s">
        <v>30</v>
      </c>
      <c r="C5823">
        <v>1994</v>
      </c>
      <c r="D5823">
        <v>7648.8119999999999</v>
      </c>
      <c r="E5823">
        <v>757.42705999999998</v>
      </c>
      <c r="F5823">
        <v>141.30518000000001</v>
      </c>
      <c r="G5823">
        <v>0</v>
      </c>
      <c r="H5823">
        <v>902.36400000000003</v>
      </c>
      <c r="I5823">
        <v>0.30730665000000001</v>
      </c>
      <c r="J5823">
        <v>0.97220649999999997</v>
      </c>
      <c r="K5823">
        <v>0</v>
      </c>
      <c r="L5823">
        <v>0</v>
      </c>
    </row>
    <row r="5824" spans="1:12" x14ac:dyDescent="0.3">
      <c r="A5824" t="s">
        <v>31</v>
      </c>
      <c r="B5824" t="s">
        <v>32</v>
      </c>
      <c r="C5824">
        <v>1994</v>
      </c>
      <c r="D5824">
        <v>390.51886000000002</v>
      </c>
      <c r="E5824">
        <v>1088.414</v>
      </c>
      <c r="F5824">
        <v>416.97336000000001</v>
      </c>
      <c r="G5824">
        <v>0</v>
      </c>
      <c r="H5824">
        <v>4498.5254000000004</v>
      </c>
      <c r="I5824">
        <v>0</v>
      </c>
      <c r="J5824">
        <v>0</v>
      </c>
      <c r="K5824">
        <v>149.90886</v>
      </c>
      <c r="L5824">
        <v>0</v>
      </c>
    </row>
    <row r="5825" spans="1:12" x14ac:dyDescent="0.3">
      <c r="A5825" t="s">
        <v>45</v>
      </c>
      <c r="B5825" t="s">
        <v>46</v>
      </c>
      <c r="C5825">
        <v>1994</v>
      </c>
      <c r="D5825">
        <v>1678.5282</v>
      </c>
      <c r="E5825">
        <v>817.51639999999998</v>
      </c>
      <c r="F5825">
        <v>480.42682000000002</v>
      </c>
      <c r="G5825">
        <v>4015.4189999999999</v>
      </c>
      <c r="H5825">
        <v>34.598636999999997</v>
      </c>
      <c r="I5825">
        <v>0.98853250000000004</v>
      </c>
      <c r="J5825">
        <v>0</v>
      </c>
      <c r="K5825">
        <v>24.713314</v>
      </c>
      <c r="L5825">
        <v>0</v>
      </c>
    </row>
    <row r="5826" spans="1:12" x14ac:dyDescent="0.3">
      <c r="A5826" t="s">
        <v>61</v>
      </c>
      <c r="B5826" t="s">
        <v>62</v>
      </c>
      <c r="C5826">
        <v>1994</v>
      </c>
      <c r="D5826">
        <v>31.210052000000001</v>
      </c>
      <c r="E5826">
        <v>3.0086172000000002</v>
      </c>
      <c r="F5826">
        <v>40.451134000000003</v>
      </c>
      <c r="G5826">
        <v>0.34533638</v>
      </c>
      <c r="H5826">
        <v>1523.9072000000001</v>
      </c>
      <c r="I5826">
        <v>0</v>
      </c>
      <c r="J5826">
        <v>0</v>
      </c>
      <c r="K5826">
        <v>0</v>
      </c>
      <c r="L5826">
        <v>0</v>
      </c>
    </row>
    <row r="5827" spans="1:12" x14ac:dyDescent="0.3">
      <c r="A5827" t="s">
        <v>67</v>
      </c>
      <c r="B5827" t="s">
        <v>68</v>
      </c>
      <c r="C5827">
        <v>1994</v>
      </c>
      <c r="D5827">
        <v>2006.6713</v>
      </c>
      <c r="E5827">
        <v>304.14909999999998</v>
      </c>
      <c r="F5827">
        <v>224.54759000000001</v>
      </c>
      <c r="G5827">
        <v>1822.5186000000001</v>
      </c>
      <c r="H5827">
        <v>154.45070999999999</v>
      </c>
      <c r="I5827">
        <v>0</v>
      </c>
      <c r="J5827">
        <v>0</v>
      </c>
      <c r="K5827">
        <v>0</v>
      </c>
      <c r="L5827">
        <v>0</v>
      </c>
    </row>
    <row r="5828" spans="1:12" x14ac:dyDescent="0.3">
      <c r="A5828" t="s">
        <v>77</v>
      </c>
      <c r="B5828" t="s">
        <v>78</v>
      </c>
      <c r="C5828">
        <v>1994</v>
      </c>
      <c r="D5828">
        <v>2972.857</v>
      </c>
      <c r="E5828">
        <v>529.61869999999999</v>
      </c>
      <c r="F5828">
        <v>345.41692999999998</v>
      </c>
      <c r="G5828">
        <v>3673.8877000000002</v>
      </c>
      <c r="H5828">
        <v>11248.2</v>
      </c>
      <c r="I5828">
        <v>2.0241954</v>
      </c>
      <c r="J5828">
        <v>7.0422515000000005E-2</v>
      </c>
      <c r="K5828">
        <v>0</v>
      </c>
      <c r="L5828">
        <v>0</v>
      </c>
    </row>
    <row r="5829" spans="1:12" x14ac:dyDescent="0.3">
      <c r="A5829" t="s">
        <v>89</v>
      </c>
      <c r="B5829" t="s">
        <v>90</v>
      </c>
      <c r="C5829">
        <v>1994</v>
      </c>
      <c r="D5829">
        <v>573.53729999999996</v>
      </c>
      <c r="E5829">
        <v>2.6087608000000002</v>
      </c>
      <c r="F5829">
        <v>39.866729999999997</v>
      </c>
      <c r="G5829">
        <v>12.205095999999999</v>
      </c>
      <c r="H5829">
        <v>138.48515</v>
      </c>
      <c r="I5829">
        <v>0.31748336999999999</v>
      </c>
      <c r="J5829">
        <v>4.1356385000000002E-3</v>
      </c>
      <c r="K5829">
        <v>0</v>
      </c>
      <c r="L5829">
        <v>0</v>
      </c>
    </row>
    <row r="5830" spans="1:12" x14ac:dyDescent="0.3">
      <c r="A5830" t="s">
        <v>103</v>
      </c>
      <c r="B5830" t="s">
        <v>104</v>
      </c>
      <c r="C5830">
        <v>1994</v>
      </c>
      <c r="D5830">
        <v>21.388010000000001</v>
      </c>
      <c r="E5830">
        <v>393.53937000000002</v>
      </c>
      <c r="F5830">
        <v>290.87691999999998</v>
      </c>
      <c r="G5830">
        <v>0</v>
      </c>
      <c r="H5830">
        <v>1161.3688999999999</v>
      </c>
      <c r="I5830">
        <v>0</v>
      </c>
      <c r="J5830">
        <v>0</v>
      </c>
      <c r="K5830">
        <v>2.1388009000000001</v>
      </c>
      <c r="L5830">
        <v>0</v>
      </c>
    </row>
    <row r="5831" spans="1:12" x14ac:dyDescent="0.3">
      <c r="A5831" t="s">
        <v>107</v>
      </c>
      <c r="B5831" t="s">
        <v>108</v>
      </c>
      <c r="C5831">
        <v>1994</v>
      </c>
      <c r="D5831">
        <v>0</v>
      </c>
      <c r="E5831">
        <v>0</v>
      </c>
      <c r="F5831">
        <v>3172.8406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</row>
    <row r="5832" spans="1:12" x14ac:dyDescent="0.3">
      <c r="A5832" t="s">
        <v>109</v>
      </c>
      <c r="B5832" t="s">
        <v>110</v>
      </c>
      <c r="C5832">
        <v>1994</v>
      </c>
      <c r="D5832">
        <v>4092.0985999999998</v>
      </c>
      <c r="E5832">
        <v>37.782158000000003</v>
      </c>
      <c r="F5832">
        <v>97.846109999999996</v>
      </c>
      <c r="G5832">
        <v>1257.4677999999999</v>
      </c>
      <c r="H5832">
        <v>141.44092000000001</v>
      </c>
      <c r="I5832">
        <v>0</v>
      </c>
      <c r="J5832">
        <v>0</v>
      </c>
      <c r="K5832">
        <v>31.000745999999999</v>
      </c>
      <c r="L5832">
        <v>0</v>
      </c>
    </row>
    <row r="5833" spans="1:12" x14ac:dyDescent="0.3">
      <c r="A5833" t="s">
        <v>113</v>
      </c>
      <c r="B5833" t="s">
        <v>114</v>
      </c>
      <c r="C5833">
        <v>1994</v>
      </c>
      <c r="D5833">
        <v>6394.3140000000003</v>
      </c>
      <c r="E5833">
        <v>437.94036999999997</v>
      </c>
      <c r="F5833">
        <v>589.68286000000001</v>
      </c>
      <c r="G5833">
        <v>0</v>
      </c>
      <c r="H5833">
        <v>5.7623734000000004</v>
      </c>
      <c r="I5833">
        <v>218.97018</v>
      </c>
      <c r="J5833">
        <v>0</v>
      </c>
      <c r="K5833">
        <v>109.48509</v>
      </c>
      <c r="L5833">
        <v>0</v>
      </c>
    </row>
    <row r="5834" spans="1:12" x14ac:dyDescent="0.3">
      <c r="A5834" t="s">
        <v>126</v>
      </c>
      <c r="B5834" t="s">
        <v>127</v>
      </c>
      <c r="C5834">
        <v>1994</v>
      </c>
      <c r="D5834">
        <v>0</v>
      </c>
      <c r="E5834">
        <v>455.64640000000003</v>
      </c>
      <c r="F5834">
        <v>132.69691</v>
      </c>
      <c r="G5834">
        <v>0</v>
      </c>
      <c r="H5834">
        <v>166.88030000000001</v>
      </c>
      <c r="I5834">
        <v>0</v>
      </c>
      <c r="J5834">
        <v>0</v>
      </c>
      <c r="K5834">
        <v>0</v>
      </c>
      <c r="L5834">
        <v>0</v>
      </c>
    </row>
    <row r="5835" spans="1:12" x14ac:dyDescent="0.3">
      <c r="A5835" t="s">
        <v>134</v>
      </c>
      <c r="B5835" t="s">
        <v>135</v>
      </c>
      <c r="C5835">
        <v>1994</v>
      </c>
      <c r="D5835">
        <v>0</v>
      </c>
      <c r="E5835">
        <v>149.08017000000001</v>
      </c>
      <c r="F5835">
        <v>6051.3002999999999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</row>
    <row r="5836" spans="1:12" x14ac:dyDescent="0.3">
      <c r="A5836" t="s">
        <v>151</v>
      </c>
      <c r="B5836" t="s">
        <v>152</v>
      </c>
      <c r="C5836">
        <v>1994</v>
      </c>
      <c r="D5836">
        <v>2747.3962000000001</v>
      </c>
      <c r="E5836">
        <v>1263.645</v>
      </c>
      <c r="F5836">
        <v>1475.8904</v>
      </c>
      <c r="G5836">
        <v>3818.4486999999999</v>
      </c>
      <c r="H5836">
        <v>2317.0102999999999</v>
      </c>
      <c r="I5836">
        <v>1.9652334</v>
      </c>
      <c r="J5836">
        <v>0</v>
      </c>
      <c r="K5836">
        <v>1271.5060000000001</v>
      </c>
      <c r="L5836">
        <v>0</v>
      </c>
    </row>
    <row r="5837" spans="1:12" x14ac:dyDescent="0.3">
      <c r="A5837" t="s">
        <v>153</v>
      </c>
      <c r="B5837" t="s">
        <v>154</v>
      </c>
      <c r="C5837">
        <v>1994</v>
      </c>
      <c r="D5837">
        <v>360.34564</v>
      </c>
      <c r="E5837">
        <v>62.586350000000003</v>
      </c>
      <c r="F5837">
        <v>157.58658</v>
      </c>
      <c r="G5837">
        <v>6206.5659999999998</v>
      </c>
      <c r="H5837">
        <v>1328.1063999999999</v>
      </c>
      <c r="I5837">
        <v>0</v>
      </c>
      <c r="J5837">
        <v>0</v>
      </c>
      <c r="K5837">
        <v>28.620754000000002</v>
      </c>
      <c r="L5837">
        <v>8.6207089999999997</v>
      </c>
    </row>
    <row r="5838" spans="1:12" x14ac:dyDescent="0.3">
      <c r="A5838" t="s">
        <v>167</v>
      </c>
      <c r="B5838" t="s">
        <v>168</v>
      </c>
      <c r="C5838">
        <v>1994</v>
      </c>
      <c r="D5838">
        <v>3549.9229</v>
      </c>
      <c r="E5838">
        <v>441.46267999999998</v>
      </c>
      <c r="F5838">
        <v>251.05898999999999</v>
      </c>
      <c r="G5838">
        <v>1842.8927000000001</v>
      </c>
      <c r="H5838">
        <v>243.72165000000001</v>
      </c>
      <c r="I5838">
        <v>17.487303000000001</v>
      </c>
      <c r="J5838">
        <v>0</v>
      </c>
      <c r="K5838">
        <v>25.313787000000001</v>
      </c>
      <c r="L5838">
        <v>0</v>
      </c>
    </row>
    <row r="5839" spans="1:12" x14ac:dyDescent="0.3">
      <c r="A5839" t="s">
        <v>173</v>
      </c>
      <c r="B5839" t="s">
        <v>174</v>
      </c>
      <c r="C5839">
        <v>1994</v>
      </c>
      <c r="D5839">
        <v>2826.223</v>
      </c>
      <c r="E5839">
        <v>7.6436048000000003</v>
      </c>
      <c r="F5839">
        <v>737.60784999999998</v>
      </c>
      <c r="G5839">
        <v>0</v>
      </c>
      <c r="H5839">
        <v>248.41713999999999</v>
      </c>
      <c r="I5839">
        <v>3.8218024000000002</v>
      </c>
      <c r="J5839">
        <v>0</v>
      </c>
      <c r="K5839">
        <v>0</v>
      </c>
      <c r="L5839">
        <v>0</v>
      </c>
    </row>
    <row r="5840" spans="1:12" x14ac:dyDescent="0.3">
      <c r="A5840" t="s">
        <v>199</v>
      </c>
      <c r="B5840" t="s">
        <v>200</v>
      </c>
      <c r="C5840">
        <v>1994</v>
      </c>
      <c r="D5840">
        <v>844.29920000000004</v>
      </c>
      <c r="E5840">
        <v>467.12088</v>
      </c>
      <c r="F5840">
        <v>551.26059999999995</v>
      </c>
      <c r="G5840">
        <v>1358.8091999999999</v>
      </c>
      <c r="H5840">
        <v>15.473983</v>
      </c>
      <c r="I5840">
        <v>0</v>
      </c>
      <c r="J5840">
        <v>0</v>
      </c>
      <c r="K5840">
        <v>4.8356199999999996</v>
      </c>
      <c r="L5840">
        <v>0</v>
      </c>
    </row>
    <row r="5841" spans="1:12" x14ac:dyDescent="0.3">
      <c r="A5841" t="s">
        <v>203</v>
      </c>
      <c r="B5841" t="s">
        <v>204</v>
      </c>
      <c r="C5841">
        <v>1994</v>
      </c>
      <c r="D5841">
        <v>281.15087999999997</v>
      </c>
      <c r="E5841">
        <v>23.249939000000001</v>
      </c>
      <c r="F5841">
        <v>16.731413</v>
      </c>
      <c r="G5841">
        <v>5.2544613</v>
      </c>
      <c r="H5841">
        <v>85.226519999999994</v>
      </c>
      <c r="I5841">
        <v>0.20323775999999999</v>
      </c>
      <c r="J5841">
        <v>0</v>
      </c>
      <c r="K5841">
        <v>0</v>
      </c>
      <c r="L5841">
        <v>0</v>
      </c>
    </row>
    <row r="5842" spans="1:12" x14ac:dyDescent="0.3">
      <c r="A5842" t="s">
        <v>205</v>
      </c>
      <c r="B5842" t="s">
        <v>206</v>
      </c>
      <c r="C5842">
        <v>1994</v>
      </c>
      <c r="D5842">
        <v>65.135869999999997</v>
      </c>
      <c r="E5842">
        <v>62.736584000000001</v>
      </c>
      <c r="F5842">
        <v>56.974594000000003</v>
      </c>
      <c r="G5842">
        <v>0</v>
      </c>
      <c r="H5842">
        <v>40.606673999999998</v>
      </c>
      <c r="I5842">
        <v>0</v>
      </c>
      <c r="J5842">
        <v>0</v>
      </c>
      <c r="K5842">
        <v>0</v>
      </c>
      <c r="L5842">
        <v>0</v>
      </c>
    </row>
    <row r="5843" spans="1:12" x14ac:dyDescent="0.3">
      <c r="A5843" t="s">
        <v>207</v>
      </c>
      <c r="B5843" t="s">
        <v>208</v>
      </c>
      <c r="C5843">
        <v>1994</v>
      </c>
      <c r="D5843">
        <v>1.5441982999999999</v>
      </c>
      <c r="E5843">
        <v>768.00933999999995</v>
      </c>
      <c r="F5843">
        <v>435.05112000000003</v>
      </c>
      <c r="G5843">
        <v>0</v>
      </c>
      <c r="H5843">
        <v>112.09254</v>
      </c>
      <c r="I5843">
        <v>0</v>
      </c>
      <c r="J5843">
        <v>0</v>
      </c>
      <c r="K5843">
        <v>0</v>
      </c>
      <c r="L5843">
        <v>0</v>
      </c>
    </row>
    <row r="5844" spans="1:12" x14ac:dyDescent="0.3">
      <c r="A5844" t="s">
        <v>211</v>
      </c>
      <c r="B5844" t="s">
        <v>212</v>
      </c>
      <c r="C5844">
        <v>1994</v>
      </c>
      <c r="D5844">
        <v>1860.6403</v>
      </c>
      <c r="E5844">
        <v>1242.2837999999999</v>
      </c>
      <c r="F5844">
        <v>1311.9186</v>
      </c>
      <c r="G5844">
        <v>0</v>
      </c>
      <c r="H5844">
        <v>256.25585999999998</v>
      </c>
      <c r="I5844">
        <v>5.5707792999999999</v>
      </c>
      <c r="J5844">
        <v>0</v>
      </c>
      <c r="K5844">
        <v>0</v>
      </c>
      <c r="L5844">
        <v>0</v>
      </c>
    </row>
    <row r="5845" spans="1:12" x14ac:dyDescent="0.3">
      <c r="A5845" t="s">
        <v>215</v>
      </c>
      <c r="B5845" t="s">
        <v>216</v>
      </c>
      <c r="C5845">
        <v>1994</v>
      </c>
      <c r="D5845">
        <v>345.87169999999998</v>
      </c>
      <c r="E5845">
        <v>710.5521</v>
      </c>
      <c r="F5845">
        <v>2087.0727999999999</v>
      </c>
      <c r="G5845">
        <v>0</v>
      </c>
      <c r="H5845">
        <v>777.77593999999999</v>
      </c>
      <c r="I5845">
        <v>0.17415494000000001</v>
      </c>
      <c r="J5845">
        <v>0.17415494000000001</v>
      </c>
      <c r="K5845">
        <v>2.6123240000000001</v>
      </c>
      <c r="L5845">
        <v>59.560989999999997</v>
      </c>
    </row>
    <row r="5846" spans="1:12" x14ac:dyDescent="0.3">
      <c r="A5846" t="s">
        <v>219</v>
      </c>
      <c r="B5846" t="s">
        <v>220</v>
      </c>
      <c r="C5846">
        <v>1994</v>
      </c>
      <c r="D5846">
        <v>1251.9041999999999</v>
      </c>
      <c r="E5846">
        <v>1589.3087</v>
      </c>
      <c r="F5846">
        <v>2243.7860000000001</v>
      </c>
      <c r="G5846">
        <v>2061.2537000000002</v>
      </c>
      <c r="H5846">
        <v>514.51526000000001</v>
      </c>
      <c r="I5846">
        <v>7.6591912999999998E-3</v>
      </c>
      <c r="J5846">
        <v>0.2314688</v>
      </c>
      <c r="K5846">
        <v>0</v>
      </c>
      <c r="L5846">
        <v>0</v>
      </c>
    </row>
    <row r="5847" spans="1:12" x14ac:dyDescent="0.3">
      <c r="A5847" t="s">
        <v>223</v>
      </c>
      <c r="B5847" t="s">
        <v>224</v>
      </c>
      <c r="C5847">
        <v>1994</v>
      </c>
      <c r="D5847">
        <v>2763.6779999999999</v>
      </c>
      <c r="E5847">
        <v>313.92095999999998</v>
      </c>
      <c r="F5847">
        <v>279.77105999999998</v>
      </c>
      <c r="G5847">
        <v>22.299543</v>
      </c>
      <c r="H5847">
        <v>538.55439999999999</v>
      </c>
      <c r="I5847">
        <v>0</v>
      </c>
      <c r="J5847">
        <v>0</v>
      </c>
      <c r="K5847">
        <v>0</v>
      </c>
      <c r="L5847">
        <v>0</v>
      </c>
    </row>
    <row r="5848" spans="1:12" x14ac:dyDescent="0.3">
      <c r="A5848" t="s">
        <v>238</v>
      </c>
      <c r="B5848" t="s">
        <v>239</v>
      </c>
      <c r="C5848">
        <v>1994</v>
      </c>
      <c r="D5848">
        <v>0</v>
      </c>
      <c r="E5848">
        <v>122.95547000000001</v>
      </c>
      <c r="F5848">
        <v>325.23703</v>
      </c>
      <c r="G5848">
        <v>0</v>
      </c>
      <c r="H5848">
        <v>1312.847</v>
      </c>
      <c r="I5848">
        <v>0</v>
      </c>
      <c r="J5848">
        <v>0</v>
      </c>
      <c r="K5848">
        <v>0</v>
      </c>
      <c r="L5848">
        <v>0</v>
      </c>
    </row>
    <row r="5849" spans="1:12" x14ac:dyDescent="0.3">
      <c r="A5849" t="s">
        <v>248</v>
      </c>
      <c r="B5849" t="s">
        <v>249</v>
      </c>
      <c r="C5849">
        <v>1994</v>
      </c>
      <c r="D5849">
        <v>0</v>
      </c>
      <c r="E5849">
        <v>90.289924999999997</v>
      </c>
      <c r="F5849">
        <v>347.4794</v>
      </c>
      <c r="G5849">
        <v>2109.5010000000002</v>
      </c>
      <c r="H5849">
        <v>123.12262</v>
      </c>
      <c r="I5849">
        <v>0</v>
      </c>
      <c r="J5849">
        <v>0</v>
      </c>
      <c r="K5849">
        <v>0</v>
      </c>
      <c r="L5849">
        <v>0</v>
      </c>
    </row>
    <row r="5850" spans="1:12" x14ac:dyDescent="0.3">
      <c r="A5850" t="s">
        <v>254</v>
      </c>
      <c r="B5850" t="s">
        <v>255</v>
      </c>
      <c r="C5850">
        <v>1994</v>
      </c>
      <c r="D5850">
        <v>0</v>
      </c>
      <c r="E5850">
        <v>124.19367</v>
      </c>
      <c r="F5850">
        <v>1068.0655999999999</v>
      </c>
      <c r="G5850">
        <v>0</v>
      </c>
      <c r="H5850">
        <v>223.54861</v>
      </c>
      <c r="I5850">
        <v>0</v>
      </c>
      <c r="J5850">
        <v>0</v>
      </c>
      <c r="K5850">
        <v>49.677467</v>
      </c>
      <c r="L5850">
        <v>0</v>
      </c>
    </row>
    <row r="5851" spans="1:12" x14ac:dyDescent="0.3">
      <c r="A5851" t="s">
        <v>262</v>
      </c>
      <c r="B5851" t="s">
        <v>263</v>
      </c>
      <c r="C5851">
        <v>1994</v>
      </c>
      <c r="D5851">
        <v>205.89848000000001</v>
      </c>
      <c r="E5851">
        <v>981.11847</v>
      </c>
      <c r="F5851">
        <v>491.61360000000002</v>
      </c>
      <c r="G5851">
        <v>0</v>
      </c>
      <c r="H5851">
        <v>327.0865</v>
      </c>
      <c r="I5851">
        <v>0</v>
      </c>
      <c r="J5851">
        <v>0</v>
      </c>
      <c r="K5851">
        <v>0</v>
      </c>
      <c r="L5851">
        <v>0</v>
      </c>
    </row>
    <row r="5852" spans="1:12" x14ac:dyDescent="0.3">
      <c r="A5852" t="s">
        <v>268</v>
      </c>
      <c r="B5852" t="s">
        <v>269</v>
      </c>
      <c r="C5852">
        <v>1994</v>
      </c>
      <c r="D5852">
        <v>943.72515999999996</v>
      </c>
      <c r="E5852">
        <v>0</v>
      </c>
      <c r="F5852">
        <v>3093.3213000000001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</row>
    <row r="5853" spans="1:12" x14ac:dyDescent="0.3">
      <c r="A5853" t="s">
        <v>276</v>
      </c>
      <c r="B5853" t="s">
        <v>277</v>
      </c>
      <c r="C5853">
        <v>1994</v>
      </c>
      <c r="D5853">
        <v>160.03524999999999</v>
      </c>
      <c r="E5853">
        <v>239.52919</v>
      </c>
      <c r="F5853">
        <v>893.13244999999995</v>
      </c>
      <c r="G5853">
        <v>47.490901999999998</v>
      </c>
      <c r="H5853">
        <v>227.10623000000001</v>
      </c>
      <c r="I5853">
        <v>5.6016629999999998E-2</v>
      </c>
      <c r="J5853">
        <v>5.6016629999999998E-2</v>
      </c>
      <c r="K5853">
        <v>0</v>
      </c>
      <c r="L5853">
        <v>0</v>
      </c>
    </row>
    <row r="5854" spans="1:12" x14ac:dyDescent="0.3">
      <c r="A5854" t="s">
        <v>299</v>
      </c>
      <c r="B5854" t="s">
        <v>300</v>
      </c>
      <c r="C5854">
        <v>1994</v>
      </c>
      <c r="D5854">
        <v>1556.9450999999999</v>
      </c>
      <c r="E5854">
        <v>2811.6711</v>
      </c>
      <c r="F5854">
        <v>347.42284999999998</v>
      </c>
      <c r="G5854">
        <v>256.36962999999997</v>
      </c>
      <c r="H5854">
        <v>6.4576735000000003</v>
      </c>
      <c r="I5854">
        <v>15.498416000000001</v>
      </c>
      <c r="J5854">
        <v>0</v>
      </c>
      <c r="K5854">
        <v>59.410600000000002</v>
      </c>
      <c r="L5854">
        <v>0</v>
      </c>
    </row>
    <row r="5855" spans="1:12" x14ac:dyDescent="0.3">
      <c r="A5855" t="s">
        <v>316</v>
      </c>
      <c r="B5855" t="s">
        <v>317</v>
      </c>
      <c r="C5855">
        <v>1994</v>
      </c>
      <c r="D5855">
        <v>2614.5837000000001</v>
      </c>
      <c r="E5855">
        <v>0</v>
      </c>
      <c r="F5855">
        <v>20.07358</v>
      </c>
      <c r="G5855">
        <v>0</v>
      </c>
      <c r="H5855">
        <v>346.26925999999997</v>
      </c>
      <c r="I5855">
        <v>0</v>
      </c>
      <c r="J5855">
        <v>0</v>
      </c>
      <c r="K5855">
        <v>0</v>
      </c>
      <c r="L5855">
        <v>0</v>
      </c>
    </row>
    <row r="5856" spans="1:12" x14ac:dyDescent="0.3">
      <c r="A5856" t="s">
        <v>318</v>
      </c>
      <c r="B5856" t="s">
        <v>319</v>
      </c>
      <c r="C5856">
        <v>1994</v>
      </c>
      <c r="D5856">
        <v>13.836148</v>
      </c>
      <c r="E5856">
        <v>34.59037</v>
      </c>
      <c r="F5856">
        <v>43.81447</v>
      </c>
      <c r="G5856">
        <v>0</v>
      </c>
      <c r="H5856">
        <v>25744.458999999999</v>
      </c>
      <c r="I5856">
        <v>2.3060246000000002</v>
      </c>
      <c r="J5856">
        <v>0</v>
      </c>
      <c r="K5856">
        <v>62.26267</v>
      </c>
      <c r="L5856">
        <v>0</v>
      </c>
    </row>
    <row r="5857" spans="1:12" x14ac:dyDescent="0.3">
      <c r="A5857" t="s">
        <v>340</v>
      </c>
      <c r="B5857" t="s">
        <v>341</v>
      </c>
      <c r="C5857">
        <v>1994</v>
      </c>
      <c r="D5857">
        <v>3348.3454999999999</v>
      </c>
      <c r="E5857">
        <v>3.9119231999999999</v>
      </c>
      <c r="F5857">
        <v>77.45608</v>
      </c>
      <c r="G5857">
        <v>0</v>
      </c>
      <c r="H5857">
        <v>45.117510000000003</v>
      </c>
      <c r="I5857">
        <v>0</v>
      </c>
      <c r="J5857">
        <v>0</v>
      </c>
      <c r="K5857">
        <v>1.3039744</v>
      </c>
      <c r="L5857">
        <v>0</v>
      </c>
    </row>
    <row r="5858" spans="1:12" x14ac:dyDescent="0.3">
      <c r="A5858" t="s">
        <v>342</v>
      </c>
      <c r="B5858" t="s">
        <v>343</v>
      </c>
      <c r="C5858">
        <v>1994</v>
      </c>
      <c r="D5858">
        <v>1157.175</v>
      </c>
      <c r="E5858">
        <v>0</v>
      </c>
      <c r="F5858">
        <v>792.11990000000003</v>
      </c>
      <c r="G5858">
        <v>0</v>
      </c>
      <c r="H5858">
        <v>1065.1611</v>
      </c>
      <c r="I5858">
        <v>2.0003025999999999</v>
      </c>
      <c r="J5858">
        <v>0</v>
      </c>
      <c r="K5858">
        <v>93.014080000000007</v>
      </c>
      <c r="L5858">
        <v>3.000454</v>
      </c>
    </row>
    <row r="5859" spans="1:12" x14ac:dyDescent="0.3">
      <c r="A5859" t="s">
        <v>350</v>
      </c>
      <c r="B5859" t="s">
        <v>351</v>
      </c>
      <c r="C5859">
        <v>1994</v>
      </c>
      <c r="D5859">
        <v>862.62023999999997</v>
      </c>
      <c r="E5859">
        <v>728.15170000000001</v>
      </c>
      <c r="F5859">
        <v>254.43562</v>
      </c>
      <c r="G5859">
        <v>0</v>
      </c>
      <c r="H5859">
        <v>573.46893</v>
      </c>
      <c r="I5859">
        <v>0</v>
      </c>
      <c r="J5859">
        <v>0</v>
      </c>
      <c r="K5859">
        <v>0</v>
      </c>
      <c r="L5859">
        <v>0</v>
      </c>
    </row>
    <row r="5860" spans="1:12" x14ac:dyDescent="0.3">
      <c r="A5860" t="s">
        <v>352</v>
      </c>
      <c r="B5860" t="s">
        <v>353</v>
      </c>
      <c r="C5860">
        <v>1994</v>
      </c>
      <c r="D5860">
        <v>1096.3827000000001</v>
      </c>
      <c r="E5860">
        <v>2454.3894</v>
      </c>
      <c r="F5860">
        <v>494.39996000000002</v>
      </c>
      <c r="G5860">
        <v>660.05070000000001</v>
      </c>
      <c r="H5860">
        <v>1187.0790999999999</v>
      </c>
      <c r="I5860">
        <v>0</v>
      </c>
      <c r="J5860">
        <v>0</v>
      </c>
      <c r="K5860">
        <v>0</v>
      </c>
      <c r="L5860">
        <v>0</v>
      </c>
    </row>
    <row r="5861" spans="1:12" x14ac:dyDescent="0.3">
      <c r="A5861" t="s">
        <v>370</v>
      </c>
      <c r="B5861" t="s">
        <v>371</v>
      </c>
      <c r="C5861">
        <v>1994</v>
      </c>
      <c r="D5861">
        <v>0</v>
      </c>
      <c r="E5861">
        <v>3959.0488</v>
      </c>
      <c r="F5861">
        <v>4358.2569999999996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</row>
    <row r="5862" spans="1:12" x14ac:dyDescent="0.3">
      <c r="A5862" t="s">
        <v>374</v>
      </c>
      <c r="B5862" t="s">
        <v>375</v>
      </c>
      <c r="C5862">
        <v>1994</v>
      </c>
      <c r="D5862">
        <v>2724.2021</v>
      </c>
      <c r="E5862">
        <v>39.555160000000001</v>
      </c>
      <c r="F5862">
        <v>30.623348</v>
      </c>
      <c r="G5862">
        <v>0</v>
      </c>
      <c r="H5862">
        <v>1138.1677999999999</v>
      </c>
      <c r="I5862">
        <v>0</v>
      </c>
      <c r="J5862">
        <v>0</v>
      </c>
      <c r="K5862">
        <v>0</v>
      </c>
      <c r="L5862">
        <v>0</v>
      </c>
    </row>
    <row r="5863" spans="1:12" x14ac:dyDescent="0.3">
      <c r="A5863" t="s">
        <v>382</v>
      </c>
      <c r="B5863" t="s">
        <v>383</v>
      </c>
      <c r="C5863">
        <v>1994</v>
      </c>
      <c r="D5863">
        <v>909.56219999999996</v>
      </c>
      <c r="E5863">
        <v>409.86444</v>
      </c>
      <c r="F5863">
        <v>273.24297999999999</v>
      </c>
      <c r="G5863">
        <v>2358.1242999999999</v>
      </c>
      <c r="H5863">
        <v>815.98584000000005</v>
      </c>
      <c r="I5863">
        <v>0</v>
      </c>
      <c r="J5863">
        <v>0</v>
      </c>
      <c r="K5863">
        <v>0</v>
      </c>
      <c r="L5863">
        <v>0</v>
      </c>
    </row>
    <row r="5864" spans="1:12" x14ac:dyDescent="0.3">
      <c r="A5864" t="s">
        <v>384</v>
      </c>
      <c r="B5864" t="s">
        <v>385</v>
      </c>
      <c r="C5864">
        <v>1994</v>
      </c>
      <c r="D5864">
        <v>2318.6080000000002</v>
      </c>
      <c r="E5864">
        <v>0</v>
      </c>
      <c r="F5864">
        <v>135.797</v>
      </c>
      <c r="G5864">
        <v>2318.6080000000002</v>
      </c>
      <c r="H5864">
        <v>1710.0363</v>
      </c>
      <c r="I5864">
        <v>0</v>
      </c>
      <c r="J5864">
        <v>0</v>
      </c>
      <c r="K5864">
        <v>0</v>
      </c>
      <c r="L5864">
        <v>0</v>
      </c>
    </row>
    <row r="5865" spans="1:12" x14ac:dyDescent="0.3">
      <c r="A5865" t="s">
        <v>390</v>
      </c>
      <c r="B5865" t="s">
        <v>391</v>
      </c>
      <c r="C5865">
        <v>1994</v>
      </c>
      <c r="D5865">
        <v>3849.683</v>
      </c>
      <c r="E5865">
        <v>0</v>
      </c>
      <c r="F5865">
        <v>0</v>
      </c>
      <c r="G5865">
        <v>220.36562000000001</v>
      </c>
      <c r="H5865">
        <v>24.406791999999999</v>
      </c>
      <c r="I5865">
        <v>0</v>
      </c>
      <c r="J5865">
        <v>0</v>
      </c>
      <c r="K5865">
        <v>0</v>
      </c>
      <c r="L5865">
        <v>0</v>
      </c>
    </row>
    <row r="5866" spans="1:12" x14ac:dyDescent="0.3">
      <c r="A5866" t="s">
        <v>394</v>
      </c>
      <c r="B5866" t="s">
        <v>395</v>
      </c>
      <c r="C5866">
        <v>1994</v>
      </c>
      <c r="D5866">
        <v>1442.4857</v>
      </c>
      <c r="E5866">
        <v>396.8963</v>
      </c>
      <c r="F5866">
        <v>833.14435000000003</v>
      </c>
      <c r="G5866">
        <v>1299.5751</v>
      </c>
      <c r="H5866">
        <v>51.984226</v>
      </c>
      <c r="I5866">
        <v>2.2157797999999999E-2</v>
      </c>
      <c r="J5866">
        <v>4.4315594999999999E-2</v>
      </c>
      <c r="K5866">
        <v>0</v>
      </c>
      <c r="L5866">
        <v>0</v>
      </c>
    </row>
    <row r="5867" spans="1:12" x14ac:dyDescent="0.3">
      <c r="A5867" t="s">
        <v>398</v>
      </c>
      <c r="B5867" t="s">
        <v>399</v>
      </c>
      <c r="C5867">
        <v>1994</v>
      </c>
      <c r="D5867">
        <v>1544.7058</v>
      </c>
      <c r="E5867">
        <v>81.287099999999995</v>
      </c>
      <c r="F5867">
        <v>276.22561999999999</v>
      </c>
      <c r="G5867">
        <v>1387.6511</v>
      </c>
      <c r="H5867">
        <v>708.50239999999997</v>
      </c>
      <c r="I5867">
        <v>4.2650642000000003</v>
      </c>
      <c r="J5867">
        <v>0.2508861</v>
      </c>
      <c r="K5867">
        <v>16.056711</v>
      </c>
      <c r="L5867">
        <v>0</v>
      </c>
    </row>
    <row r="5868" spans="1:12" x14ac:dyDescent="0.3">
      <c r="A5868" t="s">
        <v>406</v>
      </c>
      <c r="B5868" t="s">
        <v>407</v>
      </c>
      <c r="C5868">
        <v>1994</v>
      </c>
      <c r="D5868">
        <v>297.26006999999998</v>
      </c>
      <c r="E5868">
        <v>97.947770000000006</v>
      </c>
      <c r="F5868">
        <v>531.87914999999998</v>
      </c>
      <c r="G5868">
        <v>8332.3950000000004</v>
      </c>
      <c r="H5868">
        <v>6731.0614999999998</v>
      </c>
      <c r="I5868">
        <v>7.9724927000000001</v>
      </c>
      <c r="J5868">
        <v>0</v>
      </c>
      <c r="K5868">
        <v>253.98083</v>
      </c>
      <c r="L5868">
        <v>0</v>
      </c>
    </row>
    <row r="5869" spans="1:12" x14ac:dyDescent="0.3">
      <c r="A5869" t="s">
        <v>412</v>
      </c>
      <c r="B5869" t="s">
        <v>413</v>
      </c>
      <c r="C5869">
        <v>1994</v>
      </c>
      <c r="D5869">
        <v>2260.2078000000001</v>
      </c>
      <c r="E5869">
        <v>252.04239000000001</v>
      </c>
      <c r="F5869">
        <v>1260.4562000000001</v>
      </c>
      <c r="G5869">
        <v>1632.7344000000001</v>
      </c>
      <c r="H5869">
        <v>236.99448000000001</v>
      </c>
      <c r="I5869">
        <v>0</v>
      </c>
      <c r="J5869">
        <v>0</v>
      </c>
      <c r="K5869">
        <v>0</v>
      </c>
      <c r="L5869">
        <v>0</v>
      </c>
    </row>
    <row r="5870" spans="1:12" x14ac:dyDescent="0.3">
      <c r="A5870" t="s">
        <v>418</v>
      </c>
      <c r="B5870" t="s">
        <v>419</v>
      </c>
      <c r="C5870">
        <v>1994</v>
      </c>
      <c r="D5870">
        <v>242.5455</v>
      </c>
      <c r="E5870">
        <v>540.41079999999999</v>
      </c>
      <c r="F5870">
        <v>361.00322999999997</v>
      </c>
      <c r="G5870">
        <v>0</v>
      </c>
      <c r="H5870">
        <v>75.584236000000004</v>
      </c>
      <c r="I5870">
        <v>0</v>
      </c>
      <c r="J5870">
        <v>0</v>
      </c>
      <c r="K5870">
        <v>0</v>
      </c>
      <c r="L5870">
        <v>0</v>
      </c>
    </row>
    <row r="5871" spans="1:12" x14ac:dyDescent="0.3">
      <c r="A5871" t="s">
        <v>428</v>
      </c>
      <c r="B5871" t="s">
        <v>429</v>
      </c>
      <c r="C5871">
        <v>1994</v>
      </c>
      <c r="D5871">
        <v>470.40143</v>
      </c>
      <c r="E5871">
        <v>230.20352</v>
      </c>
      <c r="F5871">
        <v>92.447875999999994</v>
      </c>
      <c r="G5871">
        <v>0</v>
      </c>
      <c r="H5871">
        <v>509.54602</v>
      </c>
      <c r="I5871">
        <v>0</v>
      </c>
      <c r="J5871">
        <v>0</v>
      </c>
      <c r="K5871">
        <v>0.83286375000000001</v>
      </c>
      <c r="L5871">
        <v>1.3325819000000001</v>
      </c>
    </row>
    <row r="5872" spans="1:12" x14ac:dyDescent="0.3">
      <c r="A5872" t="s">
        <v>436</v>
      </c>
      <c r="B5872" t="s">
        <v>437</v>
      </c>
      <c r="C5872">
        <v>1994</v>
      </c>
      <c r="D5872">
        <v>1504.3397</v>
      </c>
      <c r="E5872">
        <v>657.88459999999998</v>
      </c>
      <c r="F5872">
        <v>203.74068</v>
      </c>
      <c r="G5872">
        <v>1322.1061</v>
      </c>
      <c r="H5872">
        <v>232.73677000000001</v>
      </c>
      <c r="I5872">
        <v>0</v>
      </c>
      <c r="J5872">
        <v>0</v>
      </c>
      <c r="K5872">
        <v>0</v>
      </c>
      <c r="L5872">
        <v>0</v>
      </c>
    </row>
    <row r="5873" spans="1:12" x14ac:dyDescent="0.3">
      <c r="A5873" t="s">
        <v>438</v>
      </c>
      <c r="B5873" t="s">
        <v>439</v>
      </c>
      <c r="C5873">
        <v>1994</v>
      </c>
      <c r="D5873">
        <v>0</v>
      </c>
      <c r="E5873">
        <v>10194.191999999999</v>
      </c>
      <c r="F5873">
        <v>0.84690560000000004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</row>
    <row r="5874" spans="1:12" x14ac:dyDescent="0.3">
      <c r="A5874" t="s">
        <v>440</v>
      </c>
      <c r="B5874" t="s">
        <v>441</v>
      </c>
      <c r="C5874">
        <v>1994</v>
      </c>
      <c r="D5874">
        <v>2781.5706</v>
      </c>
      <c r="E5874">
        <v>918.22515999999996</v>
      </c>
      <c r="F5874">
        <v>287.91516000000001</v>
      </c>
      <c r="G5874">
        <v>1521.9849999999999</v>
      </c>
      <c r="H5874">
        <v>88.270989999999998</v>
      </c>
      <c r="I5874">
        <v>5.8617460000000001</v>
      </c>
      <c r="J5874">
        <v>0</v>
      </c>
      <c r="K5874">
        <v>26.205449999999999</v>
      </c>
      <c r="L5874">
        <v>0</v>
      </c>
    </row>
    <row r="5875" spans="1:12" x14ac:dyDescent="0.3">
      <c r="A5875" t="s">
        <v>442</v>
      </c>
      <c r="B5875" t="s">
        <v>443</v>
      </c>
      <c r="C5875">
        <v>1994</v>
      </c>
      <c r="D5875">
        <v>6901.8676999999998</v>
      </c>
      <c r="E5875">
        <v>1864.0518</v>
      </c>
      <c r="F5875">
        <v>428.93720000000002</v>
      </c>
      <c r="G5875">
        <v>2539.4018999999998</v>
      </c>
      <c r="H5875">
        <v>976.89610000000005</v>
      </c>
      <c r="I5875">
        <v>13.115852</v>
      </c>
      <c r="J5875">
        <v>1.8904723000000001</v>
      </c>
      <c r="K5875">
        <v>0</v>
      </c>
      <c r="L5875">
        <v>0</v>
      </c>
    </row>
    <row r="5876" spans="1:12" x14ac:dyDescent="0.3">
      <c r="A5876" t="s">
        <v>456</v>
      </c>
      <c r="B5876" t="s">
        <v>457</v>
      </c>
      <c r="C5876">
        <v>1994</v>
      </c>
      <c r="D5876">
        <v>15.115505000000001</v>
      </c>
      <c r="E5876">
        <v>5.6453805000000003E-2</v>
      </c>
      <c r="F5876">
        <v>27.8035</v>
      </c>
      <c r="G5876">
        <v>0</v>
      </c>
      <c r="H5876">
        <v>130.45061999999999</v>
      </c>
      <c r="I5876">
        <v>0</v>
      </c>
      <c r="J5876">
        <v>0</v>
      </c>
      <c r="K5876">
        <v>0</v>
      </c>
      <c r="L5876">
        <v>0</v>
      </c>
    </row>
    <row r="5877" spans="1:12" x14ac:dyDescent="0.3">
      <c r="A5877" t="s">
        <v>460</v>
      </c>
      <c r="B5877" t="s">
        <v>461</v>
      </c>
      <c r="C5877">
        <v>1994</v>
      </c>
      <c r="D5877">
        <v>861.89264000000003</v>
      </c>
      <c r="E5877">
        <v>338.95062000000001</v>
      </c>
      <c r="F5877">
        <v>229.71863999999999</v>
      </c>
      <c r="G5877">
        <v>392.20486</v>
      </c>
      <c r="H5877">
        <v>415.09723000000002</v>
      </c>
      <c r="I5877">
        <v>1.2565705</v>
      </c>
      <c r="J5877">
        <v>0.10518501</v>
      </c>
      <c r="K5877">
        <v>17.802333999999998</v>
      </c>
      <c r="L5877">
        <v>7.328112</v>
      </c>
    </row>
    <row r="5878" spans="1:12" x14ac:dyDescent="0.3">
      <c r="A5878" t="s">
        <v>7</v>
      </c>
      <c r="B5878" t="s">
        <v>8</v>
      </c>
      <c r="C5878">
        <v>1993</v>
      </c>
      <c r="D5878">
        <v>252.70183</v>
      </c>
      <c r="E5878">
        <v>79.180409999999995</v>
      </c>
      <c r="F5878">
        <v>59.960990000000002</v>
      </c>
      <c r="G5878">
        <v>10.419326</v>
      </c>
      <c r="H5878">
        <v>81.405029999999996</v>
      </c>
      <c r="I5878">
        <v>2.8723160000000002E-3</v>
      </c>
      <c r="J5878">
        <v>0</v>
      </c>
      <c r="K5878">
        <v>0</v>
      </c>
      <c r="L5878">
        <v>0</v>
      </c>
    </row>
    <row r="5879" spans="1:12" x14ac:dyDescent="0.3">
      <c r="A5879" t="s">
        <v>20</v>
      </c>
      <c r="B5879" t="s">
        <v>21</v>
      </c>
      <c r="C5879">
        <v>1993</v>
      </c>
      <c r="D5879">
        <v>34.550690000000003</v>
      </c>
      <c r="E5879">
        <v>644.00365999999997</v>
      </c>
      <c r="F5879">
        <v>195.97266999999999</v>
      </c>
      <c r="G5879">
        <v>226.92189999999999</v>
      </c>
      <c r="H5879">
        <v>695.94182999999998</v>
      </c>
      <c r="I5879">
        <v>0</v>
      </c>
      <c r="J5879">
        <v>0</v>
      </c>
      <c r="K5879">
        <v>0</v>
      </c>
      <c r="L5879">
        <v>0</v>
      </c>
    </row>
    <row r="5880" spans="1:12" x14ac:dyDescent="0.3">
      <c r="A5880" t="s">
        <v>26</v>
      </c>
      <c r="B5880" t="s">
        <v>27</v>
      </c>
      <c r="C5880">
        <v>1993</v>
      </c>
      <c r="D5880">
        <v>373.00482</v>
      </c>
      <c r="E5880">
        <v>170.53146000000001</v>
      </c>
      <c r="F5880">
        <v>187.50368</v>
      </c>
      <c r="G5880">
        <v>103.216576</v>
      </c>
      <c r="H5880">
        <v>148.72319999999999</v>
      </c>
      <c r="I5880">
        <v>9.1670749999999995E-2</v>
      </c>
      <c r="J5880">
        <v>8.4318540000000008E-3</v>
      </c>
      <c r="K5880">
        <v>0</v>
      </c>
      <c r="L5880">
        <v>0</v>
      </c>
    </row>
    <row r="5881" spans="1:12" x14ac:dyDescent="0.3">
      <c r="A5881" t="s">
        <v>29</v>
      </c>
      <c r="B5881" t="s">
        <v>30</v>
      </c>
      <c r="C5881">
        <v>1993</v>
      </c>
      <c r="D5881">
        <v>7520.0654000000004</v>
      </c>
      <c r="E5881">
        <v>691.02670000000001</v>
      </c>
      <c r="F5881">
        <v>133.75348</v>
      </c>
      <c r="G5881">
        <v>0</v>
      </c>
      <c r="H5881">
        <v>924.62260000000003</v>
      </c>
      <c r="I5881">
        <v>0.11284832</v>
      </c>
      <c r="J5881">
        <v>0.82379276000000001</v>
      </c>
      <c r="K5881">
        <v>0</v>
      </c>
      <c r="L5881">
        <v>0</v>
      </c>
    </row>
    <row r="5882" spans="1:12" x14ac:dyDescent="0.3">
      <c r="A5882" t="s">
        <v>31</v>
      </c>
      <c r="B5882" t="s">
        <v>32</v>
      </c>
      <c r="C5882">
        <v>1993</v>
      </c>
      <c r="D5882">
        <v>376.8578</v>
      </c>
      <c r="E5882">
        <v>858.67930000000001</v>
      </c>
      <c r="F5882">
        <v>441.35359999999997</v>
      </c>
      <c r="G5882">
        <v>0</v>
      </c>
      <c r="H5882">
        <v>4642.4326000000001</v>
      </c>
      <c r="I5882">
        <v>0</v>
      </c>
      <c r="J5882">
        <v>0</v>
      </c>
      <c r="K5882">
        <v>169.45955000000001</v>
      </c>
      <c r="L5882">
        <v>0</v>
      </c>
    </row>
    <row r="5883" spans="1:12" x14ac:dyDescent="0.3">
      <c r="A5883" t="s">
        <v>45</v>
      </c>
      <c r="B5883" t="s">
        <v>46</v>
      </c>
      <c r="C5883">
        <v>1993</v>
      </c>
      <c r="D5883">
        <v>1616.2726</v>
      </c>
      <c r="E5883">
        <v>675.26482999999996</v>
      </c>
      <c r="F5883">
        <v>449.185</v>
      </c>
      <c r="G5883">
        <v>4157.6880000000001</v>
      </c>
      <c r="H5883">
        <v>24.789456999999999</v>
      </c>
      <c r="I5883">
        <v>0.99157830000000002</v>
      </c>
      <c r="J5883">
        <v>0</v>
      </c>
      <c r="K5883">
        <v>24.789456999999999</v>
      </c>
      <c r="L5883">
        <v>0</v>
      </c>
    </row>
    <row r="5884" spans="1:12" x14ac:dyDescent="0.3">
      <c r="A5884" t="s">
        <v>61</v>
      </c>
      <c r="B5884" t="s">
        <v>62</v>
      </c>
      <c r="C5884">
        <v>1993</v>
      </c>
      <c r="D5884">
        <v>31.305810000000001</v>
      </c>
      <c r="E5884">
        <v>2.4745754999999998</v>
      </c>
      <c r="F5884">
        <v>39.6417</v>
      </c>
      <c r="G5884">
        <v>2.8189752000000001</v>
      </c>
      <c r="H5884">
        <v>1499.1909000000001</v>
      </c>
      <c r="I5884">
        <v>0</v>
      </c>
      <c r="J5884">
        <v>0</v>
      </c>
      <c r="K5884">
        <v>0</v>
      </c>
      <c r="L5884">
        <v>0</v>
      </c>
    </row>
    <row r="5885" spans="1:12" x14ac:dyDescent="0.3">
      <c r="A5885" t="s">
        <v>67</v>
      </c>
      <c r="B5885" t="s">
        <v>68</v>
      </c>
      <c r="C5885">
        <v>1993</v>
      </c>
      <c r="D5885">
        <v>2026.8036</v>
      </c>
      <c r="E5885">
        <v>359.06079999999997</v>
      </c>
      <c r="F5885">
        <v>222.05074999999999</v>
      </c>
      <c r="G5885">
        <v>1650.0261</v>
      </c>
      <c r="H5885">
        <v>211.42064999999999</v>
      </c>
      <c r="I5885">
        <v>0</v>
      </c>
      <c r="J5885">
        <v>0</v>
      </c>
      <c r="K5885">
        <v>0</v>
      </c>
      <c r="L5885">
        <v>0</v>
      </c>
    </row>
    <row r="5886" spans="1:12" x14ac:dyDescent="0.3">
      <c r="A5886" t="s">
        <v>77</v>
      </c>
      <c r="B5886" t="s">
        <v>78</v>
      </c>
      <c r="C5886">
        <v>1993</v>
      </c>
      <c r="D5886">
        <v>2857.5160000000001</v>
      </c>
      <c r="E5886">
        <v>530.6508</v>
      </c>
      <c r="F5886">
        <v>416.50139999999999</v>
      </c>
      <c r="G5886">
        <v>3235.5933</v>
      </c>
      <c r="H5886">
        <v>11176.094999999999</v>
      </c>
      <c r="I5886">
        <v>2.0464343999999999</v>
      </c>
      <c r="J5886">
        <v>7.1196205999999998E-2</v>
      </c>
      <c r="K5886">
        <v>0</v>
      </c>
      <c r="L5886">
        <v>0</v>
      </c>
    </row>
    <row r="5887" spans="1:12" x14ac:dyDescent="0.3">
      <c r="A5887" t="s">
        <v>89</v>
      </c>
      <c r="B5887" t="s">
        <v>90</v>
      </c>
      <c r="C5887">
        <v>1993</v>
      </c>
      <c r="D5887">
        <v>492.12747000000002</v>
      </c>
      <c r="E5887">
        <v>2.6091855000000002</v>
      </c>
      <c r="F5887">
        <v>54.667614</v>
      </c>
      <c r="G5887">
        <v>1.3396714000000001</v>
      </c>
      <c r="H5887">
        <v>126.822914</v>
      </c>
      <c r="I5887">
        <v>0.17716503</v>
      </c>
      <c r="J5887">
        <v>3.3408264E-3</v>
      </c>
      <c r="K5887">
        <v>0</v>
      </c>
      <c r="L5887">
        <v>0</v>
      </c>
    </row>
    <row r="5888" spans="1:12" x14ac:dyDescent="0.3">
      <c r="A5888" t="s">
        <v>103</v>
      </c>
      <c r="B5888" t="s">
        <v>104</v>
      </c>
      <c r="C5888">
        <v>1993</v>
      </c>
      <c r="D5888">
        <v>95.142769999999999</v>
      </c>
      <c r="E5888">
        <v>384.79964999999999</v>
      </c>
      <c r="F5888">
        <v>570.85659999999996</v>
      </c>
      <c r="G5888">
        <v>0</v>
      </c>
      <c r="H5888">
        <v>961.99914999999999</v>
      </c>
      <c r="I5888">
        <v>0</v>
      </c>
      <c r="J5888">
        <v>0</v>
      </c>
      <c r="K5888">
        <v>4.2285675999999999</v>
      </c>
      <c r="L5888">
        <v>0</v>
      </c>
    </row>
    <row r="5889" spans="1:12" x14ac:dyDescent="0.3">
      <c r="A5889" t="s">
        <v>107</v>
      </c>
      <c r="B5889" t="s">
        <v>108</v>
      </c>
      <c r="C5889">
        <v>1993</v>
      </c>
      <c r="D5889">
        <v>0</v>
      </c>
      <c r="E5889">
        <v>0</v>
      </c>
      <c r="F5889">
        <v>3135.4335999999998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</row>
    <row r="5890" spans="1:12" x14ac:dyDescent="0.3">
      <c r="A5890" t="s">
        <v>109</v>
      </c>
      <c r="B5890" t="s">
        <v>110</v>
      </c>
      <c r="C5890">
        <v>1993</v>
      </c>
      <c r="D5890">
        <v>4192.6655000000001</v>
      </c>
      <c r="E5890">
        <v>38.758175000000001</v>
      </c>
      <c r="F5890">
        <v>81.392160000000004</v>
      </c>
      <c r="G5890">
        <v>1223.7892999999999</v>
      </c>
      <c r="H5890">
        <v>132.74673000000001</v>
      </c>
      <c r="I5890">
        <v>0</v>
      </c>
      <c r="J5890">
        <v>0</v>
      </c>
      <c r="K5890">
        <v>15.503268</v>
      </c>
      <c r="L5890">
        <v>0</v>
      </c>
    </row>
    <row r="5891" spans="1:12" x14ac:dyDescent="0.3">
      <c r="A5891" t="s">
        <v>113</v>
      </c>
      <c r="B5891" t="s">
        <v>114</v>
      </c>
      <c r="C5891">
        <v>1993</v>
      </c>
      <c r="D5891">
        <v>5652.7359999999999</v>
      </c>
      <c r="E5891">
        <v>306.43880000000001</v>
      </c>
      <c r="F5891">
        <v>240.91101</v>
      </c>
      <c r="G5891">
        <v>0</v>
      </c>
      <c r="H5891">
        <v>5.7818639999999997</v>
      </c>
      <c r="I5891">
        <v>198.51067</v>
      </c>
      <c r="J5891">
        <v>0</v>
      </c>
      <c r="K5891">
        <v>106.00085</v>
      </c>
      <c r="L5891">
        <v>0</v>
      </c>
    </row>
    <row r="5892" spans="1:12" x14ac:dyDescent="0.3">
      <c r="A5892" t="s">
        <v>126</v>
      </c>
      <c r="B5892" t="s">
        <v>127</v>
      </c>
      <c r="C5892">
        <v>1993</v>
      </c>
      <c r="D5892">
        <v>0</v>
      </c>
      <c r="E5892">
        <v>415.99329999999998</v>
      </c>
      <c r="F5892">
        <v>166.44498999999999</v>
      </c>
      <c r="G5892">
        <v>0</v>
      </c>
      <c r="H5892">
        <v>160.41309999999999</v>
      </c>
      <c r="I5892">
        <v>0</v>
      </c>
      <c r="J5892">
        <v>0</v>
      </c>
      <c r="K5892">
        <v>0</v>
      </c>
      <c r="L5892">
        <v>0</v>
      </c>
    </row>
    <row r="5893" spans="1:12" x14ac:dyDescent="0.3">
      <c r="A5893" t="s">
        <v>134</v>
      </c>
      <c r="B5893" t="s">
        <v>135</v>
      </c>
      <c r="C5893">
        <v>1993</v>
      </c>
      <c r="D5893">
        <v>0</v>
      </c>
      <c r="E5893">
        <v>86.416404999999997</v>
      </c>
      <c r="F5893">
        <v>5976.0263999999997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</row>
    <row r="5894" spans="1:12" x14ac:dyDescent="0.3">
      <c r="A5894" t="s">
        <v>151</v>
      </c>
      <c r="B5894" t="s">
        <v>152</v>
      </c>
      <c r="C5894">
        <v>1993</v>
      </c>
      <c r="D5894">
        <v>1942.1332</v>
      </c>
      <c r="E5894">
        <v>1095.4105</v>
      </c>
      <c r="F5894">
        <v>1243.4390000000001</v>
      </c>
      <c r="G5894">
        <v>3933.6091000000001</v>
      </c>
      <c r="H5894">
        <v>2660.5645</v>
      </c>
      <c r="I5894">
        <v>0</v>
      </c>
      <c r="J5894">
        <v>0</v>
      </c>
      <c r="K5894">
        <v>1176.3326</v>
      </c>
      <c r="L5894">
        <v>0</v>
      </c>
    </row>
    <row r="5895" spans="1:12" x14ac:dyDescent="0.3">
      <c r="A5895" t="s">
        <v>153</v>
      </c>
      <c r="B5895" t="s">
        <v>154</v>
      </c>
      <c r="C5895">
        <v>1993</v>
      </c>
      <c r="D5895">
        <v>362.62182999999999</v>
      </c>
      <c r="E5895">
        <v>60.552309999999999</v>
      </c>
      <c r="F5895">
        <v>175.60169999999999</v>
      </c>
      <c r="G5895">
        <v>6369.93</v>
      </c>
      <c r="H5895">
        <v>1095.1318000000001</v>
      </c>
      <c r="I5895">
        <v>0</v>
      </c>
      <c r="J5895">
        <v>0</v>
      </c>
      <c r="K5895">
        <v>25.604979</v>
      </c>
      <c r="L5895">
        <v>8.4773239999999994</v>
      </c>
    </row>
    <row r="5896" spans="1:12" x14ac:dyDescent="0.3">
      <c r="A5896" t="s">
        <v>167</v>
      </c>
      <c r="B5896" t="s">
        <v>168</v>
      </c>
      <c r="C5896">
        <v>1993</v>
      </c>
      <c r="D5896">
        <v>3598.7437</v>
      </c>
      <c r="E5896">
        <v>402.51931999999999</v>
      </c>
      <c r="F5896">
        <v>256.11520000000002</v>
      </c>
      <c r="G5896">
        <v>1881.0415</v>
      </c>
      <c r="H5896">
        <v>219.4221</v>
      </c>
      <c r="I5896">
        <v>8.222194</v>
      </c>
      <c r="J5896">
        <v>0</v>
      </c>
      <c r="K5896">
        <v>24.175702999999999</v>
      </c>
      <c r="L5896">
        <v>0</v>
      </c>
    </row>
    <row r="5897" spans="1:12" x14ac:dyDescent="0.3">
      <c r="A5897" t="s">
        <v>173</v>
      </c>
      <c r="B5897" t="s">
        <v>174</v>
      </c>
      <c r="C5897">
        <v>1993</v>
      </c>
      <c r="D5897">
        <v>2668.8429999999998</v>
      </c>
      <c r="E5897">
        <v>7.682887</v>
      </c>
      <c r="F5897">
        <v>723.15179999999998</v>
      </c>
      <c r="G5897">
        <v>0</v>
      </c>
      <c r="H5897">
        <v>218.96227999999999</v>
      </c>
      <c r="I5897">
        <v>4.8018045000000003</v>
      </c>
      <c r="J5897">
        <v>0</v>
      </c>
      <c r="K5897">
        <v>0</v>
      </c>
      <c r="L5897">
        <v>0</v>
      </c>
    </row>
    <row r="5898" spans="1:12" x14ac:dyDescent="0.3">
      <c r="A5898" t="s">
        <v>199</v>
      </c>
      <c r="B5898" t="s">
        <v>200</v>
      </c>
      <c r="C5898">
        <v>1993</v>
      </c>
      <c r="D5898">
        <v>870.91959999999995</v>
      </c>
      <c r="E5898">
        <v>393.94144</v>
      </c>
      <c r="F5898">
        <v>560.01482999999996</v>
      </c>
      <c r="G5898">
        <v>1332.4491</v>
      </c>
      <c r="H5898">
        <v>16.414227</v>
      </c>
      <c r="I5898">
        <v>0</v>
      </c>
      <c r="J5898">
        <v>0</v>
      </c>
      <c r="K5898">
        <v>3.862171</v>
      </c>
      <c r="L5898">
        <v>0</v>
      </c>
    </row>
    <row r="5899" spans="1:12" x14ac:dyDescent="0.3">
      <c r="A5899" t="s">
        <v>203</v>
      </c>
      <c r="B5899" t="s">
        <v>204</v>
      </c>
      <c r="C5899">
        <v>1993</v>
      </c>
      <c r="D5899">
        <v>274.13400000000001</v>
      </c>
      <c r="E5899">
        <v>19.387965999999999</v>
      </c>
      <c r="F5899">
        <v>15.407999999999999</v>
      </c>
      <c r="G5899">
        <v>6.7528579999999998</v>
      </c>
      <c r="H5899">
        <v>76.706530000000001</v>
      </c>
      <c r="I5899">
        <v>0.102774225</v>
      </c>
      <c r="J5899">
        <v>0</v>
      </c>
      <c r="K5899">
        <v>0</v>
      </c>
      <c r="L5899">
        <v>0</v>
      </c>
    </row>
    <row r="5900" spans="1:12" x14ac:dyDescent="0.3">
      <c r="A5900" t="s">
        <v>205</v>
      </c>
      <c r="B5900" t="s">
        <v>206</v>
      </c>
      <c r="C5900">
        <v>1993</v>
      </c>
      <c r="D5900">
        <v>55.256466000000003</v>
      </c>
      <c r="E5900">
        <v>22.334063</v>
      </c>
      <c r="F5900">
        <v>76.168319999999994</v>
      </c>
      <c r="G5900">
        <v>0</v>
      </c>
      <c r="H5900">
        <v>45.995044999999998</v>
      </c>
      <c r="I5900">
        <v>0</v>
      </c>
      <c r="J5900">
        <v>0</v>
      </c>
      <c r="K5900">
        <v>0</v>
      </c>
      <c r="L5900">
        <v>0</v>
      </c>
    </row>
    <row r="5901" spans="1:12" x14ac:dyDescent="0.3">
      <c r="A5901" t="s">
        <v>207</v>
      </c>
      <c r="B5901" t="s">
        <v>208</v>
      </c>
      <c r="C5901">
        <v>1993</v>
      </c>
      <c r="D5901">
        <v>1.5634276</v>
      </c>
      <c r="E5901">
        <v>656.04767000000004</v>
      </c>
      <c r="F5901">
        <v>387.16568000000001</v>
      </c>
      <c r="G5901">
        <v>0</v>
      </c>
      <c r="H5901">
        <v>171.53731999999999</v>
      </c>
      <c r="I5901">
        <v>0</v>
      </c>
      <c r="J5901">
        <v>0</v>
      </c>
      <c r="K5901">
        <v>0</v>
      </c>
      <c r="L5901">
        <v>0</v>
      </c>
    </row>
    <row r="5902" spans="1:12" x14ac:dyDescent="0.3">
      <c r="A5902" t="s">
        <v>211</v>
      </c>
      <c r="B5902" t="s">
        <v>212</v>
      </c>
      <c r="C5902">
        <v>1993</v>
      </c>
      <c r="D5902">
        <v>1851.1693</v>
      </c>
      <c r="E5902">
        <v>1266.7367999999999</v>
      </c>
      <c r="F5902">
        <v>1171.6615999999999</v>
      </c>
      <c r="G5902">
        <v>0</v>
      </c>
      <c r="H5902">
        <v>212.52095</v>
      </c>
      <c r="I5902">
        <v>5.5926565999999998</v>
      </c>
      <c r="J5902">
        <v>0</v>
      </c>
      <c r="K5902">
        <v>0</v>
      </c>
      <c r="L5902">
        <v>0</v>
      </c>
    </row>
    <row r="5903" spans="1:12" x14ac:dyDescent="0.3">
      <c r="A5903" t="s">
        <v>215</v>
      </c>
      <c r="B5903" t="s">
        <v>216</v>
      </c>
      <c r="C5903">
        <v>1993</v>
      </c>
      <c r="D5903">
        <v>291.40768000000003</v>
      </c>
      <c r="E5903">
        <v>698.95870000000002</v>
      </c>
      <c r="F5903">
        <v>2062.2429999999999</v>
      </c>
      <c r="G5903">
        <v>0</v>
      </c>
      <c r="H5903">
        <v>724.49614999999994</v>
      </c>
      <c r="I5903">
        <v>0</v>
      </c>
      <c r="J5903">
        <v>0.17491457999999999</v>
      </c>
      <c r="K5903">
        <v>2.0989749999999998</v>
      </c>
      <c r="L5903">
        <v>64.193659999999994</v>
      </c>
    </row>
    <row r="5904" spans="1:12" x14ac:dyDescent="0.3">
      <c r="A5904" t="s">
        <v>219</v>
      </c>
      <c r="B5904" t="s">
        <v>220</v>
      </c>
      <c r="C5904">
        <v>1993</v>
      </c>
      <c r="D5904">
        <v>1123.2806</v>
      </c>
      <c r="E5904">
        <v>1460.4614999999999</v>
      </c>
      <c r="F5904">
        <v>1912.817</v>
      </c>
      <c r="G5904">
        <v>1984.1397999999999</v>
      </c>
      <c r="H5904">
        <v>741.58954000000006</v>
      </c>
      <c r="I5904">
        <v>7.68661E-3</v>
      </c>
      <c r="J5904">
        <v>0.18023077000000001</v>
      </c>
      <c r="K5904">
        <v>0</v>
      </c>
      <c r="L5904">
        <v>0</v>
      </c>
    </row>
    <row r="5905" spans="1:12" x14ac:dyDescent="0.3">
      <c r="A5905" t="s">
        <v>223</v>
      </c>
      <c r="B5905" t="s">
        <v>224</v>
      </c>
      <c r="C5905">
        <v>1993</v>
      </c>
      <c r="D5905">
        <v>3202.3993999999998</v>
      </c>
      <c r="E5905">
        <v>449.21582000000001</v>
      </c>
      <c r="F5905">
        <v>389.87997000000001</v>
      </c>
      <c r="G5905">
        <v>25.839227999999999</v>
      </c>
      <c r="H5905">
        <v>441.63396999999998</v>
      </c>
      <c r="I5905">
        <v>0</v>
      </c>
      <c r="J5905">
        <v>0</v>
      </c>
      <c r="K5905">
        <v>0</v>
      </c>
      <c r="L5905">
        <v>0</v>
      </c>
    </row>
    <row r="5906" spans="1:12" x14ac:dyDescent="0.3">
      <c r="A5906" t="s">
        <v>238</v>
      </c>
      <c r="B5906" t="s">
        <v>239</v>
      </c>
      <c r="C5906">
        <v>1993</v>
      </c>
      <c r="D5906">
        <v>0</v>
      </c>
      <c r="E5906">
        <v>218.42407</v>
      </c>
      <c r="F5906">
        <v>191.12106</v>
      </c>
      <c r="G5906">
        <v>0</v>
      </c>
      <c r="H5906">
        <v>1123.3239000000001</v>
      </c>
      <c r="I5906">
        <v>0</v>
      </c>
      <c r="J5906">
        <v>0</v>
      </c>
      <c r="K5906">
        <v>0</v>
      </c>
      <c r="L5906">
        <v>0</v>
      </c>
    </row>
    <row r="5907" spans="1:12" x14ac:dyDescent="0.3">
      <c r="A5907" t="s">
        <v>248</v>
      </c>
      <c r="B5907" t="s">
        <v>249</v>
      </c>
      <c r="C5907">
        <v>1993</v>
      </c>
      <c r="D5907">
        <v>0</v>
      </c>
      <c r="E5907">
        <v>70.648314999999997</v>
      </c>
      <c r="F5907">
        <v>277.15877999999998</v>
      </c>
      <c r="G5907">
        <v>3331.3398000000002</v>
      </c>
      <c r="H5907">
        <v>105.972466</v>
      </c>
      <c r="I5907">
        <v>0</v>
      </c>
      <c r="J5907">
        <v>0</v>
      </c>
      <c r="K5907">
        <v>0</v>
      </c>
      <c r="L5907">
        <v>0</v>
      </c>
    </row>
    <row r="5908" spans="1:12" x14ac:dyDescent="0.3">
      <c r="A5908" t="s">
        <v>254</v>
      </c>
      <c r="B5908" t="s">
        <v>255</v>
      </c>
      <c r="C5908">
        <v>1993</v>
      </c>
      <c r="D5908">
        <v>0</v>
      </c>
      <c r="E5908">
        <v>50.351199999999999</v>
      </c>
      <c r="F5908">
        <v>1435.0092</v>
      </c>
      <c r="G5908">
        <v>0</v>
      </c>
      <c r="H5908">
        <v>176.22919999999999</v>
      </c>
      <c r="I5908">
        <v>0</v>
      </c>
      <c r="J5908">
        <v>0</v>
      </c>
      <c r="K5908">
        <v>25.175599999999999</v>
      </c>
      <c r="L5908">
        <v>0</v>
      </c>
    </row>
    <row r="5909" spans="1:12" x14ac:dyDescent="0.3">
      <c r="A5909" t="s">
        <v>262</v>
      </c>
      <c r="B5909" t="s">
        <v>263</v>
      </c>
      <c r="C5909">
        <v>1993</v>
      </c>
      <c r="D5909">
        <v>200.80045000000001</v>
      </c>
      <c r="E5909">
        <v>800.06290000000001</v>
      </c>
      <c r="F5909">
        <v>552.97753999999998</v>
      </c>
      <c r="G5909">
        <v>0</v>
      </c>
      <c r="H5909">
        <v>251.1558</v>
      </c>
      <c r="I5909">
        <v>0</v>
      </c>
      <c r="J5909">
        <v>0</v>
      </c>
      <c r="K5909">
        <v>0</v>
      </c>
      <c r="L5909">
        <v>0</v>
      </c>
    </row>
    <row r="5910" spans="1:12" x14ac:dyDescent="0.3">
      <c r="A5910" t="s">
        <v>268</v>
      </c>
      <c r="B5910" t="s">
        <v>269</v>
      </c>
      <c r="C5910">
        <v>1993</v>
      </c>
      <c r="D5910">
        <v>1586.37</v>
      </c>
      <c r="E5910">
        <v>0</v>
      </c>
      <c r="F5910">
        <v>2379.5547000000001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</row>
    <row r="5911" spans="1:12" x14ac:dyDescent="0.3">
      <c r="A5911" t="s">
        <v>276</v>
      </c>
      <c r="B5911" t="s">
        <v>277</v>
      </c>
      <c r="C5911">
        <v>1993</v>
      </c>
      <c r="D5911">
        <v>131.87006</v>
      </c>
      <c r="E5911">
        <v>217.52997999999999</v>
      </c>
      <c r="F5911">
        <v>752.10109999999997</v>
      </c>
      <c r="G5911">
        <v>56.255398</v>
      </c>
      <c r="H5911">
        <v>304.09320000000002</v>
      </c>
      <c r="I5911">
        <v>1.1408517E-2</v>
      </c>
      <c r="J5911">
        <v>4.5634069999999999E-2</v>
      </c>
      <c r="K5911">
        <v>0</v>
      </c>
      <c r="L5911">
        <v>0</v>
      </c>
    </row>
    <row r="5912" spans="1:12" x14ac:dyDescent="0.3">
      <c r="A5912" t="s">
        <v>299</v>
      </c>
      <c r="B5912" t="s">
        <v>300</v>
      </c>
      <c r="C5912">
        <v>1993</v>
      </c>
      <c r="D5912">
        <v>1391.1886</v>
      </c>
      <c r="E5912">
        <v>2866.8490000000002</v>
      </c>
      <c r="F5912">
        <v>344.38580000000002</v>
      </c>
      <c r="G5912">
        <v>256.66489999999999</v>
      </c>
      <c r="H5912">
        <v>5.8480606000000002</v>
      </c>
      <c r="I5912">
        <v>11.046336</v>
      </c>
      <c r="J5912">
        <v>0</v>
      </c>
      <c r="K5912">
        <v>54.581893999999998</v>
      </c>
      <c r="L5912">
        <v>0</v>
      </c>
    </row>
    <row r="5913" spans="1:12" x14ac:dyDescent="0.3">
      <c r="A5913" t="s">
        <v>316</v>
      </c>
      <c r="B5913" t="s">
        <v>317</v>
      </c>
      <c r="C5913">
        <v>1993</v>
      </c>
      <c r="D5913">
        <v>2277.1972999999998</v>
      </c>
      <c r="E5913">
        <v>0</v>
      </c>
      <c r="F5913">
        <v>44.846336000000001</v>
      </c>
      <c r="G5913">
        <v>0</v>
      </c>
      <c r="H5913">
        <v>259.11214999999999</v>
      </c>
      <c r="I5913">
        <v>0</v>
      </c>
      <c r="J5913">
        <v>0</v>
      </c>
      <c r="K5913">
        <v>0</v>
      </c>
      <c r="L5913">
        <v>0</v>
      </c>
    </row>
    <row r="5914" spans="1:12" x14ac:dyDescent="0.3">
      <c r="A5914" t="s">
        <v>318</v>
      </c>
      <c r="B5914" t="s">
        <v>319</v>
      </c>
      <c r="C5914">
        <v>1993</v>
      </c>
      <c r="D5914">
        <v>11.595912999999999</v>
      </c>
      <c r="E5914">
        <v>2.3191826</v>
      </c>
      <c r="F5914">
        <v>41.745289999999997</v>
      </c>
      <c r="G5914">
        <v>0</v>
      </c>
      <c r="H5914">
        <v>27651.615000000002</v>
      </c>
      <c r="I5914">
        <v>2.3191826</v>
      </c>
      <c r="J5914">
        <v>0</v>
      </c>
      <c r="K5914">
        <v>55.660380000000004</v>
      </c>
      <c r="L5914">
        <v>0</v>
      </c>
    </row>
    <row r="5915" spans="1:12" x14ac:dyDescent="0.3">
      <c r="A5915" t="s">
        <v>340</v>
      </c>
      <c r="B5915" t="s">
        <v>341</v>
      </c>
      <c r="C5915">
        <v>1993</v>
      </c>
      <c r="D5915">
        <v>3333.8656999999998</v>
      </c>
      <c r="E5915">
        <v>2.6113149999999998</v>
      </c>
      <c r="F5915">
        <v>64.238349999999997</v>
      </c>
      <c r="G5915">
        <v>0</v>
      </c>
      <c r="H5915">
        <v>38.908591999999999</v>
      </c>
      <c r="I5915">
        <v>0</v>
      </c>
      <c r="J5915">
        <v>0</v>
      </c>
      <c r="K5915">
        <v>1.5667888999999999</v>
      </c>
      <c r="L5915">
        <v>0</v>
      </c>
    </row>
    <row r="5916" spans="1:12" x14ac:dyDescent="0.3">
      <c r="A5916" t="s">
        <v>342</v>
      </c>
      <c r="B5916" t="s">
        <v>343</v>
      </c>
      <c r="C5916">
        <v>1993</v>
      </c>
      <c r="D5916">
        <v>1141.1564000000001</v>
      </c>
      <c r="E5916">
        <v>0</v>
      </c>
      <c r="F5916">
        <v>1005.7818600000001</v>
      </c>
      <c r="G5916">
        <v>0</v>
      </c>
      <c r="H5916">
        <v>854.36315999999999</v>
      </c>
      <c r="I5916">
        <v>1.0027735</v>
      </c>
      <c r="J5916">
        <v>0</v>
      </c>
      <c r="K5916">
        <v>90.249619999999993</v>
      </c>
      <c r="L5916">
        <v>0</v>
      </c>
    </row>
    <row r="5917" spans="1:12" x14ac:dyDescent="0.3">
      <c r="A5917" t="s">
        <v>350</v>
      </c>
      <c r="B5917" t="s">
        <v>351</v>
      </c>
      <c r="C5917">
        <v>1993</v>
      </c>
      <c r="D5917">
        <v>835.73180000000002</v>
      </c>
      <c r="E5917">
        <v>788.01319999999998</v>
      </c>
      <c r="F5917">
        <v>240.78181000000001</v>
      </c>
      <c r="G5917">
        <v>0</v>
      </c>
      <c r="H5917">
        <v>559.05164000000002</v>
      </c>
      <c r="I5917">
        <v>0</v>
      </c>
      <c r="J5917">
        <v>0</v>
      </c>
      <c r="K5917">
        <v>0</v>
      </c>
      <c r="L5917">
        <v>0</v>
      </c>
    </row>
    <row r="5918" spans="1:12" x14ac:dyDescent="0.3">
      <c r="A5918" t="s">
        <v>352</v>
      </c>
      <c r="B5918" t="s">
        <v>353</v>
      </c>
      <c r="C5918">
        <v>1993</v>
      </c>
      <c r="D5918">
        <v>1001.72906</v>
      </c>
      <c r="E5918">
        <v>2897.1343000000002</v>
      </c>
      <c r="F5918">
        <v>559.52589999999998</v>
      </c>
      <c r="G5918">
        <v>804.57460000000003</v>
      </c>
      <c r="H5918">
        <v>1176.5518999999999</v>
      </c>
      <c r="I5918">
        <v>0</v>
      </c>
      <c r="J5918">
        <v>0</v>
      </c>
      <c r="K5918">
        <v>0</v>
      </c>
      <c r="L5918">
        <v>0</v>
      </c>
    </row>
    <row r="5919" spans="1:12" x14ac:dyDescent="0.3">
      <c r="A5919" t="s">
        <v>370</v>
      </c>
      <c r="B5919" t="s">
        <v>371</v>
      </c>
      <c r="C5919">
        <v>1993</v>
      </c>
      <c r="D5919">
        <v>0</v>
      </c>
      <c r="E5919">
        <v>3919.1266999999998</v>
      </c>
      <c r="F5919">
        <v>4485.3984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</row>
    <row r="5920" spans="1:12" x14ac:dyDescent="0.3">
      <c r="A5920" t="s">
        <v>374</v>
      </c>
      <c r="B5920" t="s">
        <v>375</v>
      </c>
      <c r="C5920">
        <v>1993</v>
      </c>
      <c r="D5920">
        <v>2704.5540000000001</v>
      </c>
      <c r="E5920">
        <v>47.135420000000003</v>
      </c>
      <c r="F5920">
        <v>38.217910000000003</v>
      </c>
      <c r="G5920">
        <v>0</v>
      </c>
      <c r="H5920">
        <v>1026.7878000000001</v>
      </c>
      <c r="I5920">
        <v>0</v>
      </c>
      <c r="J5920">
        <v>0</v>
      </c>
      <c r="K5920">
        <v>0</v>
      </c>
      <c r="L5920">
        <v>0</v>
      </c>
    </row>
    <row r="5921" spans="1:12" x14ac:dyDescent="0.3">
      <c r="A5921" t="s">
        <v>382</v>
      </c>
      <c r="B5921" t="s">
        <v>383</v>
      </c>
      <c r="C5921">
        <v>1993</v>
      </c>
      <c r="D5921">
        <v>1079.5359000000001</v>
      </c>
      <c r="E5921">
        <v>221.53953999999999</v>
      </c>
      <c r="F5921">
        <v>405.53003000000001</v>
      </c>
      <c r="G5921">
        <v>2157.1943000000001</v>
      </c>
      <c r="H5921">
        <v>651.47644000000003</v>
      </c>
      <c r="I5921">
        <v>0</v>
      </c>
      <c r="J5921">
        <v>0</v>
      </c>
      <c r="K5921">
        <v>0</v>
      </c>
      <c r="L5921">
        <v>0</v>
      </c>
    </row>
    <row r="5922" spans="1:12" x14ac:dyDescent="0.3">
      <c r="A5922" t="s">
        <v>384</v>
      </c>
      <c r="B5922" t="s">
        <v>385</v>
      </c>
      <c r="C5922">
        <v>1993</v>
      </c>
      <c r="D5922">
        <v>2355.819</v>
      </c>
      <c r="E5922">
        <v>0</v>
      </c>
      <c r="F5922">
        <v>130.59978000000001</v>
      </c>
      <c r="G5922">
        <v>1989.1351</v>
      </c>
      <c r="H5922">
        <v>1527.0128</v>
      </c>
      <c r="I5922">
        <v>0</v>
      </c>
      <c r="J5922">
        <v>0</v>
      </c>
      <c r="K5922">
        <v>0</v>
      </c>
      <c r="L5922">
        <v>0</v>
      </c>
    </row>
    <row r="5923" spans="1:12" x14ac:dyDescent="0.3">
      <c r="A5923" t="s">
        <v>390</v>
      </c>
      <c r="B5923" t="s">
        <v>391</v>
      </c>
      <c r="C5923">
        <v>1993</v>
      </c>
      <c r="D5923">
        <v>3833.0464000000002</v>
      </c>
      <c r="E5923">
        <v>0</v>
      </c>
      <c r="F5923">
        <v>0</v>
      </c>
      <c r="G5923">
        <v>167.56297000000001</v>
      </c>
      <c r="H5923">
        <v>3.3720469999999998</v>
      </c>
      <c r="I5923">
        <v>0</v>
      </c>
      <c r="J5923">
        <v>0</v>
      </c>
      <c r="K5923">
        <v>0</v>
      </c>
      <c r="L5923">
        <v>0</v>
      </c>
    </row>
    <row r="5924" spans="1:12" x14ac:dyDescent="0.3">
      <c r="A5924" t="s">
        <v>394</v>
      </c>
      <c r="B5924" t="s">
        <v>395</v>
      </c>
      <c r="C5924">
        <v>1993</v>
      </c>
      <c r="D5924">
        <v>1191.9208000000001</v>
      </c>
      <c r="E5924">
        <v>421.56099999999998</v>
      </c>
      <c r="F5924">
        <v>564.25570000000005</v>
      </c>
      <c r="G5924">
        <v>1295.1917000000001</v>
      </c>
      <c r="H5924">
        <v>94.180530000000005</v>
      </c>
      <c r="I5924">
        <v>2.2277808E-2</v>
      </c>
      <c r="J5924">
        <v>4.4555615999999999E-2</v>
      </c>
      <c r="K5924">
        <v>0</v>
      </c>
      <c r="L5924">
        <v>0</v>
      </c>
    </row>
    <row r="5925" spans="1:12" x14ac:dyDescent="0.3">
      <c r="A5925" t="s">
        <v>398</v>
      </c>
      <c r="B5925" t="s">
        <v>399</v>
      </c>
      <c r="C5925">
        <v>1993</v>
      </c>
      <c r="D5925">
        <v>1574.2102</v>
      </c>
      <c r="E5925">
        <v>30.263577000000002</v>
      </c>
      <c r="F5925">
        <v>260.01456000000002</v>
      </c>
      <c r="G5925">
        <v>1413.8134</v>
      </c>
      <c r="H5925">
        <v>615.86379999999997</v>
      </c>
      <c r="I5925">
        <v>3.0263574000000002</v>
      </c>
      <c r="J5925">
        <v>0.25219646000000001</v>
      </c>
      <c r="K5925">
        <v>14.627395</v>
      </c>
      <c r="L5925">
        <v>0</v>
      </c>
    </row>
    <row r="5926" spans="1:12" x14ac:dyDescent="0.3">
      <c r="A5926" t="s">
        <v>406</v>
      </c>
      <c r="B5926" t="s">
        <v>407</v>
      </c>
      <c r="C5926">
        <v>1993</v>
      </c>
      <c r="D5926">
        <v>238.58578</v>
      </c>
      <c r="E5926">
        <v>104.38129000000001</v>
      </c>
      <c r="F5926">
        <v>458.81882000000002</v>
      </c>
      <c r="G5926">
        <v>7042.8689999999997</v>
      </c>
      <c r="H5926">
        <v>8562.7070000000003</v>
      </c>
      <c r="I5926">
        <v>5.7352356999999996</v>
      </c>
      <c r="J5926">
        <v>0</v>
      </c>
      <c r="K5926">
        <v>248.90923000000001</v>
      </c>
      <c r="L5926">
        <v>0</v>
      </c>
    </row>
    <row r="5927" spans="1:12" x14ac:dyDescent="0.3">
      <c r="A5927" t="s">
        <v>412</v>
      </c>
      <c r="B5927" t="s">
        <v>413</v>
      </c>
      <c r="C5927">
        <v>1993</v>
      </c>
      <c r="D5927">
        <v>2116.6812</v>
      </c>
      <c r="E5927">
        <v>123.16087</v>
      </c>
      <c r="F5927">
        <v>1249.4523999999999</v>
      </c>
      <c r="G5927">
        <v>1622.4169999999999</v>
      </c>
      <c r="H5927">
        <v>194.04455999999999</v>
      </c>
      <c r="I5927">
        <v>0</v>
      </c>
      <c r="J5927">
        <v>0</v>
      </c>
      <c r="K5927">
        <v>0</v>
      </c>
      <c r="L5927">
        <v>0</v>
      </c>
    </row>
    <row r="5928" spans="1:12" x14ac:dyDescent="0.3">
      <c r="A5928" t="s">
        <v>418</v>
      </c>
      <c r="B5928" t="s">
        <v>419</v>
      </c>
      <c r="C5928">
        <v>1993</v>
      </c>
      <c r="D5928">
        <v>235.22343000000001</v>
      </c>
      <c r="E5928">
        <v>486.91928000000001</v>
      </c>
      <c r="F5928">
        <v>317.69826999999998</v>
      </c>
      <c r="G5928">
        <v>0</v>
      </c>
      <c r="H5928">
        <v>62.926566999999999</v>
      </c>
      <c r="I5928">
        <v>0</v>
      </c>
      <c r="J5928">
        <v>0</v>
      </c>
      <c r="K5928">
        <v>0</v>
      </c>
      <c r="L5928">
        <v>0</v>
      </c>
    </row>
    <row r="5929" spans="1:12" x14ac:dyDescent="0.3">
      <c r="A5929" t="s">
        <v>428</v>
      </c>
      <c r="B5929" t="s">
        <v>429</v>
      </c>
      <c r="C5929">
        <v>1993</v>
      </c>
      <c r="D5929">
        <v>402.71755999999999</v>
      </c>
      <c r="E5929">
        <v>182.88394</v>
      </c>
      <c r="F5929">
        <v>87.628365000000002</v>
      </c>
      <c r="G5929">
        <v>0</v>
      </c>
      <c r="H5929">
        <v>575.43190000000004</v>
      </c>
      <c r="I5929">
        <v>0</v>
      </c>
      <c r="J5929">
        <v>0</v>
      </c>
      <c r="K5929">
        <v>1.0169634999999999</v>
      </c>
      <c r="L5929">
        <v>1.3559513999999999</v>
      </c>
    </row>
    <row r="5930" spans="1:12" x14ac:dyDescent="0.3">
      <c r="A5930" t="s">
        <v>436</v>
      </c>
      <c r="B5930" t="s">
        <v>437</v>
      </c>
      <c r="C5930">
        <v>1993</v>
      </c>
      <c r="D5930">
        <v>1701.2376999999999</v>
      </c>
      <c r="E5930">
        <v>742.8827</v>
      </c>
      <c r="F5930">
        <v>327.21985000000001</v>
      </c>
      <c r="G5930">
        <v>1437.2457999999999</v>
      </c>
      <c r="H5930">
        <v>210.88775999999999</v>
      </c>
      <c r="I5930">
        <v>0</v>
      </c>
      <c r="J5930">
        <v>0</v>
      </c>
      <c r="K5930">
        <v>0</v>
      </c>
      <c r="L5930">
        <v>0</v>
      </c>
    </row>
    <row r="5931" spans="1:12" x14ac:dyDescent="0.3">
      <c r="A5931" t="s">
        <v>438</v>
      </c>
      <c r="B5931" t="s">
        <v>439</v>
      </c>
      <c r="C5931">
        <v>1993</v>
      </c>
      <c r="D5931">
        <v>0</v>
      </c>
      <c r="E5931">
        <v>9778.2330000000002</v>
      </c>
      <c r="F5931">
        <v>0.81272339999999998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</row>
    <row r="5932" spans="1:12" x14ac:dyDescent="0.3">
      <c r="A5932" t="s">
        <v>440</v>
      </c>
      <c r="B5932" t="s">
        <v>441</v>
      </c>
      <c r="C5932">
        <v>1993</v>
      </c>
      <c r="D5932">
        <v>2959.6772000000001</v>
      </c>
      <c r="E5932">
        <v>588.30610000000001</v>
      </c>
      <c r="F5932">
        <v>393.18340000000001</v>
      </c>
      <c r="G5932">
        <v>1544.2170000000001</v>
      </c>
      <c r="H5932">
        <v>74.315989999999999</v>
      </c>
      <c r="I5932">
        <v>3.8022132000000002</v>
      </c>
      <c r="J5932">
        <v>0</v>
      </c>
      <c r="K5932">
        <v>20.739346000000001</v>
      </c>
      <c r="L5932">
        <v>0</v>
      </c>
    </row>
    <row r="5933" spans="1:12" x14ac:dyDescent="0.3">
      <c r="A5933" t="s">
        <v>442</v>
      </c>
      <c r="B5933" t="s">
        <v>443</v>
      </c>
      <c r="C5933">
        <v>1993</v>
      </c>
      <c r="D5933">
        <v>6972.5024000000003</v>
      </c>
      <c r="E5933">
        <v>1698.7867000000001</v>
      </c>
      <c r="F5933">
        <v>461.77557000000002</v>
      </c>
      <c r="G5933">
        <v>2446.0414999999998</v>
      </c>
      <c r="H5933">
        <v>1063.2734</v>
      </c>
      <c r="I5933">
        <v>11.560566</v>
      </c>
      <c r="J5933">
        <v>1.8092222</v>
      </c>
      <c r="K5933">
        <v>0</v>
      </c>
      <c r="L5933">
        <v>0</v>
      </c>
    </row>
    <row r="5934" spans="1:12" x14ac:dyDescent="0.3">
      <c r="A5934" t="s">
        <v>456</v>
      </c>
      <c r="B5934" t="s">
        <v>457</v>
      </c>
      <c r="C5934">
        <v>1993</v>
      </c>
      <c r="D5934">
        <v>9.1540890000000008</v>
      </c>
      <c r="E5934">
        <v>0.20118875999999999</v>
      </c>
      <c r="F5934">
        <v>29.4023</v>
      </c>
      <c r="G5934">
        <v>0</v>
      </c>
      <c r="H5934">
        <v>114.462036</v>
      </c>
      <c r="I5934">
        <v>0</v>
      </c>
      <c r="J5934">
        <v>0</v>
      </c>
      <c r="K5934">
        <v>0</v>
      </c>
      <c r="L5934">
        <v>0</v>
      </c>
    </row>
    <row r="5935" spans="1:12" x14ac:dyDescent="0.3">
      <c r="A5935" t="s">
        <v>460</v>
      </c>
      <c r="B5935" t="s">
        <v>461</v>
      </c>
      <c r="C5935">
        <v>1993</v>
      </c>
      <c r="D5935">
        <v>845.52202999999997</v>
      </c>
      <c r="E5935">
        <v>333.0797</v>
      </c>
      <c r="F5935">
        <v>226.86803</v>
      </c>
      <c r="G5935">
        <v>390.76224000000002</v>
      </c>
      <c r="H5935">
        <v>418.72516000000002</v>
      </c>
      <c r="I5935">
        <v>1.0201418</v>
      </c>
      <c r="J5935">
        <v>9.9557019999999996E-2</v>
      </c>
      <c r="K5935">
        <v>17.169036999999999</v>
      </c>
      <c r="L5935">
        <v>7.2917969999999999</v>
      </c>
    </row>
    <row r="5936" spans="1:12" x14ac:dyDescent="0.3">
      <c r="A5936" t="s">
        <v>7</v>
      </c>
      <c r="B5936" t="s">
        <v>8</v>
      </c>
      <c r="C5936">
        <v>1992</v>
      </c>
      <c r="D5936">
        <v>243.89044000000001</v>
      </c>
      <c r="E5936">
        <v>74.521159999999995</v>
      </c>
      <c r="F5936">
        <v>62.763509999999997</v>
      </c>
      <c r="G5936">
        <v>13.693924000000001</v>
      </c>
      <c r="H5936">
        <v>85.307320000000004</v>
      </c>
      <c r="I5936">
        <v>0</v>
      </c>
      <c r="J5936">
        <v>0</v>
      </c>
      <c r="K5936">
        <v>0</v>
      </c>
      <c r="L5936">
        <v>0</v>
      </c>
    </row>
    <row r="5937" spans="1:12" x14ac:dyDescent="0.3">
      <c r="A5937" t="s">
        <v>20</v>
      </c>
      <c r="B5937" t="s">
        <v>21</v>
      </c>
      <c r="C5937">
        <v>1992</v>
      </c>
      <c r="D5937">
        <v>24.752524999999999</v>
      </c>
      <c r="E5937">
        <v>617.18140000000005</v>
      </c>
      <c r="F5937">
        <v>227.37302</v>
      </c>
      <c r="G5937">
        <v>210.15903</v>
      </c>
      <c r="H5937">
        <v>568.80619999999999</v>
      </c>
      <c r="I5937">
        <v>0</v>
      </c>
      <c r="J5937">
        <v>0</v>
      </c>
      <c r="K5937">
        <v>0</v>
      </c>
      <c r="L5937">
        <v>0</v>
      </c>
    </row>
    <row r="5938" spans="1:12" x14ac:dyDescent="0.3">
      <c r="A5938" t="s">
        <v>26</v>
      </c>
      <c r="B5938" t="s">
        <v>27</v>
      </c>
      <c r="C5938">
        <v>1992</v>
      </c>
      <c r="D5938">
        <v>359.48671999999999</v>
      </c>
      <c r="E5938">
        <v>167.1422</v>
      </c>
      <c r="F5938">
        <v>196.7602</v>
      </c>
      <c r="G5938">
        <v>94.691059999999993</v>
      </c>
      <c r="H5938">
        <v>136.03468000000001</v>
      </c>
      <c r="I5938">
        <v>6.6404685000000005E-2</v>
      </c>
      <c r="J5938">
        <v>4.6619169999999998E-3</v>
      </c>
      <c r="K5938">
        <v>0</v>
      </c>
      <c r="L5938">
        <v>0</v>
      </c>
    </row>
    <row r="5939" spans="1:12" x14ac:dyDescent="0.3">
      <c r="A5939" t="s">
        <v>29</v>
      </c>
      <c r="B5939" t="s">
        <v>30</v>
      </c>
      <c r="C5939">
        <v>1992</v>
      </c>
      <c r="D5939">
        <v>7407.8450000000003</v>
      </c>
      <c r="E5939">
        <v>681.73710000000005</v>
      </c>
      <c r="F5939">
        <v>136.27334999999999</v>
      </c>
      <c r="G5939">
        <v>0</v>
      </c>
      <c r="H5939">
        <v>908.3845</v>
      </c>
      <c r="I5939">
        <v>0</v>
      </c>
      <c r="J5939">
        <v>0.68948673999999999</v>
      </c>
      <c r="K5939">
        <v>0</v>
      </c>
      <c r="L5939">
        <v>0</v>
      </c>
    </row>
    <row r="5940" spans="1:12" x14ac:dyDescent="0.3">
      <c r="A5940" t="s">
        <v>31</v>
      </c>
      <c r="B5940" t="s">
        <v>32</v>
      </c>
      <c r="C5940">
        <v>1992</v>
      </c>
      <c r="D5940">
        <v>524.05319999999995</v>
      </c>
      <c r="E5940">
        <v>846.64557000000002</v>
      </c>
      <c r="F5940">
        <v>379.97046</v>
      </c>
      <c r="G5940">
        <v>0</v>
      </c>
      <c r="H5940">
        <v>4443.6143000000002</v>
      </c>
      <c r="I5940">
        <v>0</v>
      </c>
      <c r="J5940">
        <v>0</v>
      </c>
      <c r="K5940">
        <v>167.03398000000001</v>
      </c>
      <c r="L5940">
        <v>0</v>
      </c>
    </row>
    <row r="5941" spans="1:12" x14ac:dyDescent="0.3">
      <c r="A5941" t="s">
        <v>45</v>
      </c>
      <c r="B5941" t="s">
        <v>46</v>
      </c>
      <c r="C5941">
        <v>1992</v>
      </c>
      <c r="D5941">
        <v>1593.671</v>
      </c>
      <c r="E5941">
        <v>663.94665999999995</v>
      </c>
      <c r="F5941">
        <v>463.86676</v>
      </c>
      <c r="G5941">
        <v>4326.1049999999996</v>
      </c>
      <c r="H5941">
        <v>33.844357000000002</v>
      </c>
      <c r="I5941">
        <v>0.99542224000000001</v>
      </c>
      <c r="J5941">
        <v>0</v>
      </c>
      <c r="K5941">
        <v>26.876401999999999</v>
      </c>
      <c r="L5941">
        <v>0</v>
      </c>
    </row>
    <row r="5942" spans="1:12" x14ac:dyDescent="0.3">
      <c r="A5942" t="s">
        <v>61</v>
      </c>
      <c r="B5942" t="s">
        <v>62</v>
      </c>
      <c r="C5942">
        <v>1992</v>
      </c>
      <c r="D5942">
        <v>32.458109999999998</v>
      </c>
      <c r="E5942">
        <v>2.527952</v>
      </c>
      <c r="F5942">
        <v>41.050789999999999</v>
      </c>
      <c r="G5942">
        <v>11.401711000000001</v>
      </c>
      <c r="H5942">
        <v>1447.6934000000001</v>
      </c>
      <c r="I5942">
        <v>0</v>
      </c>
      <c r="J5942">
        <v>0</v>
      </c>
      <c r="K5942">
        <v>0</v>
      </c>
      <c r="L5942">
        <v>0</v>
      </c>
    </row>
    <row r="5943" spans="1:12" x14ac:dyDescent="0.3">
      <c r="A5943" t="s">
        <v>67</v>
      </c>
      <c r="B5943" t="s">
        <v>68</v>
      </c>
      <c r="C5943">
        <v>1992</v>
      </c>
      <c r="D5943">
        <v>2080.8283999999999</v>
      </c>
      <c r="E5943">
        <v>323.63249999999999</v>
      </c>
      <c r="F5943">
        <v>164.73712</v>
      </c>
      <c r="G5943">
        <v>1349.4423999999999</v>
      </c>
      <c r="H5943">
        <v>221.98618999999999</v>
      </c>
      <c r="I5943">
        <v>0</v>
      </c>
      <c r="J5943">
        <v>0</v>
      </c>
      <c r="K5943">
        <v>0</v>
      </c>
      <c r="L5943">
        <v>0</v>
      </c>
    </row>
    <row r="5944" spans="1:12" x14ac:dyDescent="0.3">
      <c r="A5944" t="s">
        <v>77</v>
      </c>
      <c r="B5944" t="s">
        <v>78</v>
      </c>
      <c r="C5944">
        <v>1992</v>
      </c>
      <c r="D5944">
        <v>3158.94</v>
      </c>
      <c r="E5944">
        <v>460.41998000000001</v>
      </c>
      <c r="F5944">
        <v>547.15660000000003</v>
      </c>
      <c r="G5944">
        <v>2807.7865999999999</v>
      </c>
      <c r="H5944">
        <v>11058.734</v>
      </c>
      <c r="I5944">
        <v>2.0701706</v>
      </c>
      <c r="J5944">
        <v>7.2022006E-2</v>
      </c>
      <c r="K5944">
        <v>0</v>
      </c>
      <c r="L5944">
        <v>0</v>
      </c>
    </row>
    <row r="5945" spans="1:12" x14ac:dyDescent="0.3">
      <c r="A5945" t="s">
        <v>89</v>
      </c>
      <c r="B5945" t="s">
        <v>90</v>
      </c>
      <c r="C5945">
        <v>1992</v>
      </c>
      <c r="D5945">
        <v>478.93119999999999</v>
      </c>
      <c r="E5945">
        <v>2.082605</v>
      </c>
      <c r="F5945">
        <v>44.919089999999997</v>
      </c>
      <c r="G5945">
        <v>0</v>
      </c>
      <c r="H5945">
        <v>110.32325</v>
      </c>
      <c r="I5945">
        <v>0.1108526</v>
      </c>
      <c r="J5945">
        <v>2.5325554999999999E-3</v>
      </c>
      <c r="K5945">
        <v>0</v>
      </c>
      <c r="L5945">
        <v>0</v>
      </c>
    </row>
    <row r="5946" spans="1:12" x14ac:dyDescent="0.3">
      <c r="A5946" t="s">
        <v>103</v>
      </c>
      <c r="B5946" t="s">
        <v>104</v>
      </c>
      <c r="C5946">
        <v>1992</v>
      </c>
      <c r="D5946">
        <v>138.01078999999999</v>
      </c>
      <c r="E5946">
        <v>286.47692999999998</v>
      </c>
      <c r="F5946">
        <v>524.85919999999999</v>
      </c>
      <c r="G5946">
        <v>0</v>
      </c>
      <c r="H5946">
        <v>909.61649999999997</v>
      </c>
      <c r="I5946">
        <v>0</v>
      </c>
      <c r="J5946">
        <v>0</v>
      </c>
      <c r="K5946">
        <v>2.0910723</v>
      </c>
      <c r="L5946">
        <v>0</v>
      </c>
    </row>
    <row r="5947" spans="1:12" x14ac:dyDescent="0.3">
      <c r="A5947" t="s">
        <v>107</v>
      </c>
      <c r="B5947" t="s">
        <v>108</v>
      </c>
      <c r="C5947">
        <v>1992</v>
      </c>
      <c r="D5947">
        <v>0</v>
      </c>
      <c r="E5947">
        <v>0</v>
      </c>
      <c r="F5947">
        <v>2998.7266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</row>
    <row r="5948" spans="1:12" x14ac:dyDescent="0.3">
      <c r="A5948" t="s">
        <v>109</v>
      </c>
      <c r="B5948" t="s">
        <v>110</v>
      </c>
      <c r="C5948">
        <v>1992</v>
      </c>
      <c r="D5948">
        <v>4257.9603999999999</v>
      </c>
      <c r="E5948">
        <v>36.848666999999999</v>
      </c>
      <c r="F5948">
        <v>107.636894</v>
      </c>
      <c r="G5948">
        <v>1187.8846000000001</v>
      </c>
      <c r="H5948">
        <v>135.75824</v>
      </c>
      <c r="I5948">
        <v>0</v>
      </c>
      <c r="J5948">
        <v>0</v>
      </c>
      <c r="K5948">
        <v>0</v>
      </c>
      <c r="L5948">
        <v>0</v>
      </c>
    </row>
    <row r="5949" spans="1:12" x14ac:dyDescent="0.3">
      <c r="A5949" t="s">
        <v>113</v>
      </c>
      <c r="B5949" t="s">
        <v>114</v>
      </c>
      <c r="C5949">
        <v>1992</v>
      </c>
      <c r="D5949">
        <v>5213.3163999999997</v>
      </c>
      <c r="E5949">
        <v>208.84207000000001</v>
      </c>
      <c r="F5949">
        <v>232.04675</v>
      </c>
      <c r="G5949">
        <v>0</v>
      </c>
      <c r="H5949">
        <v>5.8011683999999999</v>
      </c>
      <c r="I5949">
        <v>177.9025</v>
      </c>
      <c r="J5949">
        <v>0</v>
      </c>
      <c r="K5949">
        <v>79.282629999999997</v>
      </c>
      <c r="L5949">
        <v>0</v>
      </c>
    </row>
    <row r="5950" spans="1:12" x14ac:dyDescent="0.3">
      <c r="A5950" t="s">
        <v>126</v>
      </c>
      <c r="B5950" t="s">
        <v>127</v>
      </c>
      <c r="C5950">
        <v>1992</v>
      </c>
      <c r="D5950">
        <v>0</v>
      </c>
      <c r="E5950">
        <v>373.19864000000001</v>
      </c>
      <c r="F5950">
        <v>199.12765999999999</v>
      </c>
      <c r="G5950">
        <v>0</v>
      </c>
      <c r="H5950">
        <v>159.39972</v>
      </c>
      <c r="I5950">
        <v>0</v>
      </c>
      <c r="J5950">
        <v>0</v>
      </c>
      <c r="K5950">
        <v>0</v>
      </c>
      <c r="L5950">
        <v>0</v>
      </c>
    </row>
    <row r="5951" spans="1:12" x14ac:dyDescent="0.3">
      <c r="A5951" t="s">
        <v>134</v>
      </c>
      <c r="B5951" t="s">
        <v>135</v>
      </c>
      <c r="C5951">
        <v>1992</v>
      </c>
      <c r="D5951">
        <v>0</v>
      </c>
      <c r="E5951">
        <v>188.28551999999999</v>
      </c>
      <c r="F5951">
        <v>7492.4652999999998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0</v>
      </c>
    </row>
    <row r="5952" spans="1:12" x14ac:dyDescent="0.3">
      <c r="A5952" t="s">
        <v>151</v>
      </c>
      <c r="B5952" t="s">
        <v>152</v>
      </c>
      <c r="C5952">
        <v>1992</v>
      </c>
      <c r="D5952">
        <v>1519.1947</v>
      </c>
      <c r="E5952">
        <v>1027.3405</v>
      </c>
      <c r="F5952">
        <v>1098.7388000000001</v>
      </c>
      <c r="G5952">
        <v>3819.8029999999999</v>
      </c>
      <c r="H5952">
        <v>2996.7404999999999</v>
      </c>
      <c r="I5952">
        <v>0</v>
      </c>
      <c r="J5952">
        <v>0</v>
      </c>
      <c r="K5952">
        <v>981.72500000000002</v>
      </c>
      <c r="L5952">
        <v>0</v>
      </c>
    </row>
    <row r="5953" spans="1:12" x14ac:dyDescent="0.3">
      <c r="A5953" t="s">
        <v>153</v>
      </c>
      <c r="B5953" t="s">
        <v>154</v>
      </c>
      <c r="C5953">
        <v>1992</v>
      </c>
      <c r="D5953">
        <v>594.73680000000002</v>
      </c>
      <c r="E5953">
        <v>55.251629999999999</v>
      </c>
      <c r="F5953">
        <v>226.91392999999999</v>
      </c>
      <c r="G5953">
        <v>5880.4759999999997</v>
      </c>
      <c r="H5953">
        <v>1172.4465</v>
      </c>
      <c r="I5953">
        <v>0</v>
      </c>
      <c r="J5953">
        <v>0</v>
      </c>
      <c r="K5953">
        <v>28.147055000000002</v>
      </c>
      <c r="L5953">
        <v>9.0348570000000006</v>
      </c>
    </row>
    <row r="5954" spans="1:12" x14ac:dyDescent="0.3">
      <c r="A5954" t="s">
        <v>167</v>
      </c>
      <c r="B5954" t="s">
        <v>168</v>
      </c>
      <c r="C5954">
        <v>1992</v>
      </c>
      <c r="D5954">
        <v>3653.183</v>
      </c>
      <c r="E5954">
        <v>407.73509999999999</v>
      </c>
      <c r="F5954">
        <v>328.28854000000001</v>
      </c>
      <c r="G5954">
        <v>1962.0708</v>
      </c>
      <c r="H5954">
        <v>214.98759999999999</v>
      </c>
      <c r="I5954">
        <v>3.5831265000000001</v>
      </c>
      <c r="J5954">
        <v>0</v>
      </c>
      <c r="K5954">
        <v>25.205442000000001</v>
      </c>
      <c r="L5954">
        <v>0</v>
      </c>
    </row>
    <row r="5955" spans="1:12" x14ac:dyDescent="0.3">
      <c r="A5955" t="s">
        <v>173</v>
      </c>
      <c r="B5955" t="s">
        <v>174</v>
      </c>
      <c r="C5955">
        <v>1992</v>
      </c>
      <c r="D5955">
        <v>2568.5587999999998</v>
      </c>
      <c r="E5955">
        <v>7.722086</v>
      </c>
      <c r="F5955">
        <v>758.69494999999995</v>
      </c>
      <c r="G5955">
        <v>0</v>
      </c>
      <c r="H5955">
        <v>212.35738000000001</v>
      </c>
      <c r="I5955">
        <v>0.96526073999999995</v>
      </c>
      <c r="J5955">
        <v>0</v>
      </c>
      <c r="K5955">
        <v>0</v>
      </c>
      <c r="L5955">
        <v>0</v>
      </c>
    </row>
    <row r="5956" spans="1:12" x14ac:dyDescent="0.3">
      <c r="A5956" t="s">
        <v>199</v>
      </c>
      <c r="B5956" t="s">
        <v>200</v>
      </c>
      <c r="C5956">
        <v>1992</v>
      </c>
      <c r="D5956">
        <v>878.37054000000001</v>
      </c>
      <c r="E5956">
        <v>404.95675999999997</v>
      </c>
      <c r="F5956">
        <v>404.95675999999997</v>
      </c>
      <c r="G5956">
        <v>1345.9992999999999</v>
      </c>
      <c r="H5956">
        <v>15.426925000000001</v>
      </c>
      <c r="I5956">
        <v>0</v>
      </c>
      <c r="J5956">
        <v>0</v>
      </c>
      <c r="K5956">
        <v>4.8209143000000001</v>
      </c>
      <c r="L5956">
        <v>0</v>
      </c>
    </row>
    <row r="5957" spans="1:12" x14ac:dyDescent="0.3">
      <c r="A5957" t="s">
        <v>203</v>
      </c>
      <c r="B5957" t="s">
        <v>204</v>
      </c>
      <c r="C5957">
        <v>1992</v>
      </c>
      <c r="D5957">
        <v>254.06744</v>
      </c>
      <c r="E5957">
        <v>18.005285000000001</v>
      </c>
      <c r="F5957">
        <v>16.402773</v>
      </c>
      <c r="G5957">
        <v>7.0919322999999999</v>
      </c>
      <c r="H5957">
        <v>77.590339999999998</v>
      </c>
      <c r="I5957">
        <v>9.7978079999999995E-2</v>
      </c>
      <c r="J5957">
        <v>0</v>
      </c>
      <c r="K5957">
        <v>0</v>
      </c>
      <c r="L5957">
        <v>0</v>
      </c>
    </row>
    <row r="5958" spans="1:12" x14ac:dyDescent="0.3">
      <c r="A5958" t="s">
        <v>205</v>
      </c>
      <c r="B5958" t="s">
        <v>206</v>
      </c>
      <c r="C5958">
        <v>1992</v>
      </c>
      <c r="D5958">
        <v>59.784554</v>
      </c>
      <c r="E5958">
        <v>17.098116000000001</v>
      </c>
      <c r="F5958">
        <v>78.613789999999995</v>
      </c>
      <c r="G5958">
        <v>0</v>
      </c>
      <c r="H5958">
        <v>50.753999999999998</v>
      </c>
      <c r="I5958">
        <v>0</v>
      </c>
      <c r="J5958">
        <v>0</v>
      </c>
      <c r="K5958">
        <v>0</v>
      </c>
      <c r="L5958">
        <v>0</v>
      </c>
    </row>
    <row r="5959" spans="1:12" x14ac:dyDescent="0.3">
      <c r="A5959" t="s">
        <v>207</v>
      </c>
      <c r="B5959" t="s">
        <v>208</v>
      </c>
      <c r="C5959">
        <v>1992</v>
      </c>
      <c r="D5959">
        <v>1.3565419999999999</v>
      </c>
      <c r="E5959">
        <v>607.32714999999996</v>
      </c>
      <c r="F5959">
        <v>338.83636000000001</v>
      </c>
      <c r="G5959">
        <v>0</v>
      </c>
      <c r="H5959">
        <v>150.42908</v>
      </c>
      <c r="I5959">
        <v>0</v>
      </c>
      <c r="J5959">
        <v>0</v>
      </c>
      <c r="K5959">
        <v>0</v>
      </c>
      <c r="L5959">
        <v>0</v>
      </c>
    </row>
    <row r="5960" spans="1:12" x14ac:dyDescent="0.3">
      <c r="A5960" t="s">
        <v>211</v>
      </c>
      <c r="B5960" t="s">
        <v>212</v>
      </c>
      <c r="C5960">
        <v>1992</v>
      </c>
      <c r="D5960">
        <v>1871.6188</v>
      </c>
      <c r="E5960">
        <v>1025.7370000000001</v>
      </c>
      <c r="F5960">
        <v>1298.3300999999999</v>
      </c>
      <c r="G5960">
        <v>0</v>
      </c>
      <c r="H5960">
        <v>230.43953999999999</v>
      </c>
      <c r="I5960">
        <v>2.8102383999999998</v>
      </c>
      <c r="J5960">
        <v>0</v>
      </c>
      <c r="K5960">
        <v>0</v>
      </c>
      <c r="L5960">
        <v>0</v>
      </c>
    </row>
    <row r="5961" spans="1:12" x14ac:dyDescent="0.3">
      <c r="A5961" t="s">
        <v>215</v>
      </c>
      <c r="B5961" t="s">
        <v>216</v>
      </c>
      <c r="C5961">
        <v>1992</v>
      </c>
      <c r="D5961">
        <v>373.9169</v>
      </c>
      <c r="E5961">
        <v>621.0942</v>
      </c>
      <c r="F5961">
        <v>2101.8820000000001</v>
      </c>
      <c r="G5961">
        <v>0</v>
      </c>
      <c r="H5961">
        <v>738.73095999999998</v>
      </c>
      <c r="I5961">
        <v>0</v>
      </c>
      <c r="J5961">
        <v>0.17505472999999999</v>
      </c>
      <c r="K5961">
        <v>1.7505473</v>
      </c>
      <c r="L5961">
        <v>60.568935000000003</v>
      </c>
    </row>
    <row r="5962" spans="1:12" x14ac:dyDescent="0.3">
      <c r="A5962" t="s">
        <v>219</v>
      </c>
      <c r="B5962" t="s">
        <v>220</v>
      </c>
      <c r="C5962">
        <v>1992</v>
      </c>
      <c r="D5962">
        <v>1061.0281</v>
      </c>
      <c r="E5962">
        <v>1480.5730000000001</v>
      </c>
      <c r="F5962">
        <v>2268.3154</v>
      </c>
      <c r="G5962">
        <v>1744.8839</v>
      </c>
      <c r="H5962">
        <v>643.54083000000003</v>
      </c>
      <c r="I5962">
        <v>0</v>
      </c>
      <c r="J5962">
        <v>8.4416199999999997E-2</v>
      </c>
      <c r="K5962">
        <v>0</v>
      </c>
      <c r="L5962">
        <v>0</v>
      </c>
    </row>
    <row r="5963" spans="1:12" x14ac:dyDescent="0.3">
      <c r="A5963" t="s">
        <v>223</v>
      </c>
      <c r="B5963" t="s">
        <v>224</v>
      </c>
      <c r="C5963">
        <v>1992</v>
      </c>
      <c r="D5963">
        <v>3450.3065999999999</v>
      </c>
      <c r="E5963">
        <v>503.98705999999999</v>
      </c>
      <c r="F5963">
        <v>421.19125000000003</v>
      </c>
      <c r="G5963">
        <v>26.772459999999999</v>
      </c>
      <c r="H5963">
        <v>396.13159999999999</v>
      </c>
      <c r="I5963">
        <v>0</v>
      </c>
      <c r="J5963">
        <v>0</v>
      </c>
      <c r="K5963">
        <v>0</v>
      </c>
      <c r="L5963">
        <v>0</v>
      </c>
    </row>
    <row r="5964" spans="1:12" x14ac:dyDescent="0.3">
      <c r="A5964" t="s">
        <v>238</v>
      </c>
      <c r="B5964" t="s">
        <v>239</v>
      </c>
      <c r="C5964">
        <v>1992</v>
      </c>
      <c r="D5964">
        <v>0</v>
      </c>
      <c r="E5964">
        <v>439.79865000000001</v>
      </c>
      <c r="F5964">
        <v>65.013710000000003</v>
      </c>
      <c r="G5964">
        <v>0</v>
      </c>
      <c r="H5964">
        <v>963.73266999999998</v>
      </c>
      <c r="I5964">
        <v>0</v>
      </c>
      <c r="J5964">
        <v>0</v>
      </c>
      <c r="K5964">
        <v>0</v>
      </c>
      <c r="L5964">
        <v>0</v>
      </c>
    </row>
    <row r="5965" spans="1:12" x14ac:dyDescent="0.3">
      <c r="A5965" t="s">
        <v>248</v>
      </c>
      <c r="B5965" t="s">
        <v>249</v>
      </c>
      <c r="C5965">
        <v>1992</v>
      </c>
      <c r="D5965">
        <v>0</v>
      </c>
      <c r="E5965">
        <v>340.76600000000002</v>
      </c>
      <c r="F5965">
        <v>632.85113999999999</v>
      </c>
      <c r="G5965">
        <v>3959.3764999999999</v>
      </c>
      <c r="H5965">
        <v>83.839259999999996</v>
      </c>
      <c r="I5965">
        <v>0</v>
      </c>
      <c r="J5965">
        <v>0</v>
      </c>
      <c r="K5965">
        <v>0</v>
      </c>
      <c r="L5965">
        <v>0</v>
      </c>
    </row>
    <row r="5966" spans="1:12" x14ac:dyDescent="0.3">
      <c r="A5966" t="s">
        <v>254</v>
      </c>
      <c r="B5966" t="s">
        <v>255</v>
      </c>
      <c r="C5966">
        <v>1992</v>
      </c>
      <c r="D5966">
        <v>0</v>
      </c>
      <c r="E5966">
        <v>76.536079999999998</v>
      </c>
      <c r="F5966">
        <v>1403.1614999999999</v>
      </c>
      <c r="G5966">
        <v>0</v>
      </c>
      <c r="H5966">
        <v>178.58418</v>
      </c>
      <c r="I5966">
        <v>0</v>
      </c>
      <c r="J5966">
        <v>0</v>
      </c>
      <c r="K5966">
        <v>25.512025999999999</v>
      </c>
      <c r="L5966">
        <v>0</v>
      </c>
    </row>
    <row r="5967" spans="1:12" x14ac:dyDescent="0.3">
      <c r="A5967" t="s">
        <v>262</v>
      </c>
      <c r="B5967" t="s">
        <v>263</v>
      </c>
      <c r="C5967">
        <v>1992</v>
      </c>
      <c r="D5967">
        <v>203.72114999999999</v>
      </c>
      <c r="E5967">
        <v>672.81115999999997</v>
      </c>
      <c r="F5967">
        <v>562.05164000000002</v>
      </c>
      <c r="G5967">
        <v>0</v>
      </c>
      <c r="H5967">
        <v>227.56027</v>
      </c>
      <c r="I5967">
        <v>0</v>
      </c>
      <c r="J5967">
        <v>0</v>
      </c>
      <c r="K5967">
        <v>0</v>
      </c>
      <c r="L5967">
        <v>0</v>
      </c>
    </row>
    <row r="5968" spans="1:12" x14ac:dyDescent="0.3">
      <c r="A5968" t="s">
        <v>268</v>
      </c>
      <c r="B5968" t="s">
        <v>269</v>
      </c>
      <c r="C5968">
        <v>1992</v>
      </c>
      <c r="D5968">
        <v>1494.1102000000001</v>
      </c>
      <c r="E5968">
        <v>0</v>
      </c>
      <c r="F5968">
        <v>2481.2903000000001</v>
      </c>
      <c r="G5968">
        <v>0</v>
      </c>
      <c r="H5968">
        <v>0</v>
      </c>
      <c r="I5968">
        <v>0</v>
      </c>
      <c r="J5968">
        <v>0</v>
      </c>
      <c r="K5968">
        <v>0</v>
      </c>
      <c r="L5968">
        <v>0</v>
      </c>
    </row>
    <row r="5969" spans="1:12" x14ac:dyDescent="0.3">
      <c r="A5969" t="s">
        <v>276</v>
      </c>
      <c r="B5969" t="s">
        <v>277</v>
      </c>
      <c r="C5969">
        <v>1992</v>
      </c>
      <c r="D5969">
        <v>110.982834</v>
      </c>
      <c r="E5969">
        <v>218.21120999999999</v>
      </c>
      <c r="F5969">
        <v>776.88589999999999</v>
      </c>
      <c r="G5969">
        <v>45.546036000000001</v>
      </c>
      <c r="H5969">
        <v>311.62479999999999</v>
      </c>
      <c r="I5969">
        <v>1.1621852E-2</v>
      </c>
      <c r="J5969">
        <v>3.4865554E-2</v>
      </c>
      <c r="K5969">
        <v>0</v>
      </c>
      <c r="L5969">
        <v>0</v>
      </c>
    </row>
    <row r="5970" spans="1:12" x14ac:dyDescent="0.3">
      <c r="A5970" t="s">
        <v>299</v>
      </c>
      <c r="B5970" t="s">
        <v>300</v>
      </c>
      <c r="C5970">
        <v>1992</v>
      </c>
      <c r="D5970">
        <v>1481.3324</v>
      </c>
      <c r="E5970">
        <v>2844.8389000000002</v>
      </c>
      <c r="F5970">
        <v>324.02100000000002</v>
      </c>
      <c r="G5970">
        <v>248.74341000000001</v>
      </c>
      <c r="H5970">
        <v>7.8550550000000001</v>
      </c>
      <c r="I5970">
        <v>9.8188189999999995</v>
      </c>
      <c r="J5970">
        <v>0</v>
      </c>
      <c r="K5970">
        <v>47.78492</v>
      </c>
      <c r="L5970">
        <v>0</v>
      </c>
    </row>
    <row r="5971" spans="1:12" x14ac:dyDescent="0.3">
      <c r="A5971" t="s">
        <v>316</v>
      </c>
      <c r="B5971" t="s">
        <v>317</v>
      </c>
      <c r="C5971">
        <v>1992</v>
      </c>
      <c r="D5971">
        <v>2538.7253000000001</v>
      </c>
      <c r="E5971">
        <v>0</v>
      </c>
      <c r="F5971">
        <v>29.520060999999998</v>
      </c>
      <c r="G5971">
        <v>0</v>
      </c>
      <c r="H5971">
        <v>418.20089999999999</v>
      </c>
      <c r="I5971">
        <v>0</v>
      </c>
      <c r="J5971">
        <v>0</v>
      </c>
      <c r="K5971">
        <v>0</v>
      </c>
      <c r="L5971">
        <v>0</v>
      </c>
    </row>
    <row r="5972" spans="1:12" x14ac:dyDescent="0.3">
      <c r="A5972" t="s">
        <v>318</v>
      </c>
      <c r="B5972" t="s">
        <v>319</v>
      </c>
      <c r="C5972">
        <v>1992</v>
      </c>
      <c r="D5972">
        <v>11.665195000000001</v>
      </c>
      <c r="E5972">
        <v>0</v>
      </c>
      <c r="F5972">
        <v>37.328625000000002</v>
      </c>
      <c r="G5972">
        <v>0</v>
      </c>
      <c r="H5972">
        <v>27219.563999999998</v>
      </c>
      <c r="I5972">
        <v>0</v>
      </c>
      <c r="J5972">
        <v>0</v>
      </c>
      <c r="K5972">
        <v>53.659897000000001</v>
      </c>
      <c r="L5972">
        <v>0</v>
      </c>
    </row>
    <row r="5973" spans="1:12" x14ac:dyDescent="0.3">
      <c r="A5973" t="s">
        <v>340</v>
      </c>
      <c r="B5973" t="s">
        <v>341</v>
      </c>
      <c r="C5973">
        <v>1992</v>
      </c>
      <c r="D5973">
        <v>3310.6975000000002</v>
      </c>
      <c r="E5973">
        <v>2.6154980000000001</v>
      </c>
      <c r="F5973">
        <v>62.248856000000004</v>
      </c>
      <c r="G5973">
        <v>0</v>
      </c>
      <c r="H5973">
        <v>39.494019999999999</v>
      </c>
      <c r="I5973">
        <v>0</v>
      </c>
      <c r="J5973">
        <v>0</v>
      </c>
      <c r="K5973">
        <v>2.8770478000000002</v>
      </c>
      <c r="L5973">
        <v>0</v>
      </c>
    </row>
    <row r="5974" spans="1:12" x14ac:dyDescent="0.3">
      <c r="A5974" t="s">
        <v>342</v>
      </c>
      <c r="B5974" t="s">
        <v>343</v>
      </c>
      <c r="C5974">
        <v>1992</v>
      </c>
      <c r="D5974">
        <v>1021.04895</v>
      </c>
      <c r="E5974">
        <v>0</v>
      </c>
      <c r="F5974">
        <v>1387.5020999999999</v>
      </c>
      <c r="G5974">
        <v>0</v>
      </c>
      <c r="H5974">
        <v>462.83539999999999</v>
      </c>
      <c r="I5974">
        <v>0</v>
      </c>
      <c r="J5974">
        <v>0</v>
      </c>
      <c r="K5974">
        <v>88.350350000000006</v>
      </c>
      <c r="L5974">
        <v>0</v>
      </c>
    </row>
    <row r="5975" spans="1:12" x14ac:dyDescent="0.3">
      <c r="A5975" t="s">
        <v>350</v>
      </c>
      <c r="B5975" t="s">
        <v>351</v>
      </c>
      <c r="C5975">
        <v>1992</v>
      </c>
      <c r="D5975">
        <v>800.44029999999998</v>
      </c>
      <c r="E5975">
        <v>849.7586</v>
      </c>
      <c r="F5975">
        <v>196.40029999999999</v>
      </c>
      <c r="G5975">
        <v>0</v>
      </c>
      <c r="H5975">
        <v>510.64078000000001</v>
      </c>
      <c r="I5975">
        <v>0</v>
      </c>
      <c r="J5975">
        <v>0</v>
      </c>
      <c r="K5975">
        <v>0</v>
      </c>
      <c r="L5975">
        <v>0</v>
      </c>
    </row>
    <row r="5976" spans="1:12" x14ac:dyDescent="0.3">
      <c r="A5976" t="s">
        <v>352</v>
      </c>
      <c r="B5976" t="s">
        <v>353</v>
      </c>
      <c r="C5976">
        <v>1992</v>
      </c>
      <c r="D5976">
        <v>1034.8880999999999</v>
      </c>
      <c r="E5976">
        <v>3090.2485000000001</v>
      </c>
      <c r="F5976">
        <v>671.86926000000005</v>
      </c>
      <c r="G5976">
        <v>803.31195000000002</v>
      </c>
      <c r="H5976">
        <v>1159.0024000000001</v>
      </c>
      <c r="I5976">
        <v>0</v>
      </c>
      <c r="J5976">
        <v>0</v>
      </c>
      <c r="K5976">
        <v>0</v>
      </c>
      <c r="L5976">
        <v>0</v>
      </c>
    </row>
    <row r="5977" spans="1:12" x14ac:dyDescent="0.3">
      <c r="A5977" t="s">
        <v>370</v>
      </c>
      <c r="B5977" t="s">
        <v>371</v>
      </c>
      <c r="C5977">
        <v>1992</v>
      </c>
      <c r="D5977">
        <v>0</v>
      </c>
      <c r="E5977">
        <v>3756.1387</v>
      </c>
      <c r="F5977">
        <v>4242.1265000000003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</row>
    <row r="5978" spans="1:12" x14ac:dyDescent="0.3">
      <c r="A5978" t="s">
        <v>374</v>
      </c>
      <c r="B5978" t="s">
        <v>375</v>
      </c>
      <c r="C5978">
        <v>1992</v>
      </c>
      <c r="D5978">
        <v>3044.6025</v>
      </c>
      <c r="E5978">
        <v>75.065414000000004</v>
      </c>
      <c r="F5978">
        <v>78.882300000000001</v>
      </c>
      <c r="G5978">
        <v>0</v>
      </c>
      <c r="H5978">
        <v>1166.6947</v>
      </c>
      <c r="I5978">
        <v>0</v>
      </c>
      <c r="J5978">
        <v>0</v>
      </c>
      <c r="K5978">
        <v>0</v>
      </c>
      <c r="L5978">
        <v>0</v>
      </c>
    </row>
    <row r="5979" spans="1:12" x14ac:dyDescent="0.3">
      <c r="A5979" t="s">
        <v>382</v>
      </c>
      <c r="B5979" t="s">
        <v>383</v>
      </c>
      <c r="C5979">
        <v>1992</v>
      </c>
      <c r="D5979">
        <v>1362.4940999999999</v>
      </c>
      <c r="E5979">
        <v>163.95157</v>
      </c>
      <c r="F5979">
        <v>405.16770000000002</v>
      </c>
      <c r="G5979">
        <v>2082.3735000000001</v>
      </c>
      <c r="H5979">
        <v>365.59316999999999</v>
      </c>
      <c r="I5979">
        <v>0</v>
      </c>
      <c r="J5979">
        <v>0</v>
      </c>
      <c r="K5979">
        <v>0</v>
      </c>
      <c r="L5979">
        <v>0</v>
      </c>
    </row>
    <row r="5980" spans="1:12" x14ac:dyDescent="0.3">
      <c r="A5980" t="s">
        <v>384</v>
      </c>
      <c r="B5980" t="s">
        <v>385</v>
      </c>
      <c r="C5980">
        <v>1992</v>
      </c>
      <c r="D5980">
        <v>2324.81</v>
      </c>
      <c r="E5980">
        <v>0</v>
      </c>
      <c r="F5980">
        <v>155.32137</v>
      </c>
      <c r="G5980">
        <v>1989.1155000000001</v>
      </c>
      <c r="H5980">
        <v>1713.5454</v>
      </c>
      <c r="I5980">
        <v>0</v>
      </c>
      <c r="J5980">
        <v>0</v>
      </c>
      <c r="K5980">
        <v>0</v>
      </c>
      <c r="L5980">
        <v>0</v>
      </c>
    </row>
    <row r="5981" spans="1:12" x14ac:dyDescent="0.3">
      <c r="A5981" t="s">
        <v>390</v>
      </c>
      <c r="B5981" t="s">
        <v>391</v>
      </c>
      <c r="C5981">
        <v>1992</v>
      </c>
      <c r="D5981">
        <v>3692.3665000000001</v>
      </c>
      <c r="E5981">
        <v>0</v>
      </c>
      <c r="F5981">
        <v>0</v>
      </c>
      <c r="G5981">
        <v>218.83205000000001</v>
      </c>
      <c r="H5981">
        <v>17.717669000000001</v>
      </c>
      <c r="I5981">
        <v>0</v>
      </c>
      <c r="J5981">
        <v>0</v>
      </c>
      <c r="K5981">
        <v>0</v>
      </c>
      <c r="L5981">
        <v>0</v>
      </c>
    </row>
    <row r="5982" spans="1:12" x14ac:dyDescent="0.3">
      <c r="A5982" t="s">
        <v>394</v>
      </c>
      <c r="B5982" t="s">
        <v>395</v>
      </c>
      <c r="C5982">
        <v>1992</v>
      </c>
      <c r="D5982">
        <v>948.61329999999998</v>
      </c>
      <c r="E5982">
        <v>437.56186000000002</v>
      </c>
      <c r="F5982">
        <v>518.34454000000005</v>
      </c>
      <c r="G5982">
        <v>1265.9694</v>
      </c>
      <c r="H5982">
        <v>69.365989999999996</v>
      </c>
      <c r="I5982">
        <v>0</v>
      </c>
      <c r="J5982">
        <v>4.4789124E-2</v>
      </c>
      <c r="K5982">
        <v>0</v>
      </c>
      <c r="L5982">
        <v>0</v>
      </c>
    </row>
    <row r="5983" spans="1:12" x14ac:dyDescent="0.3">
      <c r="A5983" t="s">
        <v>398</v>
      </c>
      <c r="B5983" t="s">
        <v>399</v>
      </c>
      <c r="C5983">
        <v>1992</v>
      </c>
      <c r="D5983">
        <v>1629.1079999999999</v>
      </c>
      <c r="E5983">
        <v>43.378616000000001</v>
      </c>
      <c r="F5983">
        <v>389.13916</v>
      </c>
      <c r="G5983">
        <v>1415.0054</v>
      </c>
      <c r="H5983">
        <v>479.95522999999997</v>
      </c>
      <c r="I5983">
        <v>2.5367613000000002</v>
      </c>
      <c r="J5983">
        <v>0.25367612</v>
      </c>
      <c r="K5983">
        <v>14.459538</v>
      </c>
      <c r="L5983">
        <v>0</v>
      </c>
    </row>
    <row r="5984" spans="1:12" x14ac:dyDescent="0.3">
      <c r="A5984" t="s">
        <v>406</v>
      </c>
      <c r="B5984" t="s">
        <v>407</v>
      </c>
      <c r="C5984">
        <v>1992</v>
      </c>
      <c r="D5984">
        <v>207.67052000000001</v>
      </c>
      <c r="E5984">
        <v>91.144289999999998</v>
      </c>
      <c r="F5984">
        <v>395.72771999999998</v>
      </c>
      <c r="G5984">
        <v>7330.7695000000003</v>
      </c>
      <c r="H5984">
        <v>8575.6389999999992</v>
      </c>
      <c r="I5984">
        <v>3.4611752</v>
      </c>
      <c r="J5984">
        <v>0</v>
      </c>
      <c r="K5984">
        <v>231.89874</v>
      </c>
      <c r="L5984">
        <v>0</v>
      </c>
    </row>
    <row r="5985" spans="1:12" x14ac:dyDescent="0.3">
      <c r="A5985" t="s">
        <v>412</v>
      </c>
      <c r="B5985" t="s">
        <v>413</v>
      </c>
      <c r="C5985">
        <v>1992</v>
      </c>
      <c r="D5985">
        <v>1789.8409999999999</v>
      </c>
      <c r="E5985">
        <v>143.98356999999999</v>
      </c>
      <c r="F5985">
        <v>1071.451</v>
      </c>
      <c r="G5985">
        <v>1613.0189</v>
      </c>
      <c r="H5985">
        <v>312.45666999999997</v>
      </c>
      <c r="I5985">
        <v>0</v>
      </c>
      <c r="J5985">
        <v>0</v>
      </c>
      <c r="K5985">
        <v>0</v>
      </c>
      <c r="L5985">
        <v>0</v>
      </c>
    </row>
    <row r="5986" spans="1:12" x14ac:dyDescent="0.3">
      <c r="A5986" t="s">
        <v>418</v>
      </c>
      <c r="B5986" t="s">
        <v>419</v>
      </c>
      <c r="C5986">
        <v>1992</v>
      </c>
      <c r="D5986">
        <v>262.07952999999998</v>
      </c>
      <c r="E5986">
        <v>405.86439999999999</v>
      </c>
      <c r="F5986">
        <v>266.94803000000002</v>
      </c>
      <c r="G5986">
        <v>0</v>
      </c>
      <c r="H5986">
        <v>73.572013999999996</v>
      </c>
      <c r="I5986">
        <v>0</v>
      </c>
      <c r="J5986">
        <v>0</v>
      </c>
      <c r="K5986">
        <v>0</v>
      </c>
      <c r="L5986">
        <v>0</v>
      </c>
    </row>
    <row r="5987" spans="1:12" x14ac:dyDescent="0.3">
      <c r="A5987" t="s">
        <v>428</v>
      </c>
      <c r="B5987" t="s">
        <v>429</v>
      </c>
      <c r="C5987">
        <v>1992</v>
      </c>
      <c r="D5987">
        <v>423.86529999999999</v>
      </c>
      <c r="E5987">
        <v>186.41107</v>
      </c>
      <c r="F5987">
        <v>90.877549999999999</v>
      </c>
      <c r="G5987">
        <v>0</v>
      </c>
      <c r="H5987">
        <v>458.18150000000003</v>
      </c>
      <c r="I5987">
        <v>0</v>
      </c>
      <c r="J5987">
        <v>0</v>
      </c>
      <c r="K5987">
        <v>0.86221579999999998</v>
      </c>
      <c r="L5987">
        <v>1.2071022</v>
      </c>
    </row>
    <row r="5988" spans="1:12" x14ac:dyDescent="0.3">
      <c r="A5988" t="s">
        <v>436</v>
      </c>
      <c r="B5988" t="s">
        <v>437</v>
      </c>
      <c r="C5988">
        <v>1992</v>
      </c>
      <c r="D5988">
        <v>2049.5502999999999</v>
      </c>
      <c r="E5988">
        <v>807.28279999999995</v>
      </c>
      <c r="F5988">
        <v>436.32256999999998</v>
      </c>
      <c r="G5988">
        <v>1409.4957999999999</v>
      </c>
      <c r="H5988">
        <v>150.60104000000001</v>
      </c>
      <c r="I5988">
        <v>0</v>
      </c>
      <c r="J5988">
        <v>0</v>
      </c>
      <c r="K5988">
        <v>0</v>
      </c>
      <c r="L5988">
        <v>0</v>
      </c>
    </row>
    <row r="5989" spans="1:12" x14ac:dyDescent="0.3">
      <c r="A5989" t="s">
        <v>438</v>
      </c>
      <c r="B5989" t="s">
        <v>439</v>
      </c>
      <c r="C5989">
        <v>1992</v>
      </c>
      <c r="D5989">
        <v>0</v>
      </c>
      <c r="E5989">
        <v>8836.7690000000002</v>
      </c>
      <c r="F5989">
        <v>0.73319674000000001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</row>
    <row r="5990" spans="1:12" x14ac:dyDescent="0.3">
      <c r="A5990" t="s">
        <v>440</v>
      </c>
      <c r="B5990" t="s">
        <v>441</v>
      </c>
      <c r="C5990">
        <v>1992</v>
      </c>
      <c r="D5990">
        <v>3354.8586</v>
      </c>
      <c r="E5990">
        <v>217.95146</v>
      </c>
      <c r="F5990">
        <v>549.20996000000002</v>
      </c>
      <c r="G5990">
        <v>1330.7512999999999</v>
      </c>
      <c r="H5990">
        <v>92.690010000000001</v>
      </c>
      <c r="I5990">
        <v>0.51975702999999995</v>
      </c>
      <c r="J5990">
        <v>0</v>
      </c>
      <c r="K5990">
        <v>16.112469000000001</v>
      </c>
      <c r="L5990">
        <v>0</v>
      </c>
    </row>
    <row r="5991" spans="1:12" x14ac:dyDescent="0.3">
      <c r="A5991" t="s">
        <v>442</v>
      </c>
      <c r="B5991" t="s">
        <v>443</v>
      </c>
      <c r="C5991">
        <v>1992</v>
      </c>
      <c r="D5991">
        <v>6769.8789999999999</v>
      </c>
      <c r="E5991">
        <v>1673.646</v>
      </c>
      <c r="F5991">
        <v>414.83109999999999</v>
      </c>
      <c r="G5991">
        <v>2508.9690000000001</v>
      </c>
      <c r="H5991">
        <v>968.48940000000005</v>
      </c>
      <c r="I5991">
        <v>11.235063</v>
      </c>
      <c r="J5991">
        <v>1.5748651</v>
      </c>
      <c r="K5991">
        <v>0</v>
      </c>
      <c r="L5991">
        <v>0</v>
      </c>
    </row>
    <row r="5992" spans="1:12" x14ac:dyDescent="0.3">
      <c r="A5992" t="s">
        <v>456</v>
      </c>
      <c r="B5992" t="s">
        <v>457</v>
      </c>
      <c r="C5992">
        <v>1992</v>
      </c>
      <c r="D5992">
        <v>12.466976000000001</v>
      </c>
      <c r="E5992">
        <v>8.7898775999999998E-2</v>
      </c>
      <c r="F5992">
        <v>23.732669999999999</v>
      </c>
      <c r="G5992">
        <v>0</v>
      </c>
      <c r="H5992">
        <v>105.88872499999999</v>
      </c>
      <c r="I5992">
        <v>0</v>
      </c>
      <c r="J5992">
        <v>0</v>
      </c>
      <c r="K5992">
        <v>0</v>
      </c>
      <c r="L5992">
        <v>0</v>
      </c>
    </row>
    <row r="5993" spans="1:12" x14ac:dyDescent="0.3">
      <c r="A5993" t="s">
        <v>460</v>
      </c>
      <c r="B5993" t="s">
        <v>461</v>
      </c>
      <c r="C5993">
        <v>1992</v>
      </c>
      <c r="D5993">
        <v>844.50030000000004</v>
      </c>
      <c r="E5993">
        <v>332.07983000000002</v>
      </c>
      <c r="F5993">
        <v>241.50174999999999</v>
      </c>
      <c r="G5993">
        <v>383.62274000000002</v>
      </c>
      <c r="H5993">
        <v>401.07497999999998</v>
      </c>
      <c r="I5993">
        <v>0.85957514999999995</v>
      </c>
      <c r="J5993">
        <v>8.4740280000000001E-2</v>
      </c>
      <c r="K5993">
        <v>16.865753000000002</v>
      </c>
      <c r="L5993">
        <v>7.2393380000000001</v>
      </c>
    </row>
    <row r="5994" spans="1:12" x14ac:dyDescent="0.3">
      <c r="A5994" t="s">
        <v>7</v>
      </c>
      <c r="B5994" t="s">
        <v>8</v>
      </c>
      <c r="C5994">
        <v>1991</v>
      </c>
      <c r="D5994">
        <v>249.36935</v>
      </c>
      <c r="E5994">
        <v>69.023529999999994</v>
      </c>
      <c r="F5994">
        <v>63.593722999999997</v>
      </c>
      <c r="G5994">
        <v>13.837545</v>
      </c>
      <c r="H5994">
        <v>91.783429999999996</v>
      </c>
      <c r="I5994">
        <v>0</v>
      </c>
      <c r="J5994">
        <v>0</v>
      </c>
      <c r="K5994">
        <v>0</v>
      </c>
      <c r="L5994">
        <v>0</v>
      </c>
    </row>
    <row r="5995" spans="1:12" x14ac:dyDescent="0.3">
      <c r="A5995" t="s">
        <v>20</v>
      </c>
      <c r="B5995" t="s">
        <v>21</v>
      </c>
      <c r="C5995">
        <v>1991</v>
      </c>
      <c r="D5995">
        <v>27.866140000000001</v>
      </c>
      <c r="E5995">
        <v>630.96069999999997</v>
      </c>
      <c r="F5995">
        <v>229.27875</v>
      </c>
      <c r="G5995">
        <v>233.40149</v>
      </c>
      <c r="H5995">
        <v>477.55380000000002</v>
      </c>
      <c r="I5995">
        <v>0</v>
      </c>
      <c r="J5995">
        <v>0</v>
      </c>
      <c r="K5995">
        <v>0</v>
      </c>
      <c r="L5995">
        <v>0</v>
      </c>
    </row>
    <row r="5996" spans="1:12" x14ac:dyDescent="0.3">
      <c r="A5996" t="s">
        <v>26</v>
      </c>
      <c r="B5996" t="s">
        <v>27</v>
      </c>
      <c r="C5996">
        <v>1991</v>
      </c>
      <c r="D5996">
        <v>332.74549999999999</v>
      </c>
      <c r="E5996">
        <v>161.76096999999999</v>
      </c>
      <c r="F5996">
        <v>192.78261000000001</v>
      </c>
      <c r="G5996">
        <v>93.833434999999994</v>
      </c>
      <c r="H5996">
        <v>137.39272</v>
      </c>
      <c r="I5996">
        <v>3.7635586999999998E-2</v>
      </c>
      <c r="J5996">
        <v>1.2239124999999999E-3</v>
      </c>
      <c r="K5996">
        <v>0</v>
      </c>
      <c r="L5996">
        <v>0</v>
      </c>
    </row>
    <row r="5997" spans="1:12" x14ac:dyDescent="0.3">
      <c r="A5997" t="s">
        <v>29</v>
      </c>
      <c r="B5997" t="s">
        <v>30</v>
      </c>
      <c r="C5997">
        <v>1991</v>
      </c>
      <c r="D5997">
        <v>7331.3056999999999</v>
      </c>
      <c r="E5997">
        <v>645.55853000000002</v>
      </c>
      <c r="F5997">
        <v>165.90608</v>
      </c>
      <c r="G5997">
        <v>0</v>
      </c>
      <c r="H5997">
        <v>902.05309999999997</v>
      </c>
      <c r="I5997">
        <v>0</v>
      </c>
      <c r="J5997">
        <v>0.31406328</v>
      </c>
      <c r="K5997">
        <v>0</v>
      </c>
      <c r="L5997">
        <v>0</v>
      </c>
    </row>
    <row r="5998" spans="1:12" x14ac:dyDescent="0.3">
      <c r="A5998" t="s">
        <v>31</v>
      </c>
      <c r="B5998" t="s">
        <v>32</v>
      </c>
      <c r="C5998">
        <v>1991</v>
      </c>
      <c r="D5998">
        <v>881.76829999999995</v>
      </c>
      <c r="E5998">
        <v>962.98375999999996</v>
      </c>
      <c r="F5998">
        <v>412.52319999999997</v>
      </c>
      <c r="G5998">
        <v>0</v>
      </c>
      <c r="H5998">
        <v>4053.0403000000001</v>
      </c>
      <c r="I5998">
        <v>0</v>
      </c>
      <c r="J5998">
        <v>0</v>
      </c>
      <c r="K5998">
        <v>155.98534000000001</v>
      </c>
      <c r="L5998">
        <v>0</v>
      </c>
    </row>
    <row r="5999" spans="1:12" x14ac:dyDescent="0.3">
      <c r="A5999" t="s">
        <v>45</v>
      </c>
      <c r="B5999" t="s">
        <v>46</v>
      </c>
      <c r="C5999">
        <v>1991</v>
      </c>
      <c r="D5999">
        <v>1651.1713999999999</v>
      </c>
      <c r="E5999">
        <v>622.06460000000004</v>
      </c>
      <c r="F5999">
        <v>506.05252000000002</v>
      </c>
      <c r="G5999">
        <v>4286.4449999999997</v>
      </c>
      <c r="H5999">
        <v>23.002388</v>
      </c>
      <c r="I5999">
        <v>1.0001038</v>
      </c>
      <c r="J5999">
        <v>0</v>
      </c>
      <c r="K5999">
        <v>30.003115000000001</v>
      </c>
      <c r="L5999">
        <v>0</v>
      </c>
    </row>
    <row r="6000" spans="1:12" x14ac:dyDescent="0.3">
      <c r="A6000" t="s">
        <v>61</v>
      </c>
      <c r="B6000" t="s">
        <v>62</v>
      </c>
      <c r="C6000">
        <v>1991</v>
      </c>
      <c r="D6000">
        <v>36.472476999999998</v>
      </c>
      <c r="E6000">
        <v>2.4584071999999999</v>
      </c>
      <c r="F6000">
        <v>34.575389999999999</v>
      </c>
      <c r="G6000">
        <v>9.5040840000000006</v>
      </c>
      <c r="H6000">
        <v>1435.3802000000001</v>
      </c>
      <c r="I6000">
        <v>0</v>
      </c>
      <c r="J6000">
        <v>0</v>
      </c>
      <c r="K6000">
        <v>0</v>
      </c>
      <c r="L6000">
        <v>0</v>
      </c>
    </row>
    <row r="6001" spans="1:12" x14ac:dyDescent="0.3">
      <c r="A6001" t="s">
        <v>67</v>
      </c>
      <c r="B6001" t="s">
        <v>68</v>
      </c>
      <c r="C6001">
        <v>1991</v>
      </c>
      <c r="D6001">
        <v>2389.66</v>
      </c>
      <c r="E6001">
        <v>331.19445999999999</v>
      </c>
      <c r="F6001">
        <v>181.69695999999999</v>
      </c>
      <c r="G6001">
        <v>1515.6746000000001</v>
      </c>
      <c r="H6001">
        <v>261.04561999999999</v>
      </c>
      <c r="I6001">
        <v>0</v>
      </c>
      <c r="J6001">
        <v>0</v>
      </c>
      <c r="K6001">
        <v>0</v>
      </c>
      <c r="L6001">
        <v>0</v>
      </c>
    </row>
    <row r="6002" spans="1:12" x14ac:dyDescent="0.3">
      <c r="A6002" t="s">
        <v>77</v>
      </c>
      <c r="B6002" t="s">
        <v>78</v>
      </c>
      <c r="C6002">
        <v>1991</v>
      </c>
      <c r="D6002">
        <v>3142.5405000000001</v>
      </c>
      <c r="E6002">
        <v>306.20992999999999</v>
      </c>
      <c r="F6002">
        <v>502.00387999999998</v>
      </c>
      <c r="G6002">
        <v>2995.2939999999999</v>
      </c>
      <c r="H6002">
        <v>10912.893</v>
      </c>
      <c r="I6002">
        <v>6.8160009999999993E-2</v>
      </c>
      <c r="J6002">
        <v>0</v>
      </c>
      <c r="K6002">
        <v>0</v>
      </c>
      <c r="L6002">
        <v>0</v>
      </c>
    </row>
    <row r="6003" spans="1:12" x14ac:dyDescent="0.3">
      <c r="A6003" t="s">
        <v>89</v>
      </c>
      <c r="B6003" t="s">
        <v>90</v>
      </c>
      <c r="C6003">
        <v>1991</v>
      </c>
      <c r="D6003">
        <v>425.72500000000002</v>
      </c>
      <c r="E6003">
        <v>2.0746699999999998</v>
      </c>
      <c r="F6003">
        <v>44.348742999999999</v>
      </c>
      <c r="G6003">
        <v>0</v>
      </c>
      <c r="H6003">
        <v>106.49997999999999</v>
      </c>
      <c r="I6003">
        <v>7.7647743999999996E-3</v>
      </c>
      <c r="J6003">
        <v>1.7082505000000001E-3</v>
      </c>
      <c r="K6003">
        <v>0</v>
      </c>
      <c r="L6003">
        <v>0</v>
      </c>
    </row>
    <row r="6004" spans="1:12" x14ac:dyDescent="0.3">
      <c r="A6004" t="s">
        <v>103</v>
      </c>
      <c r="B6004" t="s">
        <v>104</v>
      </c>
      <c r="C6004">
        <v>1991</v>
      </c>
      <c r="D6004">
        <v>80.826350000000005</v>
      </c>
      <c r="E6004">
        <v>153.36282</v>
      </c>
      <c r="F6004">
        <v>395.84186</v>
      </c>
      <c r="G6004">
        <v>0</v>
      </c>
      <c r="H6004">
        <v>1146.0762999999999</v>
      </c>
      <c r="I6004">
        <v>0</v>
      </c>
      <c r="J6004">
        <v>0</v>
      </c>
      <c r="K6004">
        <v>2.0724703999999998</v>
      </c>
      <c r="L6004">
        <v>0</v>
      </c>
    </row>
    <row r="6005" spans="1:12" x14ac:dyDescent="0.3">
      <c r="A6005" t="s">
        <v>107</v>
      </c>
      <c r="B6005" t="s">
        <v>108</v>
      </c>
      <c r="C6005">
        <v>1991</v>
      </c>
      <c r="D6005">
        <v>0</v>
      </c>
      <c r="E6005">
        <v>0</v>
      </c>
      <c r="F6005">
        <v>2603.4169999999999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</row>
    <row r="6006" spans="1:12" x14ac:dyDescent="0.3">
      <c r="A6006" t="s">
        <v>109</v>
      </c>
      <c r="B6006" t="s">
        <v>110</v>
      </c>
      <c r="C6006">
        <v>1991</v>
      </c>
      <c r="D6006">
        <v>4425.2849999999999</v>
      </c>
      <c r="E6006">
        <v>36.877377000000003</v>
      </c>
      <c r="F6006">
        <v>106.75031</v>
      </c>
      <c r="G6006">
        <v>1177.1648</v>
      </c>
      <c r="H6006">
        <v>105.779854</v>
      </c>
      <c r="I6006">
        <v>0</v>
      </c>
      <c r="J6006">
        <v>0</v>
      </c>
      <c r="K6006">
        <v>0</v>
      </c>
      <c r="L6006">
        <v>0</v>
      </c>
    </row>
    <row r="6007" spans="1:12" x14ac:dyDescent="0.3">
      <c r="A6007" t="s">
        <v>113</v>
      </c>
      <c r="B6007" t="s">
        <v>114</v>
      </c>
      <c r="C6007">
        <v>1991</v>
      </c>
      <c r="D6007">
        <v>6487.7285000000002</v>
      </c>
      <c r="E6007">
        <v>161.02915999999999</v>
      </c>
      <c r="F6007">
        <v>217.29236</v>
      </c>
      <c r="G6007">
        <v>0</v>
      </c>
      <c r="H6007">
        <v>5.8203310000000004</v>
      </c>
      <c r="I6007">
        <v>143.56816000000001</v>
      </c>
      <c r="J6007">
        <v>0</v>
      </c>
      <c r="K6007">
        <v>56.263199999999998</v>
      </c>
      <c r="L6007">
        <v>0</v>
      </c>
    </row>
    <row r="6008" spans="1:12" x14ac:dyDescent="0.3">
      <c r="A6008" t="s">
        <v>126</v>
      </c>
      <c r="B6008" t="s">
        <v>127</v>
      </c>
      <c r="C6008">
        <v>1991</v>
      </c>
      <c r="D6008">
        <v>0</v>
      </c>
      <c r="E6008">
        <v>339.94403</v>
      </c>
      <c r="F6008">
        <v>215.78737000000001</v>
      </c>
      <c r="G6008">
        <v>0</v>
      </c>
      <c r="H6008">
        <v>165.18682999999999</v>
      </c>
      <c r="I6008">
        <v>0</v>
      </c>
      <c r="J6008">
        <v>0</v>
      </c>
      <c r="K6008">
        <v>0</v>
      </c>
      <c r="L6008">
        <v>0</v>
      </c>
    </row>
    <row r="6009" spans="1:12" x14ac:dyDescent="0.3">
      <c r="A6009" t="s">
        <v>134</v>
      </c>
      <c r="B6009" t="s">
        <v>135</v>
      </c>
      <c r="C6009">
        <v>1991</v>
      </c>
      <c r="D6009">
        <v>0</v>
      </c>
      <c r="E6009">
        <v>619.65783999999996</v>
      </c>
      <c r="F6009">
        <v>8726.3150000000005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</row>
    <row r="6010" spans="1:12" x14ac:dyDescent="0.3">
      <c r="A6010" t="s">
        <v>151</v>
      </c>
      <c r="B6010" t="s">
        <v>152</v>
      </c>
      <c r="C6010">
        <v>1991</v>
      </c>
      <c r="D6010">
        <v>1952.5762</v>
      </c>
      <c r="E6010">
        <v>987.25756999999999</v>
      </c>
      <c r="F6010">
        <v>1098.9474</v>
      </c>
      <c r="G6010">
        <v>3891.1912000000002</v>
      </c>
      <c r="H6010">
        <v>2632.6867999999999</v>
      </c>
      <c r="I6010">
        <v>0</v>
      </c>
      <c r="J6010">
        <v>0</v>
      </c>
      <c r="K6010">
        <v>997.22990000000004</v>
      </c>
      <c r="L6010">
        <v>0</v>
      </c>
    </row>
    <row r="6011" spans="1:12" x14ac:dyDescent="0.3">
      <c r="A6011" t="s">
        <v>153</v>
      </c>
      <c r="B6011" t="s">
        <v>154</v>
      </c>
      <c r="C6011">
        <v>1991</v>
      </c>
      <c r="D6011">
        <v>691.61725000000001</v>
      </c>
      <c r="E6011">
        <v>53.255049999999997</v>
      </c>
      <c r="F6011">
        <v>312.72064</v>
      </c>
      <c r="G6011">
        <v>5785.4189999999999</v>
      </c>
      <c r="H6011">
        <v>983.38509999999997</v>
      </c>
      <c r="I6011">
        <v>0</v>
      </c>
      <c r="J6011">
        <v>0</v>
      </c>
      <c r="K6011">
        <v>27.762467999999998</v>
      </c>
      <c r="L6011">
        <v>9.0795490000000001</v>
      </c>
    </row>
    <row r="6012" spans="1:12" x14ac:dyDescent="0.3">
      <c r="A6012" t="s">
        <v>167</v>
      </c>
      <c r="B6012" t="s">
        <v>168</v>
      </c>
      <c r="C6012">
        <v>1991</v>
      </c>
      <c r="D6012">
        <v>3831.3546999999999</v>
      </c>
      <c r="E6012">
        <v>452.03683000000001</v>
      </c>
      <c r="F6012">
        <v>346.68610000000001</v>
      </c>
      <c r="G6012">
        <v>1833.4265</v>
      </c>
      <c r="H6012">
        <v>185.42227</v>
      </c>
      <c r="I6012">
        <v>2.739617</v>
      </c>
      <c r="J6012">
        <v>0</v>
      </c>
      <c r="K6012">
        <v>23.286746999999998</v>
      </c>
      <c r="L6012">
        <v>0</v>
      </c>
    </row>
    <row r="6013" spans="1:12" x14ac:dyDescent="0.3">
      <c r="A6013" t="s">
        <v>173</v>
      </c>
      <c r="B6013" t="s">
        <v>174</v>
      </c>
      <c r="C6013">
        <v>1991</v>
      </c>
      <c r="D6013">
        <v>2299.4875000000002</v>
      </c>
      <c r="E6013">
        <v>8.7322310000000005</v>
      </c>
      <c r="F6013">
        <v>805.3057</v>
      </c>
      <c r="G6013">
        <v>0</v>
      </c>
      <c r="H6013">
        <v>300.77681999999999</v>
      </c>
      <c r="I6013">
        <v>0</v>
      </c>
      <c r="J6013">
        <v>0</v>
      </c>
      <c r="K6013">
        <v>0</v>
      </c>
      <c r="L6013">
        <v>0</v>
      </c>
    </row>
    <row r="6014" spans="1:12" x14ac:dyDescent="0.3">
      <c r="A6014" t="s">
        <v>199</v>
      </c>
      <c r="B6014" t="s">
        <v>200</v>
      </c>
      <c r="C6014">
        <v>1991</v>
      </c>
      <c r="D6014">
        <v>774.70276000000001</v>
      </c>
      <c r="E6014">
        <v>484.67102</v>
      </c>
      <c r="F6014">
        <v>284.25040000000001</v>
      </c>
      <c r="G6014">
        <v>1322.9688000000001</v>
      </c>
      <c r="H6014">
        <v>18.307652000000001</v>
      </c>
      <c r="I6014">
        <v>0</v>
      </c>
      <c r="J6014">
        <v>0</v>
      </c>
      <c r="K6014">
        <v>1.9271213</v>
      </c>
      <c r="L6014">
        <v>0</v>
      </c>
    </row>
    <row r="6015" spans="1:12" x14ac:dyDescent="0.3">
      <c r="A6015" t="s">
        <v>203</v>
      </c>
      <c r="B6015" t="s">
        <v>204</v>
      </c>
      <c r="C6015">
        <v>1991</v>
      </c>
      <c r="D6015">
        <v>242.23477</v>
      </c>
      <c r="E6015">
        <v>15.108703</v>
      </c>
      <c r="F6015">
        <v>15.209391</v>
      </c>
      <c r="G6015">
        <v>6.1246700000000001</v>
      </c>
      <c r="H6015">
        <v>83.625495999999998</v>
      </c>
      <c r="I6015">
        <v>0.12773670000000001</v>
      </c>
      <c r="J6015">
        <v>0</v>
      </c>
      <c r="K6015">
        <v>0</v>
      </c>
      <c r="L6015">
        <v>0</v>
      </c>
    </row>
    <row r="6016" spans="1:12" x14ac:dyDescent="0.3">
      <c r="A6016" t="s">
        <v>205</v>
      </c>
      <c r="B6016" t="s">
        <v>206</v>
      </c>
      <c r="C6016">
        <v>1991</v>
      </c>
      <c r="D6016">
        <v>59.14152</v>
      </c>
      <c r="E6016">
        <v>23.288689000000002</v>
      </c>
      <c r="F6016">
        <v>76.260649999999998</v>
      </c>
      <c r="G6016">
        <v>0</v>
      </c>
      <c r="H6016">
        <v>39.668273999999997</v>
      </c>
      <c r="I6016">
        <v>0</v>
      </c>
      <c r="J6016">
        <v>0</v>
      </c>
      <c r="K6016">
        <v>0</v>
      </c>
      <c r="L6016">
        <v>0</v>
      </c>
    </row>
    <row r="6017" spans="1:12" x14ac:dyDescent="0.3">
      <c r="A6017" t="s">
        <v>207</v>
      </c>
      <c r="B6017" t="s">
        <v>208</v>
      </c>
      <c r="C6017">
        <v>1991</v>
      </c>
      <c r="D6017">
        <v>1.5670078999999999</v>
      </c>
      <c r="E6017">
        <v>583.49303999999995</v>
      </c>
      <c r="F6017">
        <v>368.59769999999997</v>
      </c>
      <c r="G6017">
        <v>0</v>
      </c>
      <c r="H6017">
        <v>93.470359999999999</v>
      </c>
      <c r="I6017">
        <v>0</v>
      </c>
      <c r="J6017">
        <v>0</v>
      </c>
      <c r="K6017">
        <v>0</v>
      </c>
      <c r="L6017">
        <v>0</v>
      </c>
    </row>
    <row r="6018" spans="1:12" x14ac:dyDescent="0.3">
      <c r="A6018" t="s">
        <v>211</v>
      </c>
      <c r="B6018" t="s">
        <v>212</v>
      </c>
      <c r="C6018">
        <v>1991</v>
      </c>
      <c r="D6018">
        <v>1655.2272</v>
      </c>
      <c r="E6018">
        <v>1061.0431000000001</v>
      </c>
      <c r="F6018">
        <v>1290.2284</v>
      </c>
      <c r="G6018">
        <v>0</v>
      </c>
      <c r="H6018">
        <v>212.20862</v>
      </c>
      <c r="I6018">
        <v>0</v>
      </c>
      <c r="J6018">
        <v>0</v>
      </c>
      <c r="K6018">
        <v>0</v>
      </c>
      <c r="L6018">
        <v>0</v>
      </c>
    </row>
    <row r="6019" spans="1:12" x14ac:dyDescent="0.3">
      <c r="A6019" t="s">
        <v>215</v>
      </c>
      <c r="B6019" t="s">
        <v>216</v>
      </c>
      <c r="C6019">
        <v>1991</v>
      </c>
      <c r="D6019">
        <v>499.33949999999999</v>
      </c>
      <c r="E6019">
        <v>636.70169999999996</v>
      </c>
      <c r="F6019">
        <v>1893.2852</v>
      </c>
      <c r="G6019">
        <v>0</v>
      </c>
      <c r="H6019">
        <v>740.07380000000001</v>
      </c>
      <c r="I6019">
        <v>0</v>
      </c>
      <c r="J6019">
        <v>0</v>
      </c>
      <c r="K6019">
        <v>1.9272753</v>
      </c>
      <c r="L6019">
        <v>55.715780000000002</v>
      </c>
    </row>
    <row r="6020" spans="1:12" x14ac:dyDescent="0.3">
      <c r="A6020" t="s">
        <v>219</v>
      </c>
      <c r="B6020" t="s">
        <v>220</v>
      </c>
      <c r="C6020">
        <v>1991</v>
      </c>
      <c r="D6020">
        <v>1013.5773</v>
      </c>
      <c r="E6020">
        <v>1487.9676999999999</v>
      </c>
      <c r="F6020">
        <v>2223.3179</v>
      </c>
      <c r="G6020">
        <v>1684.5083999999999</v>
      </c>
      <c r="H6020">
        <v>762.09619999999995</v>
      </c>
      <c r="I6020">
        <v>0</v>
      </c>
      <c r="J6020">
        <v>8.0716850000000003E-3</v>
      </c>
      <c r="K6020">
        <v>0</v>
      </c>
      <c r="L6020">
        <v>0</v>
      </c>
    </row>
    <row r="6021" spans="1:12" x14ac:dyDescent="0.3">
      <c r="A6021" t="s">
        <v>223</v>
      </c>
      <c r="B6021" t="s">
        <v>224</v>
      </c>
      <c r="C6021">
        <v>1991</v>
      </c>
      <c r="D6021">
        <v>3594.7024000000001</v>
      </c>
      <c r="E6021">
        <v>500.1105</v>
      </c>
      <c r="F6021">
        <v>434.00394</v>
      </c>
      <c r="G6021">
        <v>31.204304</v>
      </c>
      <c r="H6021">
        <v>416.70031999999998</v>
      </c>
      <c r="I6021">
        <v>0</v>
      </c>
      <c r="J6021">
        <v>0</v>
      </c>
      <c r="K6021">
        <v>0</v>
      </c>
      <c r="L6021">
        <v>0</v>
      </c>
    </row>
    <row r="6022" spans="1:12" x14ac:dyDescent="0.3">
      <c r="A6022" t="s">
        <v>238</v>
      </c>
      <c r="B6022" t="s">
        <v>239</v>
      </c>
      <c r="C6022">
        <v>1991</v>
      </c>
      <c r="D6022">
        <v>0</v>
      </c>
      <c r="E6022">
        <v>683.29395</v>
      </c>
      <c r="F6022">
        <v>211.40588</v>
      </c>
      <c r="G6022">
        <v>0</v>
      </c>
      <c r="H6022">
        <v>1238.2344000000001</v>
      </c>
      <c r="I6022">
        <v>0</v>
      </c>
      <c r="J6022">
        <v>0</v>
      </c>
      <c r="K6022">
        <v>0</v>
      </c>
      <c r="L6022">
        <v>0</v>
      </c>
    </row>
    <row r="6023" spans="1:12" x14ac:dyDescent="0.3">
      <c r="A6023" t="s">
        <v>248</v>
      </c>
      <c r="B6023" t="s">
        <v>249</v>
      </c>
      <c r="C6023">
        <v>1991</v>
      </c>
      <c r="D6023">
        <v>0</v>
      </c>
      <c r="E6023">
        <v>1699.3533</v>
      </c>
      <c r="F6023">
        <v>1550.7610999999999</v>
      </c>
      <c r="G6023">
        <v>4592.8467000000001</v>
      </c>
      <c r="H6023">
        <v>91.856939999999994</v>
      </c>
      <c r="I6023">
        <v>0</v>
      </c>
      <c r="J6023">
        <v>0</v>
      </c>
      <c r="K6023">
        <v>0</v>
      </c>
      <c r="L6023">
        <v>0</v>
      </c>
    </row>
    <row r="6024" spans="1:12" x14ac:dyDescent="0.3">
      <c r="A6024" t="s">
        <v>254</v>
      </c>
      <c r="B6024" t="s">
        <v>255</v>
      </c>
      <c r="C6024">
        <v>1991</v>
      </c>
      <c r="D6024">
        <v>0</v>
      </c>
      <c r="E6024">
        <v>77.55565</v>
      </c>
      <c r="F6024">
        <v>1499.4093</v>
      </c>
      <c r="G6024">
        <v>0</v>
      </c>
      <c r="H6024">
        <v>206.81505999999999</v>
      </c>
      <c r="I6024">
        <v>0</v>
      </c>
      <c r="J6024">
        <v>0</v>
      </c>
      <c r="K6024">
        <v>25.851883000000001</v>
      </c>
      <c r="L6024">
        <v>0</v>
      </c>
    </row>
    <row r="6025" spans="1:12" x14ac:dyDescent="0.3">
      <c r="A6025" t="s">
        <v>262</v>
      </c>
      <c r="B6025" t="s">
        <v>263</v>
      </c>
      <c r="C6025">
        <v>1991</v>
      </c>
      <c r="D6025">
        <v>189.34196</v>
      </c>
      <c r="E6025">
        <v>421.20816000000002</v>
      </c>
      <c r="F6025">
        <v>596.70245</v>
      </c>
      <c r="G6025">
        <v>0</v>
      </c>
      <c r="H6025">
        <v>242.56899999999999</v>
      </c>
      <c r="I6025">
        <v>0</v>
      </c>
      <c r="J6025">
        <v>0</v>
      </c>
      <c r="K6025">
        <v>0</v>
      </c>
      <c r="L6025">
        <v>0</v>
      </c>
    </row>
    <row r="6026" spans="1:12" x14ac:dyDescent="0.3">
      <c r="A6026" t="s">
        <v>268</v>
      </c>
      <c r="B6026" t="s">
        <v>269</v>
      </c>
      <c r="C6026">
        <v>1991</v>
      </c>
      <c r="D6026">
        <v>1588.8616999999999</v>
      </c>
      <c r="E6026">
        <v>0</v>
      </c>
      <c r="F6026">
        <v>2235.1785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0</v>
      </c>
    </row>
    <row r="6027" spans="1:12" x14ac:dyDescent="0.3">
      <c r="A6027" t="s">
        <v>276</v>
      </c>
      <c r="B6027" t="s">
        <v>277</v>
      </c>
      <c r="C6027">
        <v>1991</v>
      </c>
      <c r="D6027">
        <v>109.46885</v>
      </c>
      <c r="E6027">
        <v>224.23328000000001</v>
      </c>
      <c r="F6027">
        <v>801.76080000000002</v>
      </c>
      <c r="G6027">
        <v>50.242469999999997</v>
      </c>
      <c r="H6027">
        <v>267.97480000000002</v>
      </c>
      <c r="I6027">
        <v>1.1844053E-2</v>
      </c>
      <c r="J6027">
        <v>2.3688106E-2</v>
      </c>
      <c r="K6027">
        <v>0</v>
      </c>
      <c r="L6027">
        <v>0</v>
      </c>
    </row>
    <row r="6028" spans="1:12" x14ac:dyDescent="0.3">
      <c r="A6028" t="s">
        <v>299</v>
      </c>
      <c r="B6028" t="s">
        <v>300</v>
      </c>
      <c r="C6028">
        <v>1991</v>
      </c>
      <c r="D6028">
        <v>1495.2068999999999</v>
      </c>
      <c r="E6028">
        <v>2706.0210000000002</v>
      </c>
      <c r="F6028">
        <v>349.05759999999998</v>
      </c>
      <c r="G6028">
        <v>219.72810000000001</v>
      </c>
      <c r="H6028">
        <v>6.5984420000000004</v>
      </c>
      <c r="I6028">
        <v>5.9385976999999999</v>
      </c>
      <c r="J6028">
        <v>0</v>
      </c>
      <c r="K6028">
        <v>48.828471999999998</v>
      </c>
      <c r="L6028">
        <v>0</v>
      </c>
    </row>
    <row r="6029" spans="1:12" x14ac:dyDescent="0.3">
      <c r="A6029" t="s">
        <v>316</v>
      </c>
      <c r="B6029" t="s">
        <v>317</v>
      </c>
      <c r="C6029">
        <v>1991</v>
      </c>
      <c r="D6029">
        <v>2363.8110000000001</v>
      </c>
      <c r="E6029">
        <v>0</v>
      </c>
      <c r="F6029">
        <v>29.182849999999998</v>
      </c>
      <c r="G6029">
        <v>0</v>
      </c>
      <c r="H6029">
        <v>413.42374000000001</v>
      </c>
      <c r="I6029">
        <v>0</v>
      </c>
      <c r="J6029">
        <v>0</v>
      </c>
      <c r="K6029">
        <v>0</v>
      </c>
      <c r="L6029">
        <v>0</v>
      </c>
    </row>
    <row r="6030" spans="1:12" x14ac:dyDescent="0.3">
      <c r="A6030" t="s">
        <v>318</v>
      </c>
      <c r="B6030" t="s">
        <v>319</v>
      </c>
      <c r="C6030">
        <v>1991</v>
      </c>
      <c r="D6030">
        <v>11.732633999999999</v>
      </c>
      <c r="E6030">
        <v>0</v>
      </c>
      <c r="F6030">
        <v>39.890953000000003</v>
      </c>
      <c r="G6030">
        <v>0</v>
      </c>
      <c r="H6030">
        <v>25842.296999999999</v>
      </c>
      <c r="I6030">
        <v>0</v>
      </c>
      <c r="J6030">
        <v>0</v>
      </c>
      <c r="K6030">
        <v>49.277057999999997</v>
      </c>
      <c r="L6030">
        <v>0</v>
      </c>
    </row>
    <row r="6031" spans="1:12" x14ac:dyDescent="0.3">
      <c r="A6031" t="s">
        <v>340</v>
      </c>
      <c r="B6031" t="s">
        <v>341</v>
      </c>
      <c r="C6031">
        <v>1991</v>
      </c>
      <c r="D6031">
        <v>3374.5754000000002</v>
      </c>
      <c r="E6031">
        <v>2.8831324999999999</v>
      </c>
      <c r="F6031">
        <v>61.856293000000001</v>
      </c>
      <c r="G6031">
        <v>0</v>
      </c>
      <c r="H6031">
        <v>37.218615999999997</v>
      </c>
      <c r="I6031">
        <v>0</v>
      </c>
      <c r="J6031">
        <v>0</v>
      </c>
      <c r="K6031">
        <v>2.0968235000000002</v>
      </c>
      <c r="L6031">
        <v>0</v>
      </c>
    </row>
    <row r="6032" spans="1:12" x14ac:dyDescent="0.3">
      <c r="A6032" t="s">
        <v>342</v>
      </c>
      <c r="B6032" t="s">
        <v>343</v>
      </c>
      <c r="C6032">
        <v>1991</v>
      </c>
      <c r="D6032">
        <v>978.01415999999995</v>
      </c>
      <c r="E6032">
        <v>0</v>
      </c>
      <c r="F6032">
        <v>1016.13165</v>
      </c>
      <c r="G6032">
        <v>0</v>
      </c>
      <c r="H6032">
        <v>905.79150000000004</v>
      </c>
      <c r="I6032">
        <v>0</v>
      </c>
      <c r="J6032">
        <v>0</v>
      </c>
      <c r="K6032">
        <v>81.250404000000003</v>
      </c>
      <c r="L6032">
        <v>0</v>
      </c>
    </row>
    <row r="6033" spans="1:12" x14ac:dyDescent="0.3">
      <c r="A6033" t="s">
        <v>350</v>
      </c>
      <c r="B6033" t="s">
        <v>351</v>
      </c>
      <c r="C6033">
        <v>1991</v>
      </c>
      <c r="D6033">
        <v>680.25085000000001</v>
      </c>
      <c r="E6033">
        <v>892.0394</v>
      </c>
      <c r="F6033">
        <v>267.13247999999999</v>
      </c>
      <c r="G6033">
        <v>0</v>
      </c>
      <c r="H6033">
        <v>635.80145000000005</v>
      </c>
      <c r="I6033">
        <v>0</v>
      </c>
      <c r="J6033">
        <v>0</v>
      </c>
      <c r="K6033">
        <v>0</v>
      </c>
      <c r="L6033">
        <v>0</v>
      </c>
    </row>
    <row r="6034" spans="1:12" x14ac:dyDescent="0.3">
      <c r="A6034" t="s">
        <v>352</v>
      </c>
      <c r="B6034" t="s">
        <v>353</v>
      </c>
      <c r="C6034">
        <v>1991</v>
      </c>
      <c r="D6034">
        <v>1035.3802000000001</v>
      </c>
      <c r="E6034">
        <v>3354.4087</v>
      </c>
      <c r="F6034">
        <v>829.53985999999998</v>
      </c>
      <c r="G6034">
        <v>802.8442</v>
      </c>
      <c r="H6034">
        <v>1124.7625</v>
      </c>
      <c r="I6034">
        <v>0</v>
      </c>
      <c r="J6034">
        <v>0</v>
      </c>
      <c r="K6034">
        <v>0</v>
      </c>
      <c r="L6034">
        <v>0</v>
      </c>
    </row>
    <row r="6035" spans="1:12" x14ac:dyDescent="0.3">
      <c r="A6035" t="s">
        <v>370</v>
      </c>
      <c r="B6035" t="s">
        <v>371</v>
      </c>
      <c r="C6035">
        <v>1991</v>
      </c>
      <c r="D6035">
        <v>0</v>
      </c>
      <c r="E6035">
        <v>3830.8957999999998</v>
      </c>
      <c r="F6035">
        <v>3784.6943000000001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</row>
    <row r="6036" spans="1:12" x14ac:dyDescent="0.3">
      <c r="A6036" t="s">
        <v>374</v>
      </c>
      <c r="B6036" t="s">
        <v>375</v>
      </c>
      <c r="C6036">
        <v>1991</v>
      </c>
      <c r="D6036">
        <v>3165.0929999999998</v>
      </c>
      <c r="E6036">
        <v>167.78807</v>
      </c>
      <c r="F6036">
        <v>238.97089</v>
      </c>
      <c r="G6036">
        <v>0</v>
      </c>
      <c r="H6036">
        <v>1216.4635000000001</v>
      </c>
      <c r="I6036">
        <v>0</v>
      </c>
      <c r="J6036">
        <v>0</v>
      </c>
      <c r="K6036">
        <v>0</v>
      </c>
      <c r="L6036">
        <v>0</v>
      </c>
    </row>
    <row r="6037" spans="1:12" x14ac:dyDescent="0.3">
      <c r="A6037" t="s">
        <v>382</v>
      </c>
      <c r="B6037" t="s">
        <v>383</v>
      </c>
      <c r="C6037">
        <v>1991</v>
      </c>
      <c r="D6037">
        <v>1125.8542</v>
      </c>
      <c r="E6037">
        <v>401.14467999999999</v>
      </c>
      <c r="F6037">
        <v>584.68730000000005</v>
      </c>
      <c r="G6037">
        <v>2211.9724000000001</v>
      </c>
      <c r="H6037">
        <v>266.79906999999997</v>
      </c>
      <c r="I6037">
        <v>0</v>
      </c>
      <c r="J6037">
        <v>0</v>
      </c>
      <c r="K6037">
        <v>0</v>
      </c>
      <c r="L6037">
        <v>0</v>
      </c>
    </row>
    <row r="6038" spans="1:12" x14ac:dyDescent="0.3">
      <c r="A6038" t="s">
        <v>384</v>
      </c>
      <c r="B6038" t="s">
        <v>385</v>
      </c>
      <c r="C6038">
        <v>1991</v>
      </c>
      <c r="D6038">
        <v>1810.7324000000001</v>
      </c>
      <c r="E6038">
        <v>0</v>
      </c>
      <c r="F6038">
        <v>280.11329999999998</v>
      </c>
      <c r="G6038">
        <v>2476.0014999999999</v>
      </c>
      <c r="H6038">
        <v>1805.7302999999999</v>
      </c>
      <c r="I6038">
        <v>0</v>
      </c>
      <c r="J6038">
        <v>0</v>
      </c>
      <c r="K6038">
        <v>0</v>
      </c>
      <c r="L6038">
        <v>0</v>
      </c>
    </row>
    <row r="6039" spans="1:12" x14ac:dyDescent="0.3">
      <c r="A6039" t="s">
        <v>390</v>
      </c>
      <c r="B6039" t="s">
        <v>391</v>
      </c>
      <c r="C6039">
        <v>1991</v>
      </c>
      <c r="D6039">
        <v>3727.4124000000002</v>
      </c>
      <c r="E6039">
        <v>0</v>
      </c>
      <c r="F6039">
        <v>0</v>
      </c>
      <c r="G6039">
        <v>219.34421</v>
      </c>
      <c r="H6039">
        <v>47.495792000000002</v>
      </c>
      <c r="I6039">
        <v>0</v>
      </c>
      <c r="J6039">
        <v>0</v>
      </c>
      <c r="K6039">
        <v>0</v>
      </c>
      <c r="L6039">
        <v>0</v>
      </c>
    </row>
    <row r="6040" spans="1:12" x14ac:dyDescent="0.3">
      <c r="A6040" t="s">
        <v>394</v>
      </c>
      <c r="B6040" t="s">
        <v>395</v>
      </c>
      <c r="C6040">
        <v>1991</v>
      </c>
      <c r="D6040">
        <v>828.77733999999998</v>
      </c>
      <c r="E6040">
        <v>297.27492999999998</v>
      </c>
      <c r="F6040">
        <v>454.84357</v>
      </c>
      <c r="G6040">
        <v>1267.143</v>
      </c>
      <c r="H6040">
        <v>78.445390000000003</v>
      </c>
      <c r="I6040">
        <v>0</v>
      </c>
      <c r="J6040">
        <v>2.2502682999999999E-2</v>
      </c>
      <c r="K6040">
        <v>0</v>
      </c>
      <c r="L6040">
        <v>0</v>
      </c>
    </row>
    <row r="6041" spans="1:12" x14ac:dyDescent="0.3">
      <c r="A6041" t="s">
        <v>398</v>
      </c>
      <c r="B6041" t="s">
        <v>399</v>
      </c>
      <c r="C6041">
        <v>1991</v>
      </c>
      <c r="D6041">
        <v>1499.933</v>
      </c>
      <c r="E6041">
        <v>34.692329999999998</v>
      </c>
      <c r="F6041">
        <v>284.68115</v>
      </c>
      <c r="G6041">
        <v>1417.7940000000001</v>
      </c>
      <c r="H6041">
        <v>695.12199999999996</v>
      </c>
      <c r="I6041">
        <v>0.25509064999999997</v>
      </c>
      <c r="J6041">
        <v>0.25509064999999997</v>
      </c>
      <c r="K6041">
        <v>13.774896</v>
      </c>
      <c r="L6041">
        <v>0</v>
      </c>
    </row>
    <row r="6042" spans="1:12" x14ac:dyDescent="0.3">
      <c r="A6042" t="s">
        <v>406</v>
      </c>
      <c r="B6042" t="s">
        <v>407</v>
      </c>
      <c r="C6042">
        <v>1991</v>
      </c>
      <c r="D6042">
        <v>227.45854</v>
      </c>
      <c r="E6042">
        <v>67.309160000000006</v>
      </c>
      <c r="F6042">
        <v>297.08868000000001</v>
      </c>
      <c r="G6042">
        <v>8908.02</v>
      </c>
      <c r="H6042">
        <v>7339.0195000000003</v>
      </c>
      <c r="I6042">
        <v>1.1605027000000001</v>
      </c>
      <c r="J6042">
        <v>0</v>
      </c>
      <c r="K6042">
        <v>215.85352</v>
      </c>
      <c r="L6042">
        <v>0</v>
      </c>
    </row>
    <row r="6043" spans="1:12" x14ac:dyDescent="0.3">
      <c r="A6043" t="s">
        <v>412</v>
      </c>
      <c r="B6043" t="s">
        <v>413</v>
      </c>
      <c r="C6043">
        <v>1991</v>
      </c>
      <c r="D6043">
        <v>1427.4158</v>
      </c>
      <c r="E6043">
        <v>138.12119000000001</v>
      </c>
      <c r="F6043">
        <v>1231.6931999999999</v>
      </c>
      <c r="G6043">
        <v>1698.1283000000001</v>
      </c>
      <c r="H6043">
        <v>185.43419</v>
      </c>
      <c r="I6043">
        <v>0</v>
      </c>
      <c r="J6043">
        <v>0</v>
      </c>
      <c r="K6043">
        <v>0</v>
      </c>
      <c r="L6043">
        <v>0</v>
      </c>
    </row>
    <row r="6044" spans="1:12" x14ac:dyDescent="0.3">
      <c r="A6044" t="s">
        <v>418</v>
      </c>
      <c r="B6044" t="s">
        <v>419</v>
      </c>
      <c r="C6044">
        <v>1991</v>
      </c>
      <c r="D6044">
        <v>247.76877999999999</v>
      </c>
      <c r="E6044">
        <v>342.41665999999998</v>
      </c>
      <c r="F6044">
        <v>229.14363</v>
      </c>
      <c r="G6044">
        <v>0</v>
      </c>
      <c r="H6044">
        <v>80.976950000000002</v>
      </c>
      <c r="I6044">
        <v>0</v>
      </c>
      <c r="J6044">
        <v>0</v>
      </c>
      <c r="K6044">
        <v>0</v>
      </c>
      <c r="L6044">
        <v>0</v>
      </c>
    </row>
    <row r="6045" spans="1:12" x14ac:dyDescent="0.3">
      <c r="A6045" t="s">
        <v>428</v>
      </c>
      <c r="B6045" t="s">
        <v>429</v>
      </c>
      <c r="C6045">
        <v>1991</v>
      </c>
      <c r="D6045">
        <v>378.17995999999999</v>
      </c>
      <c r="E6045">
        <v>220.83886999999999</v>
      </c>
      <c r="F6045">
        <v>57.709282000000002</v>
      </c>
      <c r="G6045">
        <v>0</v>
      </c>
      <c r="H6045">
        <v>397.82569999999998</v>
      </c>
      <c r="I6045">
        <v>0</v>
      </c>
      <c r="J6045">
        <v>0</v>
      </c>
      <c r="K6045">
        <v>0.70163260000000005</v>
      </c>
      <c r="L6045">
        <v>1.4032652000000001</v>
      </c>
    </row>
    <row r="6046" spans="1:12" x14ac:dyDescent="0.3">
      <c r="A6046" t="s">
        <v>436</v>
      </c>
      <c r="B6046" t="s">
        <v>437</v>
      </c>
      <c r="C6046">
        <v>1991</v>
      </c>
      <c r="D6046">
        <v>2069.9252999999999</v>
      </c>
      <c r="E6046">
        <v>889.95860000000005</v>
      </c>
      <c r="F6046">
        <v>742.55864999999994</v>
      </c>
      <c r="G6046">
        <v>1440.0728999999999</v>
      </c>
      <c r="H6046">
        <v>224.45435000000001</v>
      </c>
      <c r="I6046">
        <v>0</v>
      </c>
      <c r="J6046">
        <v>0</v>
      </c>
      <c r="K6046">
        <v>0</v>
      </c>
      <c r="L6046">
        <v>0</v>
      </c>
    </row>
    <row r="6047" spans="1:12" x14ac:dyDescent="0.3">
      <c r="A6047" t="s">
        <v>438</v>
      </c>
      <c r="B6047" t="s">
        <v>439</v>
      </c>
      <c r="C6047">
        <v>1991</v>
      </c>
      <c r="D6047">
        <v>0</v>
      </c>
      <c r="E6047">
        <v>8581.8310000000001</v>
      </c>
      <c r="F6047">
        <v>0.71798384000000004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</row>
    <row r="6048" spans="1:12" x14ac:dyDescent="0.3">
      <c r="A6048" t="s">
        <v>440</v>
      </c>
      <c r="B6048" t="s">
        <v>441</v>
      </c>
      <c r="C6048">
        <v>1991</v>
      </c>
      <c r="D6048">
        <v>3674.0383000000002</v>
      </c>
      <c r="E6048">
        <v>101.12032000000001</v>
      </c>
      <c r="F6048">
        <v>518.11130000000003</v>
      </c>
      <c r="G6048">
        <v>1225.6061</v>
      </c>
      <c r="H6048">
        <v>78.880799999999994</v>
      </c>
      <c r="I6048">
        <v>0.17374624</v>
      </c>
      <c r="J6048">
        <v>0</v>
      </c>
      <c r="K6048">
        <v>11.988491</v>
      </c>
      <c r="L6048">
        <v>0</v>
      </c>
    </row>
    <row r="6049" spans="1:12" x14ac:dyDescent="0.3">
      <c r="A6049" t="s">
        <v>442</v>
      </c>
      <c r="B6049" t="s">
        <v>443</v>
      </c>
      <c r="C6049">
        <v>1991</v>
      </c>
      <c r="D6049">
        <v>6716.2875999999997</v>
      </c>
      <c r="E6049">
        <v>1599.6794</v>
      </c>
      <c r="F6049">
        <v>502.06427000000002</v>
      </c>
      <c r="G6049">
        <v>2514.1410000000001</v>
      </c>
      <c r="H6049">
        <v>1120.3042</v>
      </c>
      <c r="I6049">
        <v>11.622187</v>
      </c>
      <c r="J6049">
        <v>1.8647414</v>
      </c>
      <c r="K6049">
        <v>0</v>
      </c>
      <c r="L6049">
        <v>0</v>
      </c>
    </row>
    <row r="6050" spans="1:12" x14ac:dyDescent="0.3">
      <c r="A6050" t="s">
        <v>456</v>
      </c>
      <c r="B6050" t="s">
        <v>457</v>
      </c>
      <c r="C6050">
        <v>1991</v>
      </c>
      <c r="D6050">
        <v>20.421044999999999</v>
      </c>
      <c r="E6050">
        <v>0.52323322999999999</v>
      </c>
      <c r="F6050">
        <v>22.304684000000002</v>
      </c>
      <c r="G6050">
        <v>0</v>
      </c>
      <c r="H6050">
        <v>94.436120000000003</v>
      </c>
      <c r="I6050">
        <v>0</v>
      </c>
      <c r="J6050">
        <v>0</v>
      </c>
      <c r="K6050">
        <v>0</v>
      </c>
      <c r="L6050">
        <v>0</v>
      </c>
    </row>
    <row r="6051" spans="1:12" x14ac:dyDescent="0.3">
      <c r="A6051" t="s">
        <v>460</v>
      </c>
      <c r="B6051" t="s">
        <v>461</v>
      </c>
      <c r="C6051">
        <v>1991</v>
      </c>
      <c r="D6051">
        <v>840.98329999999999</v>
      </c>
      <c r="E6051">
        <v>334.7912</v>
      </c>
      <c r="F6051">
        <v>249.40280000000001</v>
      </c>
      <c r="G6051">
        <v>386.86324999999999</v>
      </c>
      <c r="H6051">
        <v>407.57553000000001</v>
      </c>
      <c r="I6051">
        <v>0.75407009999999997</v>
      </c>
      <c r="J6051">
        <v>9.3236299999999994E-2</v>
      </c>
      <c r="K6051">
        <v>15.066107000000001</v>
      </c>
      <c r="L6051">
        <v>7.002694</v>
      </c>
    </row>
    <row r="6052" spans="1:12" x14ac:dyDescent="0.3">
      <c r="A6052" t="s">
        <v>7</v>
      </c>
      <c r="B6052" t="s">
        <v>8</v>
      </c>
      <c r="C6052">
        <v>1990</v>
      </c>
      <c r="D6052">
        <v>255.90667999999999</v>
      </c>
      <c r="E6052">
        <v>66.272919999999999</v>
      </c>
      <c r="F6052">
        <v>66.738849999999999</v>
      </c>
      <c r="G6052">
        <v>13.129951500000001</v>
      </c>
      <c r="H6052">
        <v>88.975129999999993</v>
      </c>
      <c r="I6052">
        <v>0</v>
      </c>
      <c r="J6052">
        <v>0</v>
      </c>
      <c r="K6052">
        <v>0</v>
      </c>
      <c r="L6052">
        <v>0</v>
      </c>
    </row>
    <row r="6053" spans="1:12" x14ac:dyDescent="0.3">
      <c r="A6053" t="s">
        <v>20</v>
      </c>
      <c r="B6053" t="s">
        <v>21</v>
      </c>
      <c r="C6053">
        <v>1990</v>
      </c>
      <c r="D6053">
        <v>20.149038000000001</v>
      </c>
      <c r="E6053">
        <v>605.98833999999999</v>
      </c>
      <c r="F6053">
        <v>150.93459999999999</v>
      </c>
      <c r="G6053">
        <v>222.28052</v>
      </c>
      <c r="H6053">
        <v>540.76275999999996</v>
      </c>
      <c r="I6053">
        <v>0</v>
      </c>
      <c r="J6053">
        <v>0</v>
      </c>
      <c r="K6053">
        <v>0</v>
      </c>
      <c r="L6053">
        <v>0</v>
      </c>
    </row>
    <row r="6054" spans="1:12" x14ac:dyDescent="0.3">
      <c r="A6054" t="s">
        <v>26</v>
      </c>
      <c r="B6054" t="s">
        <v>27</v>
      </c>
      <c r="C6054">
        <v>1990</v>
      </c>
      <c r="D6054">
        <v>307.35239999999999</v>
      </c>
      <c r="E6054">
        <v>158.15056999999999</v>
      </c>
      <c r="F6054">
        <v>196.14358999999999</v>
      </c>
      <c r="G6054">
        <v>89.476489999999998</v>
      </c>
      <c r="H6054">
        <v>138.39836</v>
      </c>
      <c r="I6054">
        <v>1.0383999E-2</v>
      </c>
      <c r="J6054">
        <v>1.2464576000000001E-3</v>
      </c>
      <c r="K6054">
        <v>0</v>
      </c>
      <c r="L6054">
        <v>0</v>
      </c>
    </row>
    <row r="6055" spans="1:12" x14ac:dyDescent="0.3">
      <c r="A6055" t="s">
        <v>29</v>
      </c>
      <c r="B6055" t="s">
        <v>30</v>
      </c>
      <c r="C6055">
        <v>1990</v>
      </c>
      <c r="D6055">
        <v>7203.1304</v>
      </c>
      <c r="E6055">
        <v>733.69600000000003</v>
      </c>
      <c r="F6055">
        <v>202.84586999999999</v>
      </c>
      <c r="G6055">
        <v>0</v>
      </c>
      <c r="H6055">
        <v>861.803</v>
      </c>
      <c r="I6055">
        <v>0</v>
      </c>
      <c r="J6055">
        <v>0</v>
      </c>
      <c r="K6055">
        <v>0</v>
      </c>
      <c r="L6055">
        <v>0</v>
      </c>
    </row>
    <row r="6056" spans="1:12" x14ac:dyDescent="0.3">
      <c r="A6056" t="s">
        <v>31</v>
      </c>
      <c r="B6056" t="s">
        <v>32</v>
      </c>
      <c r="C6056">
        <v>1990</v>
      </c>
      <c r="D6056">
        <v>806.02874999999995</v>
      </c>
      <c r="E6056">
        <v>1005.25714</v>
      </c>
      <c r="F6056">
        <v>354.18387000000001</v>
      </c>
      <c r="G6056">
        <v>0</v>
      </c>
      <c r="H6056">
        <v>4103.0640000000003</v>
      </c>
      <c r="I6056">
        <v>0</v>
      </c>
      <c r="J6056">
        <v>0</v>
      </c>
      <c r="K6056">
        <v>147.14256</v>
      </c>
      <c r="L6056">
        <v>0</v>
      </c>
    </row>
    <row r="6057" spans="1:12" x14ac:dyDescent="0.3">
      <c r="A6057" t="s">
        <v>45</v>
      </c>
      <c r="B6057" t="s">
        <v>46</v>
      </c>
      <c r="C6057">
        <v>1990</v>
      </c>
      <c r="D6057">
        <v>1715.6967999999999</v>
      </c>
      <c r="E6057">
        <v>543.11990000000003</v>
      </c>
      <c r="F6057">
        <v>452.76727</v>
      </c>
      <c r="G6057">
        <v>4288.7397000000001</v>
      </c>
      <c r="H6057">
        <v>27.105799999999999</v>
      </c>
      <c r="I6057">
        <v>1.0039184999999999</v>
      </c>
      <c r="J6057">
        <v>0</v>
      </c>
      <c r="K6057">
        <v>28.109718000000001</v>
      </c>
      <c r="L6057">
        <v>0</v>
      </c>
    </row>
    <row r="6058" spans="1:12" x14ac:dyDescent="0.3">
      <c r="A6058" t="s">
        <v>61</v>
      </c>
      <c r="B6058" t="s">
        <v>62</v>
      </c>
      <c r="C6058">
        <v>1990</v>
      </c>
      <c r="D6058">
        <v>30.980564000000001</v>
      </c>
      <c r="E6058">
        <v>2.1832167999999998</v>
      </c>
      <c r="F6058">
        <v>33.993496</v>
      </c>
      <c r="G6058">
        <v>14.999005</v>
      </c>
      <c r="H6058">
        <v>1385.9697000000001</v>
      </c>
      <c r="I6058">
        <v>0</v>
      </c>
      <c r="J6058">
        <v>0</v>
      </c>
      <c r="K6058">
        <v>0</v>
      </c>
      <c r="L6058">
        <v>0</v>
      </c>
    </row>
    <row r="6059" spans="1:12" x14ac:dyDescent="0.3">
      <c r="A6059" t="s">
        <v>67</v>
      </c>
      <c r="B6059" t="s">
        <v>68</v>
      </c>
      <c r="C6059">
        <v>1990</v>
      </c>
      <c r="D6059">
        <v>2378.0468999999998</v>
      </c>
      <c r="E6059">
        <v>361.58102000000002</v>
      </c>
      <c r="F6059">
        <v>163.22153</v>
      </c>
      <c r="G6059">
        <v>1661.6858</v>
      </c>
      <c r="H6059">
        <v>184.75769</v>
      </c>
      <c r="I6059">
        <v>0</v>
      </c>
      <c r="J6059">
        <v>0</v>
      </c>
      <c r="K6059">
        <v>0</v>
      </c>
      <c r="L6059">
        <v>0</v>
      </c>
    </row>
    <row r="6060" spans="1:12" x14ac:dyDescent="0.3">
      <c r="A6060" t="s">
        <v>77</v>
      </c>
      <c r="B6060" t="s">
        <v>78</v>
      </c>
      <c r="C6060">
        <v>1990</v>
      </c>
      <c r="D6060">
        <v>2958.6781999999998</v>
      </c>
      <c r="E6060">
        <v>347.39819999999997</v>
      </c>
      <c r="F6060">
        <v>592.59929999999997</v>
      </c>
      <c r="G6060">
        <v>2607.4656</v>
      </c>
      <c r="H6060">
        <v>10640.134</v>
      </c>
      <c r="I6060">
        <v>6.9061929999999994E-2</v>
      </c>
      <c r="J6060">
        <v>0</v>
      </c>
      <c r="K6060">
        <v>0</v>
      </c>
      <c r="L6060">
        <v>0</v>
      </c>
    </row>
    <row r="6061" spans="1:12" x14ac:dyDescent="0.3">
      <c r="A6061" t="s">
        <v>89</v>
      </c>
      <c r="B6061" t="s">
        <v>90</v>
      </c>
      <c r="C6061">
        <v>1990</v>
      </c>
      <c r="D6061">
        <v>382.50484999999998</v>
      </c>
      <c r="E6061">
        <v>2.4020817000000001</v>
      </c>
      <c r="F6061">
        <v>43.660502999999999</v>
      </c>
      <c r="G6061">
        <v>0</v>
      </c>
      <c r="H6061">
        <v>109.86986</v>
      </c>
      <c r="I6061">
        <v>1.7512415999999999E-3</v>
      </c>
      <c r="J6061">
        <v>1.7337292999999999E-3</v>
      </c>
      <c r="K6061">
        <v>0</v>
      </c>
      <c r="L6061">
        <v>0</v>
      </c>
    </row>
    <row r="6062" spans="1:12" x14ac:dyDescent="0.3">
      <c r="A6062" t="s">
        <v>103</v>
      </c>
      <c r="B6062" t="s">
        <v>104</v>
      </c>
      <c r="C6062">
        <v>1990</v>
      </c>
      <c r="D6062">
        <v>130.29810000000001</v>
      </c>
      <c r="E6062">
        <v>281.27839999999998</v>
      </c>
      <c r="F6062">
        <v>597.71669999999995</v>
      </c>
      <c r="G6062">
        <v>0</v>
      </c>
      <c r="H6062">
        <v>810.74369999999999</v>
      </c>
      <c r="I6062">
        <v>0</v>
      </c>
      <c r="J6062">
        <v>0</v>
      </c>
      <c r="K6062">
        <v>2.0682236999999999</v>
      </c>
      <c r="L6062">
        <v>0</v>
      </c>
    </row>
    <row r="6063" spans="1:12" x14ac:dyDescent="0.3">
      <c r="A6063" t="s">
        <v>107</v>
      </c>
      <c r="B6063" t="s">
        <v>108</v>
      </c>
      <c r="C6063">
        <v>1990</v>
      </c>
      <c r="D6063">
        <v>0</v>
      </c>
      <c r="E6063">
        <v>0</v>
      </c>
      <c r="F6063">
        <v>2498.8742999999999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</row>
    <row r="6064" spans="1:12" x14ac:dyDescent="0.3">
      <c r="A6064" t="s">
        <v>109</v>
      </c>
      <c r="B6064" t="s">
        <v>110</v>
      </c>
      <c r="C6064">
        <v>1990</v>
      </c>
      <c r="D6064">
        <v>4564.1670000000004</v>
      </c>
      <c r="E6064">
        <v>36.88608</v>
      </c>
      <c r="F6064">
        <v>108.71687</v>
      </c>
      <c r="G6064">
        <v>1222.0941</v>
      </c>
      <c r="H6064">
        <v>112.59961</v>
      </c>
      <c r="I6064">
        <v>0</v>
      </c>
      <c r="J6064">
        <v>0</v>
      </c>
      <c r="K6064">
        <v>0</v>
      </c>
      <c r="L6064">
        <v>0</v>
      </c>
    </row>
    <row r="6065" spans="1:12" x14ac:dyDescent="0.3">
      <c r="A6065" t="s">
        <v>113</v>
      </c>
      <c r="B6065" t="s">
        <v>114</v>
      </c>
      <c r="C6065">
        <v>1990</v>
      </c>
      <c r="D6065">
        <v>4582.7446</v>
      </c>
      <c r="E6065">
        <v>134.21450999999999</v>
      </c>
      <c r="F6065">
        <v>167.28184999999999</v>
      </c>
      <c r="G6065">
        <v>0</v>
      </c>
      <c r="H6065">
        <v>5.835413</v>
      </c>
      <c r="I6065">
        <v>118.65340399999999</v>
      </c>
      <c r="J6065">
        <v>0</v>
      </c>
      <c r="K6065">
        <v>36.957619999999999</v>
      </c>
      <c r="L6065">
        <v>0</v>
      </c>
    </row>
    <row r="6066" spans="1:12" x14ac:dyDescent="0.3">
      <c r="A6066" t="s">
        <v>126</v>
      </c>
      <c r="B6066" t="s">
        <v>127</v>
      </c>
      <c r="C6066">
        <v>1990</v>
      </c>
      <c r="D6066">
        <v>0</v>
      </c>
      <c r="E6066">
        <v>281.62585000000001</v>
      </c>
      <c r="F6066">
        <v>266.34244000000001</v>
      </c>
      <c r="G6066">
        <v>0</v>
      </c>
      <c r="H6066">
        <v>170.43792999999999</v>
      </c>
      <c r="I6066">
        <v>0</v>
      </c>
      <c r="J6066">
        <v>0</v>
      </c>
      <c r="K6066">
        <v>0</v>
      </c>
      <c r="L6066">
        <v>0</v>
      </c>
    </row>
    <row r="6067" spans="1:12" x14ac:dyDescent="0.3">
      <c r="A6067" t="s">
        <v>134</v>
      </c>
      <c r="B6067" t="s">
        <v>135</v>
      </c>
      <c r="C6067">
        <v>1990</v>
      </c>
      <c r="D6067">
        <v>0</v>
      </c>
      <c r="E6067">
        <v>611.34460000000001</v>
      </c>
      <c r="F6067">
        <v>10329.177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</row>
    <row r="6068" spans="1:12" x14ac:dyDescent="0.3">
      <c r="A6068" t="s">
        <v>151</v>
      </c>
      <c r="B6068" t="s">
        <v>152</v>
      </c>
      <c r="C6068">
        <v>1990</v>
      </c>
      <c r="D6068">
        <v>1937.2009</v>
      </c>
      <c r="E6068">
        <v>934.50890000000004</v>
      </c>
      <c r="F6068">
        <v>962.58439999999996</v>
      </c>
      <c r="G6068">
        <v>3854.348</v>
      </c>
      <c r="H6068">
        <v>2177.8470000000002</v>
      </c>
      <c r="I6068">
        <v>0</v>
      </c>
      <c r="J6068">
        <v>0</v>
      </c>
      <c r="K6068">
        <v>1034.7782</v>
      </c>
      <c r="L6068">
        <v>0</v>
      </c>
    </row>
    <row r="6069" spans="1:12" x14ac:dyDescent="0.3">
      <c r="A6069" t="s">
        <v>153</v>
      </c>
      <c r="B6069" t="s">
        <v>154</v>
      </c>
      <c r="C6069">
        <v>1990</v>
      </c>
      <c r="D6069">
        <v>552.19979999999998</v>
      </c>
      <c r="E6069">
        <v>53.167000000000002</v>
      </c>
      <c r="F6069">
        <v>225.30174</v>
      </c>
      <c r="G6069">
        <v>5511.1189999999997</v>
      </c>
      <c r="H6069">
        <v>924.89520000000005</v>
      </c>
      <c r="I6069">
        <v>0</v>
      </c>
      <c r="J6069">
        <v>0</v>
      </c>
      <c r="K6069">
        <v>24.741077000000001</v>
      </c>
      <c r="L6069">
        <v>8.7734319999999997</v>
      </c>
    </row>
    <row r="6070" spans="1:12" x14ac:dyDescent="0.3">
      <c r="A6070" t="s">
        <v>167</v>
      </c>
      <c r="B6070" t="s">
        <v>168</v>
      </c>
      <c r="C6070">
        <v>1990</v>
      </c>
      <c r="D6070">
        <v>3889.6992</v>
      </c>
      <c r="E6070">
        <v>450.39416999999997</v>
      </c>
      <c r="F6070">
        <v>310.50850000000003</v>
      </c>
      <c r="G6070">
        <v>1912.8578</v>
      </c>
      <c r="H6070">
        <v>218.67326</v>
      </c>
      <c r="I6070">
        <v>0.87820584000000002</v>
      </c>
      <c r="J6070">
        <v>0</v>
      </c>
      <c r="K6070">
        <v>20.073277000000001</v>
      </c>
      <c r="L6070">
        <v>0</v>
      </c>
    </row>
    <row r="6071" spans="1:12" x14ac:dyDescent="0.3">
      <c r="A6071" t="s">
        <v>173</v>
      </c>
      <c r="B6071" t="s">
        <v>174</v>
      </c>
      <c r="C6071">
        <v>1990</v>
      </c>
      <c r="D6071">
        <v>2453.5763999999999</v>
      </c>
      <c r="E6071">
        <v>8.773218</v>
      </c>
      <c r="F6071">
        <v>698.93299999999999</v>
      </c>
      <c r="G6071">
        <v>0</v>
      </c>
      <c r="H6071">
        <v>172.53995</v>
      </c>
      <c r="I6071">
        <v>0</v>
      </c>
      <c r="J6071">
        <v>0</v>
      </c>
      <c r="K6071">
        <v>0</v>
      </c>
      <c r="L6071">
        <v>0</v>
      </c>
    </row>
    <row r="6072" spans="1:12" x14ac:dyDescent="0.3">
      <c r="A6072" t="s">
        <v>199</v>
      </c>
      <c r="B6072" t="s">
        <v>200</v>
      </c>
      <c r="C6072">
        <v>1990</v>
      </c>
      <c r="D6072">
        <v>823.59789999999998</v>
      </c>
      <c r="E6072">
        <v>430.58273000000003</v>
      </c>
      <c r="F6072">
        <v>143.52759</v>
      </c>
      <c r="G6072">
        <v>1322.5728999999999</v>
      </c>
      <c r="H6072">
        <v>17.338902999999998</v>
      </c>
      <c r="I6072">
        <v>0</v>
      </c>
      <c r="J6072">
        <v>0</v>
      </c>
      <c r="K6072">
        <v>1.9265447</v>
      </c>
      <c r="L6072">
        <v>0</v>
      </c>
    </row>
    <row r="6073" spans="1:12" x14ac:dyDescent="0.3">
      <c r="A6073" t="s">
        <v>203</v>
      </c>
      <c r="B6073" t="s">
        <v>204</v>
      </c>
      <c r="C6073">
        <v>1990</v>
      </c>
      <c r="D6073">
        <v>221.54816</v>
      </c>
      <c r="E6073">
        <v>11.512508</v>
      </c>
      <c r="F6073">
        <v>15.390090000000001</v>
      </c>
      <c r="G6073">
        <v>7.3931526999999999</v>
      </c>
      <c r="H6073">
        <v>76.762079999999997</v>
      </c>
      <c r="I6073">
        <v>3.5033528000000001E-2</v>
      </c>
      <c r="J6073">
        <v>0</v>
      </c>
      <c r="K6073">
        <v>0</v>
      </c>
      <c r="L6073">
        <v>0</v>
      </c>
    </row>
    <row r="6074" spans="1:12" x14ac:dyDescent="0.3">
      <c r="A6074" t="s">
        <v>205</v>
      </c>
      <c r="B6074" t="s">
        <v>206</v>
      </c>
      <c r="C6074">
        <v>1990</v>
      </c>
      <c r="D6074">
        <v>53.231395999999997</v>
      </c>
      <c r="E6074">
        <v>18.532640000000001</v>
      </c>
      <c r="F6074">
        <v>67.160799999999995</v>
      </c>
      <c r="G6074">
        <v>0</v>
      </c>
      <c r="H6074">
        <v>35.380935999999998</v>
      </c>
      <c r="I6074">
        <v>0</v>
      </c>
      <c r="J6074">
        <v>0</v>
      </c>
      <c r="K6074">
        <v>0</v>
      </c>
      <c r="L6074">
        <v>0</v>
      </c>
    </row>
    <row r="6075" spans="1:12" x14ac:dyDescent="0.3">
      <c r="A6075" t="s">
        <v>207</v>
      </c>
      <c r="B6075" t="s">
        <v>208</v>
      </c>
      <c r="C6075">
        <v>1990</v>
      </c>
      <c r="D6075">
        <v>1.1133930999999999</v>
      </c>
      <c r="E6075">
        <v>519.38982999999996</v>
      </c>
      <c r="F6075">
        <v>340.64636000000002</v>
      </c>
      <c r="G6075">
        <v>0</v>
      </c>
      <c r="H6075">
        <v>126.43008</v>
      </c>
      <c r="I6075">
        <v>0</v>
      </c>
      <c r="J6075">
        <v>0</v>
      </c>
      <c r="K6075">
        <v>0</v>
      </c>
      <c r="L6075">
        <v>0</v>
      </c>
    </row>
    <row r="6076" spans="1:12" x14ac:dyDescent="0.3">
      <c r="A6076" t="s">
        <v>211</v>
      </c>
      <c r="B6076" t="s">
        <v>212</v>
      </c>
      <c r="C6076">
        <v>1990</v>
      </c>
      <c r="D6076">
        <v>1684.6826000000001</v>
      </c>
      <c r="E6076">
        <v>1121.2246</v>
      </c>
      <c r="F6076">
        <v>1038.6978999999999</v>
      </c>
      <c r="G6076">
        <v>0</v>
      </c>
      <c r="H6076">
        <v>199.20232999999999</v>
      </c>
      <c r="I6076">
        <v>0</v>
      </c>
      <c r="J6076">
        <v>0</v>
      </c>
      <c r="K6076">
        <v>0</v>
      </c>
      <c r="L6076">
        <v>0</v>
      </c>
    </row>
    <row r="6077" spans="1:12" x14ac:dyDescent="0.3">
      <c r="A6077" t="s">
        <v>215</v>
      </c>
      <c r="B6077" t="s">
        <v>216</v>
      </c>
      <c r="C6077">
        <v>1990</v>
      </c>
      <c r="D6077">
        <v>561.97050000000002</v>
      </c>
      <c r="E6077">
        <v>696.28240000000005</v>
      </c>
      <c r="F6077">
        <v>1867.2150999999999</v>
      </c>
      <c r="G6077">
        <v>0</v>
      </c>
      <c r="H6077">
        <v>554.60619999999994</v>
      </c>
      <c r="I6077">
        <v>0</v>
      </c>
      <c r="J6077">
        <v>0</v>
      </c>
      <c r="K6077">
        <v>0.87670915999999999</v>
      </c>
      <c r="L6077">
        <v>56.460068</v>
      </c>
    </row>
    <row r="6078" spans="1:12" x14ac:dyDescent="0.3">
      <c r="A6078" t="s">
        <v>219</v>
      </c>
      <c r="B6078" t="s">
        <v>220</v>
      </c>
      <c r="C6078">
        <v>1990</v>
      </c>
      <c r="D6078">
        <v>966.65044999999998</v>
      </c>
      <c r="E6078">
        <v>1401.3828000000001</v>
      </c>
      <c r="F6078">
        <v>2330.1327999999999</v>
      </c>
      <c r="G6078">
        <v>1576.7556</v>
      </c>
      <c r="H6078">
        <v>704.17474000000004</v>
      </c>
      <c r="I6078">
        <v>0</v>
      </c>
      <c r="J6078">
        <v>8.1037430000000001E-3</v>
      </c>
      <c r="K6078">
        <v>0</v>
      </c>
      <c r="L6078">
        <v>0</v>
      </c>
    </row>
    <row r="6079" spans="1:12" x14ac:dyDescent="0.3">
      <c r="A6079" t="s">
        <v>223</v>
      </c>
      <c r="B6079" t="s">
        <v>224</v>
      </c>
      <c r="C6079">
        <v>1990</v>
      </c>
      <c r="D6079">
        <v>3622.6992</v>
      </c>
      <c r="E6079">
        <v>532.70183999999995</v>
      </c>
      <c r="F6079">
        <v>508.97570000000002</v>
      </c>
      <c r="G6079">
        <v>0</v>
      </c>
      <c r="H6079">
        <v>429.40273999999999</v>
      </c>
      <c r="I6079">
        <v>0</v>
      </c>
      <c r="J6079">
        <v>0</v>
      </c>
      <c r="K6079">
        <v>0</v>
      </c>
      <c r="L6079">
        <v>0</v>
      </c>
    </row>
    <row r="6080" spans="1:12" x14ac:dyDescent="0.3">
      <c r="A6080" t="s">
        <v>238</v>
      </c>
      <c r="B6080" t="s">
        <v>239</v>
      </c>
      <c r="C6080">
        <v>1990</v>
      </c>
      <c r="D6080">
        <v>0</v>
      </c>
      <c r="E6080">
        <v>650.34393</v>
      </c>
      <c r="F6080">
        <v>157.88695999999999</v>
      </c>
      <c r="G6080">
        <v>0</v>
      </c>
      <c r="H6080">
        <v>1691.646</v>
      </c>
      <c r="I6080">
        <v>0</v>
      </c>
      <c r="J6080">
        <v>0</v>
      </c>
      <c r="K6080">
        <v>0</v>
      </c>
      <c r="L6080">
        <v>0</v>
      </c>
    </row>
    <row r="6081" spans="1:12" x14ac:dyDescent="0.3">
      <c r="A6081" t="s">
        <v>248</v>
      </c>
      <c r="B6081" t="s">
        <v>249</v>
      </c>
      <c r="C6081">
        <v>1990</v>
      </c>
      <c r="D6081">
        <v>0</v>
      </c>
      <c r="E6081">
        <v>1832.1977999999999</v>
      </c>
      <c r="F6081">
        <v>1133.96</v>
      </c>
      <c r="G6081">
        <v>4608.9110000000001</v>
      </c>
      <c r="H6081">
        <v>110.96026999999999</v>
      </c>
      <c r="I6081">
        <v>0</v>
      </c>
      <c r="J6081">
        <v>0</v>
      </c>
      <c r="K6081">
        <v>0</v>
      </c>
      <c r="L6081">
        <v>0</v>
      </c>
    </row>
    <row r="6082" spans="1:12" x14ac:dyDescent="0.3">
      <c r="A6082" t="s">
        <v>254</v>
      </c>
      <c r="B6082" t="s">
        <v>255</v>
      </c>
      <c r="C6082">
        <v>1990</v>
      </c>
      <c r="D6082">
        <v>0</v>
      </c>
      <c r="E6082">
        <v>78.594314999999995</v>
      </c>
      <c r="F6082">
        <v>1336.1033</v>
      </c>
      <c r="G6082">
        <v>0</v>
      </c>
      <c r="H6082">
        <v>183.38673</v>
      </c>
      <c r="I6082">
        <v>0</v>
      </c>
      <c r="J6082">
        <v>0</v>
      </c>
      <c r="K6082">
        <v>26.198105000000002</v>
      </c>
      <c r="L6082">
        <v>0</v>
      </c>
    </row>
    <row r="6083" spans="1:12" x14ac:dyDescent="0.3">
      <c r="A6083" t="s">
        <v>262</v>
      </c>
      <c r="B6083" t="s">
        <v>263</v>
      </c>
      <c r="C6083">
        <v>1990</v>
      </c>
      <c r="D6083">
        <v>164.41263000000001</v>
      </c>
      <c r="E6083">
        <v>310.65690000000001</v>
      </c>
      <c r="F6083">
        <v>591.87429999999995</v>
      </c>
      <c r="G6083">
        <v>0</v>
      </c>
      <c r="H6083">
        <v>225.79759999999999</v>
      </c>
      <c r="I6083">
        <v>0</v>
      </c>
      <c r="J6083">
        <v>0</v>
      </c>
      <c r="K6083">
        <v>0</v>
      </c>
      <c r="L6083">
        <v>0</v>
      </c>
    </row>
    <row r="6084" spans="1:12" x14ac:dyDescent="0.3">
      <c r="A6084" t="s">
        <v>268</v>
      </c>
      <c r="B6084" t="s">
        <v>269</v>
      </c>
      <c r="C6084">
        <v>1990</v>
      </c>
      <c r="D6084">
        <v>1685.181</v>
      </c>
      <c r="E6084">
        <v>0</v>
      </c>
      <c r="F6084">
        <v>1331.8367000000001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</row>
    <row r="6085" spans="1:12" x14ac:dyDescent="0.3">
      <c r="A6085" t="s">
        <v>276</v>
      </c>
      <c r="B6085" t="s">
        <v>277</v>
      </c>
      <c r="C6085">
        <v>1990</v>
      </c>
      <c r="D6085">
        <v>94.166749999999993</v>
      </c>
      <c r="E6085">
        <v>159.48374999999999</v>
      </c>
      <c r="F6085">
        <v>773.22130000000004</v>
      </c>
      <c r="G6085">
        <v>35.462375999999999</v>
      </c>
      <c r="H6085">
        <v>295.59154999999998</v>
      </c>
      <c r="I6085">
        <v>1.2074354000000001E-2</v>
      </c>
      <c r="J6085">
        <v>1.2074354000000001E-2</v>
      </c>
      <c r="K6085">
        <v>0</v>
      </c>
      <c r="L6085">
        <v>0</v>
      </c>
    </row>
    <row r="6086" spans="1:12" x14ac:dyDescent="0.3">
      <c r="A6086" t="s">
        <v>299</v>
      </c>
      <c r="B6086" t="s">
        <v>300</v>
      </c>
      <c r="C6086">
        <v>1990</v>
      </c>
      <c r="D6086">
        <v>1663.9072000000001</v>
      </c>
      <c r="E6086">
        <v>2430.3290000000002</v>
      </c>
      <c r="F6086">
        <v>322.00366000000002</v>
      </c>
      <c r="G6086">
        <v>232.85387</v>
      </c>
      <c r="H6086">
        <v>5.9876714</v>
      </c>
      <c r="I6086">
        <v>3.9917805</v>
      </c>
      <c r="J6086">
        <v>0</v>
      </c>
      <c r="K6086">
        <v>44.574885999999999</v>
      </c>
      <c r="L6086">
        <v>0</v>
      </c>
    </row>
    <row r="6087" spans="1:12" x14ac:dyDescent="0.3">
      <c r="A6087" t="s">
        <v>316</v>
      </c>
      <c r="B6087" t="s">
        <v>317</v>
      </c>
      <c r="C6087">
        <v>1990</v>
      </c>
      <c r="D6087">
        <v>2500.3755000000001</v>
      </c>
      <c r="E6087">
        <v>0</v>
      </c>
      <c r="F6087">
        <v>48.456890000000001</v>
      </c>
      <c r="G6087">
        <v>0</v>
      </c>
      <c r="H6087">
        <v>237.43877000000001</v>
      </c>
      <c r="I6087">
        <v>0</v>
      </c>
      <c r="J6087">
        <v>0</v>
      </c>
      <c r="K6087">
        <v>0</v>
      </c>
      <c r="L6087">
        <v>0</v>
      </c>
    </row>
    <row r="6088" spans="1:12" x14ac:dyDescent="0.3">
      <c r="A6088" t="s">
        <v>318</v>
      </c>
      <c r="B6088" t="s">
        <v>319</v>
      </c>
      <c r="C6088">
        <v>1990</v>
      </c>
      <c r="D6088">
        <v>9.4307590000000001</v>
      </c>
      <c r="E6088">
        <v>0</v>
      </c>
      <c r="F6088">
        <v>49.511485999999998</v>
      </c>
      <c r="G6088">
        <v>0</v>
      </c>
      <c r="H6088">
        <v>28561.055</v>
      </c>
      <c r="I6088">
        <v>0</v>
      </c>
      <c r="J6088">
        <v>0</v>
      </c>
      <c r="K6088">
        <v>49.511485999999998</v>
      </c>
      <c r="L6088">
        <v>0</v>
      </c>
    </row>
    <row r="6089" spans="1:12" x14ac:dyDescent="0.3">
      <c r="A6089" t="s">
        <v>340</v>
      </c>
      <c r="B6089" t="s">
        <v>341</v>
      </c>
      <c r="C6089">
        <v>1990</v>
      </c>
      <c r="D6089">
        <v>3425.5277999999998</v>
      </c>
      <c r="E6089">
        <v>3.4160678</v>
      </c>
      <c r="F6089">
        <v>64.379745</v>
      </c>
      <c r="G6089">
        <v>0</v>
      </c>
      <c r="H6089">
        <v>37.839523</v>
      </c>
      <c r="I6089">
        <v>0</v>
      </c>
      <c r="J6089">
        <v>0</v>
      </c>
      <c r="K6089">
        <v>1.3138723000000001</v>
      </c>
      <c r="L6089">
        <v>0</v>
      </c>
    </row>
    <row r="6090" spans="1:12" x14ac:dyDescent="0.3">
      <c r="A6090" t="s">
        <v>342</v>
      </c>
      <c r="B6090" t="s">
        <v>343</v>
      </c>
      <c r="C6090">
        <v>1990</v>
      </c>
      <c r="D6090">
        <v>906.94994999999994</v>
      </c>
      <c r="E6090">
        <v>0</v>
      </c>
      <c r="F6090">
        <v>944.98974999999996</v>
      </c>
      <c r="G6090">
        <v>0</v>
      </c>
      <c r="H6090">
        <v>914.95839999999998</v>
      </c>
      <c r="I6090">
        <v>0</v>
      </c>
      <c r="J6090">
        <v>0</v>
      </c>
      <c r="K6090">
        <v>69.07235</v>
      </c>
      <c r="L6090">
        <v>0</v>
      </c>
    </row>
    <row r="6091" spans="1:12" x14ac:dyDescent="0.3">
      <c r="A6091" t="s">
        <v>350</v>
      </c>
      <c r="B6091" t="s">
        <v>351</v>
      </c>
      <c r="C6091">
        <v>1990</v>
      </c>
      <c r="D6091">
        <v>806.46813999999995</v>
      </c>
      <c r="E6091">
        <v>983.89110000000005</v>
      </c>
      <c r="F6091">
        <v>515.26775999999995</v>
      </c>
      <c r="G6091">
        <v>0</v>
      </c>
      <c r="H6091">
        <v>497.39465000000001</v>
      </c>
      <c r="I6091">
        <v>0</v>
      </c>
      <c r="J6091">
        <v>0</v>
      </c>
      <c r="K6091">
        <v>0</v>
      </c>
      <c r="L6091">
        <v>0</v>
      </c>
    </row>
    <row r="6092" spans="1:12" x14ac:dyDescent="0.3">
      <c r="A6092" t="s">
        <v>352</v>
      </c>
      <c r="B6092" t="s">
        <v>353</v>
      </c>
      <c r="C6092">
        <v>1990</v>
      </c>
      <c r="D6092">
        <v>1052.8610000000001</v>
      </c>
      <c r="E6092">
        <v>3434.1350000000002</v>
      </c>
      <c r="F6092">
        <v>862.49285999999995</v>
      </c>
      <c r="G6092">
        <v>794.23670000000004</v>
      </c>
      <c r="H6092">
        <v>1119.923</v>
      </c>
      <c r="I6092">
        <v>0</v>
      </c>
      <c r="J6092">
        <v>0</v>
      </c>
      <c r="K6092">
        <v>0</v>
      </c>
      <c r="L6092">
        <v>0</v>
      </c>
    </row>
    <row r="6093" spans="1:12" x14ac:dyDescent="0.3">
      <c r="A6093" t="s">
        <v>370</v>
      </c>
      <c r="B6093" t="s">
        <v>371</v>
      </c>
      <c r="C6093">
        <v>1990</v>
      </c>
      <c r="D6093">
        <v>0</v>
      </c>
      <c r="E6093">
        <v>3827.6208000000001</v>
      </c>
      <c r="F6093">
        <v>3679.4492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</row>
    <row r="6094" spans="1:12" x14ac:dyDescent="0.3">
      <c r="A6094" t="s">
        <v>374</v>
      </c>
      <c r="B6094" t="s">
        <v>375</v>
      </c>
      <c r="C6094">
        <v>1990</v>
      </c>
      <c r="D6094">
        <v>3591.2959999999998</v>
      </c>
      <c r="E6094">
        <v>167.62766999999999</v>
      </c>
      <c r="F6094">
        <v>238.74243000000001</v>
      </c>
      <c r="G6094">
        <v>0</v>
      </c>
      <c r="H6094">
        <v>951.16</v>
      </c>
      <c r="I6094">
        <v>0</v>
      </c>
      <c r="J6094">
        <v>0</v>
      </c>
      <c r="K6094">
        <v>0</v>
      </c>
      <c r="L6094">
        <v>0</v>
      </c>
    </row>
    <row r="6095" spans="1:12" x14ac:dyDescent="0.3">
      <c r="A6095" t="s">
        <v>382</v>
      </c>
      <c r="B6095" t="s">
        <v>383</v>
      </c>
      <c r="C6095">
        <v>1990</v>
      </c>
      <c r="D6095">
        <v>1424.2101</v>
      </c>
      <c r="E6095">
        <v>345.60834</v>
      </c>
      <c r="F6095">
        <v>427.26303000000001</v>
      </c>
      <c r="G6095">
        <v>2286.3319999999999</v>
      </c>
      <c r="H6095">
        <v>357.00198</v>
      </c>
      <c r="I6095">
        <v>0</v>
      </c>
      <c r="J6095">
        <v>0</v>
      </c>
      <c r="K6095">
        <v>0</v>
      </c>
      <c r="L6095">
        <v>0</v>
      </c>
    </row>
    <row r="6096" spans="1:12" x14ac:dyDescent="0.3">
      <c r="A6096" t="s">
        <v>384</v>
      </c>
      <c r="B6096" t="s">
        <v>385</v>
      </c>
      <c r="C6096">
        <v>1990</v>
      </c>
      <c r="D6096">
        <v>1946.9373000000001</v>
      </c>
      <c r="E6096">
        <v>0</v>
      </c>
      <c r="F6096">
        <v>490.48804000000001</v>
      </c>
      <c r="G6096">
        <v>2312.3008</v>
      </c>
      <c r="H6096">
        <v>1476.4691</v>
      </c>
      <c r="I6096">
        <v>0</v>
      </c>
      <c r="J6096">
        <v>0</v>
      </c>
      <c r="K6096">
        <v>0</v>
      </c>
      <c r="L6096">
        <v>0</v>
      </c>
    </row>
    <row r="6097" spans="1:12" x14ac:dyDescent="0.3">
      <c r="A6097" t="s">
        <v>390</v>
      </c>
      <c r="B6097" t="s">
        <v>391</v>
      </c>
      <c r="C6097">
        <v>1990</v>
      </c>
      <c r="D6097">
        <v>3826.7546000000002</v>
      </c>
      <c r="E6097">
        <v>0</v>
      </c>
      <c r="F6097">
        <v>0</v>
      </c>
      <c r="G6097">
        <v>207.35638</v>
      </c>
      <c r="H6097">
        <v>24.787541999999998</v>
      </c>
      <c r="I6097">
        <v>0</v>
      </c>
      <c r="J6097">
        <v>0</v>
      </c>
      <c r="K6097">
        <v>0</v>
      </c>
      <c r="L6097">
        <v>0</v>
      </c>
    </row>
    <row r="6098" spans="1:12" x14ac:dyDescent="0.3">
      <c r="A6098" t="s">
        <v>394</v>
      </c>
      <c r="B6098" t="s">
        <v>395</v>
      </c>
      <c r="C6098">
        <v>1990</v>
      </c>
      <c r="D6098">
        <v>760.23580000000004</v>
      </c>
      <c r="E6098">
        <v>281.12905999999998</v>
      </c>
      <c r="F6098">
        <v>301.87392999999997</v>
      </c>
      <c r="G6098">
        <v>1199.7471</v>
      </c>
      <c r="H6098">
        <v>106.25668</v>
      </c>
      <c r="I6098">
        <v>0</v>
      </c>
      <c r="J6098">
        <v>2.2685292999999999E-2</v>
      </c>
      <c r="K6098">
        <v>0</v>
      </c>
      <c r="L6098">
        <v>0</v>
      </c>
    </row>
    <row r="6099" spans="1:12" x14ac:dyDescent="0.3">
      <c r="A6099" t="s">
        <v>398</v>
      </c>
      <c r="B6099" t="s">
        <v>399</v>
      </c>
      <c r="C6099">
        <v>1990</v>
      </c>
      <c r="D6099">
        <v>1528.4646</v>
      </c>
      <c r="E6099">
        <v>38.633769999999998</v>
      </c>
      <c r="F6099">
        <v>245.87452999999999</v>
      </c>
      <c r="G6099">
        <v>1388.5130999999999</v>
      </c>
      <c r="H6099">
        <v>651.65704000000005</v>
      </c>
      <c r="I6099">
        <v>0.25585279999999999</v>
      </c>
      <c r="J6099">
        <v>0.25585279999999999</v>
      </c>
      <c r="K6099">
        <v>13.8160515</v>
      </c>
      <c r="L6099">
        <v>0</v>
      </c>
    </row>
    <row r="6100" spans="1:12" x14ac:dyDescent="0.3">
      <c r="A6100" t="s">
        <v>406</v>
      </c>
      <c r="B6100" t="s">
        <v>407</v>
      </c>
      <c r="C6100">
        <v>1990</v>
      </c>
      <c r="D6100">
        <v>126.18929</v>
      </c>
      <c r="E6100">
        <v>49.073611999999997</v>
      </c>
      <c r="F6100">
        <v>216.15758</v>
      </c>
      <c r="G6100">
        <v>7966.2830000000004</v>
      </c>
      <c r="H6100">
        <v>8471.0400000000009</v>
      </c>
      <c r="I6100">
        <v>1.1684194000000001</v>
      </c>
      <c r="J6100">
        <v>0</v>
      </c>
      <c r="K6100">
        <v>226.67336</v>
      </c>
      <c r="L6100">
        <v>0</v>
      </c>
    </row>
    <row r="6101" spans="1:12" x14ac:dyDescent="0.3">
      <c r="A6101" t="s">
        <v>412</v>
      </c>
      <c r="B6101" t="s">
        <v>413</v>
      </c>
      <c r="C6101">
        <v>1990</v>
      </c>
      <c r="D6101">
        <v>1231.577</v>
      </c>
      <c r="E6101">
        <v>58.428190000000001</v>
      </c>
      <c r="F6101">
        <v>1085.7257</v>
      </c>
      <c r="G6101">
        <v>1595.8290999999999</v>
      </c>
      <c r="H6101">
        <v>309.84262000000001</v>
      </c>
      <c r="I6101">
        <v>0</v>
      </c>
      <c r="J6101">
        <v>0</v>
      </c>
      <c r="K6101">
        <v>0</v>
      </c>
      <c r="L6101">
        <v>0</v>
      </c>
    </row>
    <row r="6102" spans="1:12" x14ac:dyDescent="0.3">
      <c r="A6102" t="s">
        <v>418</v>
      </c>
      <c r="B6102" t="s">
        <v>419</v>
      </c>
      <c r="C6102">
        <v>1990</v>
      </c>
      <c r="D6102">
        <v>201.92159000000001</v>
      </c>
      <c r="E6102">
        <v>324.54516999999998</v>
      </c>
      <c r="F6102">
        <v>189.43728999999999</v>
      </c>
      <c r="G6102">
        <v>0</v>
      </c>
      <c r="H6102">
        <v>89.518810000000002</v>
      </c>
      <c r="I6102">
        <v>0</v>
      </c>
      <c r="J6102">
        <v>0</v>
      </c>
      <c r="K6102">
        <v>0</v>
      </c>
      <c r="L6102">
        <v>0</v>
      </c>
    </row>
    <row r="6103" spans="1:12" x14ac:dyDescent="0.3">
      <c r="A6103" t="s">
        <v>428</v>
      </c>
      <c r="B6103" t="s">
        <v>429</v>
      </c>
      <c r="C6103">
        <v>1990</v>
      </c>
      <c r="D6103">
        <v>360.25662</v>
      </c>
      <c r="E6103">
        <v>181.91351</v>
      </c>
      <c r="F6103">
        <v>70.337519999999998</v>
      </c>
      <c r="G6103">
        <v>0</v>
      </c>
      <c r="H6103">
        <v>413.27753000000001</v>
      </c>
      <c r="I6103">
        <v>0</v>
      </c>
      <c r="J6103">
        <v>0</v>
      </c>
      <c r="K6103">
        <v>0</v>
      </c>
      <c r="L6103">
        <v>1.4281728</v>
      </c>
    </row>
    <row r="6104" spans="1:12" x14ac:dyDescent="0.3">
      <c r="A6104" t="s">
        <v>436</v>
      </c>
      <c r="B6104" t="s">
        <v>437</v>
      </c>
      <c r="C6104">
        <v>1990</v>
      </c>
      <c r="D6104">
        <v>2226.9140000000002</v>
      </c>
      <c r="E6104">
        <v>958.42600000000004</v>
      </c>
      <c r="F6104">
        <v>926.34406000000001</v>
      </c>
      <c r="G6104">
        <v>1463.4775</v>
      </c>
      <c r="H6104">
        <v>201.90535</v>
      </c>
      <c r="I6104">
        <v>0</v>
      </c>
      <c r="J6104">
        <v>0</v>
      </c>
      <c r="K6104">
        <v>0</v>
      </c>
      <c r="L6104">
        <v>0</v>
      </c>
    </row>
    <row r="6105" spans="1:12" x14ac:dyDescent="0.3">
      <c r="A6105" t="s">
        <v>438</v>
      </c>
      <c r="B6105" t="s">
        <v>439</v>
      </c>
      <c r="C6105">
        <v>1990</v>
      </c>
      <c r="D6105">
        <v>0</v>
      </c>
      <c r="E6105">
        <v>8997.6839999999993</v>
      </c>
      <c r="F6105">
        <v>0.74718474999999995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0</v>
      </c>
    </row>
    <row r="6106" spans="1:12" x14ac:dyDescent="0.3">
      <c r="A6106" t="s">
        <v>440</v>
      </c>
      <c r="B6106" t="s">
        <v>441</v>
      </c>
      <c r="C6106">
        <v>1990</v>
      </c>
      <c r="D6106">
        <v>3598.5302999999999</v>
      </c>
      <c r="E6106">
        <v>87.156809999999993</v>
      </c>
      <c r="F6106">
        <v>641.99710000000005</v>
      </c>
      <c r="G6106">
        <v>1146.1119000000001</v>
      </c>
      <c r="H6106">
        <v>89.248565999999997</v>
      </c>
      <c r="I6106">
        <v>0.17431360000000001</v>
      </c>
      <c r="J6106">
        <v>0</v>
      </c>
      <c r="K6106">
        <v>10.4588175</v>
      </c>
      <c r="L6106">
        <v>0</v>
      </c>
    </row>
    <row r="6107" spans="1:12" x14ac:dyDescent="0.3">
      <c r="A6107" t="s">
        <v>442</v>
      </c>
      <c r="B6107" t="s">
        <v>443</v>
      </c>
      <c r="C6107">
        <v>1990</v>
      </c>
      <c r="D6107">
        <v>6808.7466000000004</v>
      </c>
      <c r="E6107">
        <v>1581.9449999999999</v>
      </c>
      <c r="F6107">
        <v>536.67319999999995</v>
      </c>
      <c r="G6107">
        <v>2396.5535</v>
      </c>
      <c r="H6107">
        <v>1153.5581</v>
      </c>
      <c r="I6107">
        <v>11.117063</v>
      </c>
      <c r="J6107">
        <v>1.4634328999999999</v>
      </c>
      <c r="K6107">
        <v>0</v>
      </c>
      <c r="L6107">
        <v>0</v>
      </c>
    </row>
    <row r="6108" spans="1:12" x14ac:dyDescent="0.3">
      <c r="A6108" t="s">
        <v>456</v>
      </c>
      <c r="B6108" t="s">
        <v>457</v>
      </c>
      <c r="C6108">
        <v>1990</v>
      </c>
      <c r="D6108">
        <v>30.547495000000001</v>
      </c>
      <c r="E6108">
        <v>9.1596689999999995E-2</v>
      </c>
      <c r="F6108">
        <v>19.922280000000001</v>
      </c>
      <c r="G6108">
        <v>0</v>
      </c>
      <c r="H6108">
        <v>81.963769999999997</v>
      </c>
      <c r="I6108">
        <v>0</v>
      </c>
      <c r="J6108">
        <v>0</v>
      </c>
      <c r="K6108">
        <v>0</v>
      </c>
      <c r="L6108">
        <v>0</v>
      </c>
    </row>
    <row r="6109" spans="1:12" x14ac:dyDescent="0.3">
      <c r="A6109" t="s">
        <v>460</v>
      </c>
      <c r="B6109" t="s">
        <v>461</v>
      </c>
      <c r="C6109">
        <v>1990</v>
      </c>
      <c r="D6109">
        <v>837.16340000000002</v>
      </c>
      <c r="E6109">
        <v>335.73424999999997</v>
      </c>
      <c r="F6109">
        <v>256.40750000000003</v>
      </c>
      <c r="G6109">
        <v>375.50110000000001</v>
      </c>
      <c r="H6109">
        <v>405.16174000000001</v>
      </c>
      <c r="I6109">
        <v>0.68179520000000005</v>
      </c>
      <c r="J6109">
        <v>7.2872430000000002E-2</v>
      </c>
      <c r="K6109">
        <v>21.358173000000001</v>
      </c>
      <c r="L6109">
        <v>6.9374979999999997</v>
      </c>
    </row>
    <row r="6110" spans="1:12" x14ac:dyDescent="0.3">
      <c r="A6110" t="s">
        <v>7</v>
      </c>
      <c r="B6110" t="s">
        <v>8</v>
      </c>
      <c r="C6110">
        <v>1989</v>
      </c>
      <c r="D6110">
        <v>251.10203999999999</v>
      </c>
      <c r="E6110">
        <v>59.000194999999998</v>
      </c>
      <c r="F6110">
        <v>69.220699999999994</v>
      </c>
      <c r="G6110">
        <v>17.727689999999999</v>
      </c>
      <c r="H6110">
        <v>89.886229999999998</v>
      </c>
      <c r="I6110">
        <v>0</v>
      </c>
      <c r="J6110">
        <v>0</v>
      </c>
      <c r="K6110">
        <v>0</v>
      </c>
      <c r="L6110">
        <v>0</v>
      </c>
    </row>
    <row r="6111" spans="1:12" x14ac:dyDescent="0.3">
      <c r="A6111" t="s">
        <v>20</v>
      </c>
      <c r="B6111" t="s">
        <v>21</v>
      </c>
      <c r="C6111">
        <v>1989</v>
      </c>
      <c r="D6111">
        <v>26.804286999999999</v>
      </c>
      <c r="E6111">
        <v>754.09655999999995</v>
      </c>
      <c r="F6111">
        <v>223.23477</v>
      </c>
      <c r="G6111">
        <v>156.14659</v>
      </c>
      <c r="H6111">
        <v>408.64584000000002</v>
      </c>
      <c r="I6111">
        <v>0</v>
      </c>
      <c r="J6111">
        <v>0</v>
      </c>
      <c r="K6111">
        <v>0</v>
      </c>
      <c r="L6111">
        <v>0</v>
      </c>
    </row>
    <row r="6112" spans="1:12" x14ac:dyDescent="0.3">
      <c r="A6112" t="s">
        <v>26</v>
      </c>
      <c r="B6112" t="s">
        <v>27</v>
      </c>
      <c r="C6112">
        <v>1989</v>
      </c>
      <c r="D6112">
        <v>297.5514</v>
      </c>
      <c r="E6112">
        <v>148.64146</v>
      </c>
      <c r="F6112">
        <v>178.71702999999999</v>
      </c>
      <c r="G6112">
        <v>84.816180000000003</v>
      </c>
      <c r="H6112">
        <v>133.81363999999999</v>
      </c>
      <c r="I6112">
        <v>0</v>
      </c>
      <c r="J6112">
        <v>0</v>
      </c>
      <c r="K6112">
        <v>0</v>
      </c>
      <c r="L6112">
        <v>0</v>
      </c>
    </row>
    <row r="6113" spans="1:12" x14ac:dyDescent="0.3">
      <c r="A6113" t="s">
        <v>29</v>
      </c>
      <c r="B6113" t="s">
        <v>30</v>
      </c>
      <c r="C6113">
        <v>1989</v>
      </c>
      <c r="D6113">
        <v>6731.7304999999997</v>
      </c>
      <c r="E6113">
        <v>896.77369999999996</v>
      </c>
      <c r="F6113">
        <v>179.25989000000001</v>
      </c>
      <c r="G6113">
        <v>0</v>
      </c>
      <c r="H6113">
        <v>844.94415000000004</v>
      </c>
      <c r="I6113">
        <v>0</v>
      </c>
      <c r="J6113">
        <v>0</v>
      </c>
      <c r="K6113">
        <v>0</v>
      </c>
      <c r="L6113">
        <v>0</v>
      </c>
    </row>
    <row r="6114" spans="1:12" x14ac:dyDescent="0.3">
      <c r="A6114" t="s">
        <v>61</v>
      </c>
      <c r="B6114" t="s">
        <v>62</v>
      </c>
      <c r="C6114">
        <v>1989</v>
      </c>
      <c r="D6114">
        <v>37.191822000000002</v>
      </c>
      <c r="E6114">
        <v>1.4675469999999999</v>
      </c>
      <c r="F6114">
        <v>41.993313000000001</v>
      </c>
      <c r="G6114">
        <v>12.491213999999999</v>
      </c>
      <c r="H6114">
        <v>1397.173</v>
      </c>
      <c r="I6114">
        <v>0</v>
      </c>
      <c r="J6114">
        <v>0</v>
      </c>
      <c r="K6114">
        <v>0</v>
      </c>
      <c r="L6114">
        <v>0</v>
      </c>
    </row>
    <row r="6115" spans="1:12" x14ac:dyDescent="0.3">
      <c r="A6115" t="s">
        <v>77</v>
      </c>
      <c r="B6115" t="s">
        <v>78</v>
      </c>
      <c r="C6115">
        <v>1989</v>
      </c>
      <c r="D6115">
        <v>3352.2197000000001</v>
      </c>
      <c r="E6115">
        <v>542.0951</v>
      </c>
      <c r="F6115">
        <v>664.10760000000005</v>
      </c>
      <c r="G6115">
        <v>2898.3670000000002</v>
      </c>
      <c r="H6115">
        <v>10613.508</v>
      </c>
      <c r="I6115">
        <v>3.6541632999999997E-2</v>
      </c>
      <c r="J6115">
        <v>0</v>
      </c>
      <c r="K6115">
        <v>0</v>
      </c>
      <c r="L6115">
        <v>0</v>
      </c>
    </row>
    <row r="6116" spans="1:12" x14ac:dyDescent="0.3">
      <c r="A6116" t="s">
        <v>89</v>
      </c>
      <c r="B6116" t="s">
        <v>90</v>
      </c>
      <c r="C6116">
        <v>1989</v>
      </c>
      <c r="D6116">
        <v>357.19864000000001</v>
      </c>
      <c r="E6116">
        <v>3.2707489999999999</v>
      </c>
      <c r="F6116">
        <v>50.822273000000003</v>
      </c>
      <c r="G6116">
        <v>0</v>
      </c>
      <c r="H6116">
        <v>104.41792</v>
      </c>
      <c r="I6116">
        <v>0</v>
      </c>
      <c r="J6116">
        <v>0</v>
      </c>
      <c r="K6116">
        <v>0</v>
      </c>
      <c r="L6116">
        <v>0</v>
      </c>
    </row>
    <row r="6117" spans="1:12" x14ac:dyDescent="0.3">
      <c r="A6117" t="s">
        <v>126</v>
      </c>
      <c r="B6117" t="s">
        <v>127</v>
      </c>
      <c r="C6117">
        <v>1989</v>
      </c>
      <c r="D6117">
        <v>0</v>
      </c>
      <c r="E6117">
        <v>241.84173999999999</v>
      </c>
      <c r="F6117">
        <v>307.04113999999998</v>
      </c>
      <c r="G6117">
        <v>0</v>
      </c>
      <c r="H6117">
        <v>167.28783999999999</v>
      </c>
      <c r="I6117">
        <v>0</v>
      </c>
      <c r="J6117">
        <v>0</v>
      </c>
      <c r="K6117">
        <v>0</v>
      </c>
      <c r="L6117">
        <v>0</v>
      </c>
    </row>
    <row r="6118" spans="1:12" x14ac:dyDescent="0.3">
      <c r="A6118" t="s">
        <v>153</v>
      </c>
      <c r="B6118" t="s">
        <v>154</v>
      </c>
      <c r="C6118">
        <v>1989</v>
      </c>
      <c r="D6118">
        <v>571.75540000000001</v>
      </c>
      <c r="E6118">
        <v>52.465305000000001</v>
      </c>
      <c r="F6118">
        <v>206.89746</v>
      </c>
      <c r="G6118">
        <v>5361.7460000000001</v>
      </c>
      <c r="H6118">
        <v>822.73846000000003</v>
      </c>
      <c r="I6118">
        <v>0</v>
      </c>
      <c r="J6118">
        <v>0</v>
      </c>
      <c r="K6118">
        <v>0</v>
      </c>
      <c r="L6118">
        <v>0</v>
      </c>
    </row>
    <row r="6119" spans="1:12" x14ac:dyDescent="0.3">
      <c r="A6119" t="s">
        <v>167</v>
      </c>
      <c r="B6119" t="s">
        <v>168</v>
      </c>
      <c r="C6119">
        <v>1989</v>
      </c>
      <c r="D6119">
        <v>3962.9875000000002</v>
      </c>
      <c r="E6119">
        <v>488.2475</v>
      </c>
      <c r="F6119">
        <v>132.10211000000001</v>
      </c>
      <c r="G6119">
        <v>2046.2855</v>
      </c>
      <c r="H6119">
        <v>230.91263000000001</v>
      </c>
      <c r="I6119">
        <v>0.32908451999999999</v>
      </c>
      <c r="J6119">
        <v>0</v>
      </c>
      <c r="K6119">
        <v>0</v>
      </c>
      <c r="L6119">
        <v>0</v>
      </c>
    </row>
    <row r="6120" spans="1:12" x14ac:dyDescent="0.3">
      <c r="A6120" t="s">
        <v>203</v>
      </c>
      <c r="B6120" t="s">
        <v>204</v>
      </c>
      <c r="C6120">
        <v>1989</v>
      </c>
      <c r="D6120">
        <v>218.63637</v>
      </c>
      <c r="E6120">
        <v>8.5988889999999998</v>
      </c>
      <c r="F6120">
        <v>15.135227</v>
      </c>
      <c r="G6120">
        <v>4.7535059999999998</v>
      </c>
      <c r="H6120">
        <v>74.901669999999996</v>
      </c>
      <c r="I6120">
        <v>0</v>
      </c>
      <c r="J6120">
        <v>0</v>
      </c>
      <c r="K6120">
        <v>0</v>
      </c>
      <c r="L6120">
        <v>0</v>
      </c>
    </row>
    <row r="6121" spans="1:12" x14ac:dyDescent="0.3">
      <c r="A6121" t="s">
        <v>205</v>
      </c>
      <c r="B6121" t="s">
        <v>206</v>
      </c>
      <c r="C6121">
        <v>1989</v>
      </c>
      <c r="D6121">
        <v>47.218879999999999</v>
      </c>
      <c r="E6121">
        <v>16.440529000000002</v>
      </c>
      <c r="F6121">
        <v>59.574947000000002</v>
      </c>
      <c r="G6121">
        <v>0</v>
      </c>
      <c r="H6121">
        <v>34.849666999999997</v>
      </c>
      <c r="I6121">
        <v>0</v>
      </c>
      <c r="J6121">
        <v>0</v>
      </c>
      <c r="K6121">
        <v>0</v>
      </c>
      <c r="L6121">
        <v>0</v>
      </c>
    </row>
    <row r="6122" spans="1:12" x14ac:dyDescent="0.3">
      <c r="A6122" t="s">
        <v>207</v>
      </c>
      <c r="B6122" t="s">
        <v>208</v>
      </c>
      <c r="C6122">
        <v>1989</v>
      </c>
      <c r="D6122">
        <v>1.1286499999999999</v>
      </c>
      <c r="E6122">
        <v>464.87277</v>
      </c>
      <c r="F6122">
        <v>322.27233999999999</v>
      </c>
      <c r="G6122">
        <v>0</v>
      </c>
      <c r="H6122">
        <v>118.71986</v>
      </c>
      <c r="I6122">
        <v>0</v>
      </c>
      <c r="J6122">
        <v>0</v>
      </c>
      <c r="K6122">
        <v>0</v>
      </c>
      <c r="L6122">
        <v>0</v>
      </c>
    </row>
    <row r="6123" spans="1:12" x14ac:dyDescent="0.3">
      <c r="A6123" t="s">
        <v>215</v>
      </c>
      <c r="B6123" t="s">
        <v>216</v>
      </c>
      <c r="C6123">
        <v>1989</v>
      </c>
      <c r="D6123">
        <v>559.29834000000005</v>
      </c>
      <c r="E6123">
        <v>603.87789999999995</v>
      </c>
      <c r="F6123">
        <v>1803.9639</v>
      </c>
      <c r="G6123">
        <v>0</v>
      </c>
      <c r="H6123">
        <v>597.73505</v>
      </c>
      <c r="I6123">
        <v>3.5102040000000001E-2</v>
      </c>
      <c r="J6123">
        <v>3.5456605000000002E-2</v>
      </c>
      <c r="K6123">
        <v>0</v>
      </c>
      <c r="L6123">
        <v>0</v>
      </c>
    </row>
    <row r="6124" spans="1:12" x14ac:dyDescent="0.3">
      <c r="A6124" t="s">
        <v>219</v>
      </c>
      <c r="B6124" t="s">
        <v>220</v>
      </c>
      <c r="C6124">
        <v>1989</v>
      </c>
      <c r="D6124">
        <v>950.54</v>
      </c>
      <c r="E6124">
        <v>1216.6832999999999</v>
      </c>
      <c r="F6124">
        <v>1885.329</v>
      </c>
      <c r="G6124">
        <v>1511.3307</v>
      </c>
      <c r="H6124">
        <v>746.18079999999998</v>
      </c>
      <c r="I6124">
        <v>0</v>
      </c>
      <c r="J6124">
        <v>0</v>
      </c>
      <c r="K6124">
        <v>0</v>
      </c>
      <c r="L6124">
        <v>0</v>
      </c>
    </row>
    <row r="6125" spans="1:12" x14ac:dyDescent="0.3">
      <c r="A6125" t="s">
        <v>223</v>
      </c>
      <c r="B6125" t="s">
        <v>224</v>
      </c>
      <c r="C6125">
        <v>1989</v>
      </c>
      <c r="D6125">
        <v>3759.0010000000002</v>
      </c>
      <c r="E6125">
        <v>552.74440000000004</v>
      </c>
      <c r="F6125">
        <v>528.12554999999998</v>
      </c>
      <c r="G6125">
        <v>5.9802394000000003</v>
      </c>
      <c r="H6125">
        <v>429.01715000000002</v>
      </c>
      <c r="I6125">
        <v>0</v>
      </c>
      <c r="J6125">
        <v>0</v>
      </c>
      <c r="K6125">
        <v>0</v>
      </c>
      <c r="L6125">
        <v>0</v>
      </c>
    </row>
    <row r="6126" spans="1:12" x14ac:dyDescent="0.3">
      <c r="A6126" t="s">
        <v>262</v>
      </c>
      <c r="B6126" t="s">
        <v>263</v>
      </c>
      <c r="C6126">
        <v>1989</v>
      </c>
      <c r="D6126">
        <v>125.38258999999999</v>
      </c>
      <c r="E6126">
        <v>236.03807</v>
      </c>
      <c r="F6126">
        <v>578.22686999999996</v>
      </c>
      <c r="G6126">
        <v>0</v>
      </c>
      <c r="H6126">
        <v>305.7792</v>
      </c>
      <c r="I6126">
        <v>0</v>
      </c>
      <c r="J6126">
        <v>0</v>
      </c>
      <c r="K6126">
        <v>0</v>
      </c>
      <c r="L6126">
        <v>0</v>
      </c>
    </row>
    <row r="6127" spans="1:12" x14ac:dyDescent="0.3">
      <c r="A6127" t="s">
        <v>276</v>
      </c>
      <c r="B6127" t="s">
        <v>277</v>
      </c>
      <c r="C6127">
        <v>1989</v>
      </c>
      <c r="D6127">
        <v>97.422190000000001</v>
      </c>
      <c r="E6127">
        <v>120.11848999999999</v>
      </c>
      <c r="F6127">
        <v>885.84209999999996</v>
      </c>
      <c r="G6127">
        <v>4.5786210000000001</v>
      </c>
      <c r="H6127">
        <v>312.06247000000002</v>
      </c>
      <c r="I6127">
        <v>0</v>
      </c>
      <c r="J6127">
        <v>0</v>
      </c>
      <c r="K6127">
        <v>0</v>
      </c>
      <c r="L6127">
        <v>0</v>
      </c>
    </row>
    <row r="6128" spans="1:12" x14ac:dyDescent="0.3">
      <c r="A6128" t="s">
        <v>299</v>
      </c>
      <c r="B6128" t="s">
        <v>300</v>
      </c>
      <c r="C6128">
        <v>1989</v>
      </c>
      <c r="D6128">
        <v>1484.8765000000001</v>
      </c>
      <c r="E6128">
        <v>2676.0749999999998</v>
      </c>
      <c r="F6128">
        <v>221.63234</v>
      </c>
      <c r="G6128">
        <v>269.35000000000002</v>
      </c>
      <c r="H6128">
        <v>2.4797090000000002</v>
      </c>
      <c r="I6128">
        <v>1.5414406</v>
      </c>
      <c r="J6128">
        <v>0</v>
      </c>
      <c r="K6128">
        <v>0</v>
      </c>
      <c r="L6128">
        <v>0</v>
      </c>
    </row>
    <row r="6129" spans="1:12" x14ac:dyDescent="0.3">
      <c r="A6129" t="s">
        <v>340</v>
      </c>
      <c r="B6129" t="s">
        <v>341</v>
      </c>
      <c r="C6129">
        <v>1989</v>
      </c>
      <c r="D6129">
        <v>3681.4589999999998</v>
      </c>
      <c r="E6129">
        <v>3.0312548000000001</v>
      </c>
      <c r="F6129">
        <v>44.572623999999998</v>
      </c>
      <c r="G6129">
        <v>0</v>
      </c>
      <c r="H6129">
        <v>42.411205000000002</v>
      </c>
      <c r="I6129">
        <v>0</v>
      </c>
      <c r="J6129">
        <v>0</v>
      </c>
      <c r="K6129">
        <v>0</v>
      </c>
      <c r="L6129">
        <v>0</v>
      </c>
    </row>
    <row r="6130" spans="1:12" x14ac:dyDescent="0.3">
      <c r="A6130" t="s">
        <v>352</v>
      </c>
      <c r="B6130" t="s">
        <v>353</v>
      </c>
      <c r="C6130">
        <v>1989</v>
      </c>
      <c r="D6130">
        <v>1035.876</v>
      </c>
      <c r="E6130">
        <v>3378.7345999999998</v>
      </c>
      <c r="F6130">
        <v>848.57889999999998</v>
      </c>
      <c r="G6130">
        <v>919.45489999999995</v>
      </c>
      <c r="H6130">
        <v>1077.1780000000001</v>
      </c>
      <c r="I6130">
        <v>0</v>
      </c>
      <c r="J6130">
        <v>0</v>
      </c>
      <c r="K6130">
        <v>0</v>
      </c>
      <c r="L6130">
        <v>0</v>
      </c>
    </row>
    <row r="6131" spans="1:12" x14ac:dyDescent="0.3">
      <c r="A6131" t="s">
        <v>370</v>
      </c>
      <c r="B6131" t="s">
        <v>371</v>
      </c>
      <c r="C6131">
        <v>1989</v>
      </c>
      <c r="D6131">
        <v>0</v>
      </c>
      <c r="E6131">
        <v>3834.17</v>
      </c>
      <c r="F6131">
        <v>3642.8071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0</v>
      </c>
    </row>
    <row r="6132" spans="1:12" x14ac:dyDescent="0.3">
      <c r="A6132" t="s">
        <v>390</v>
      </c>
      <c r="B6132" t="s">
        <v>391</v>
      </c>
      <c r="C6132">
        <v>1989</v>
      </c>
      <c r="D6132">
        <v>3746.3373999999999</v>
      </c>
      <c r="E6132">
        <v>0</v>
      </c>
      <c r="F6132">
        <v>0</v>
      </c>
      <c r="G6132">
        <v>280.07567999999998</v>
      </c>
      <c r="H6132">
        <v>69.621480000000005</v>
      </c>
      <c r="I6132">
        <v>0</v>
      </c>
      <c r="J6132">
        <v>0</v>
      </c>
      <c r="K6132">
        <v>0</v>
      </c>
      <c r="L6132">
        <v>0</v>
      </c>
    </row>
    <row r="6133" spans="1:12" x14ac:dyDescent="0.3">
      <c r="A6133" t="s">
        <v>394</v>
      </c>
      <c r="B6133" t="s">
        <v>395</v>
      </c>
      <c r="C6133">
        <v>1989</v>
      </c>
      <c r="D6133">
        <v>703.49567000000002</v>
      </c>
      <c r="E6133">
        <v>227.68073999999999</v>
      </c>
      <c r="F6133">
        <v>256.66442999999998</v>
      </c>
      <c r="G6133">
        <v>1088.2349999999999</v>
      </c>
      <c r="H6133">
        <v>68.09845</v>
      </c>
      <c r="I6133">
        <v>0</v>
      </c>
      <c r="J6133">
        <v>0</v>
      </c>
      <c r="K6133">
        <v>0</v>
      </c>
      <c r="L6133">
        <v>0</v>
      </c>
    </row>
    <row r="6134" spans="1:12" x14ac:dyDescent="0.3">
      <c r="A6134" t="s">
        <v>398</v>
      </c>
      <c r="B6134" t="s">
        <v>399</v>
      </c>
      <c r="C6134">
        <v>1989</v>
      </c>
      <c r="D6134">
        <v>1527.6116</v>
      </c>
      <c r="E6134">
        <v>35.819007999999997</v>
      </c>
      <c r="F6134">
        <v>234.13023000000001</v>
      </c>
      <c r="G6134">
        <v>1438.0382999999999</v>
      </c>
      <c r="H6134">
        <v>495.7525</v>
      </c>
      <c r="I6134">
        <v>0.33308092</v>
      </c>
      <c r="J6134">
        <v>0.15528247000000001</v>
      </c>
      <c r="K6134">
        <v>0</v>
      </c>
      <c r="L6134">
        <v>0</v>
      </c>
    </row>
    <row r="6135" spans="1:12" x14ac:dyDescent="0.3">
      <c r="A6135" t="s">
        <v>412</v>
      </c>
      <c r="B6135" t="s">
        <v>413</v>
      </c>
      <c r="C6135">
        <v>1989</v>
      </c>
      <c r="D6135">
        <v>1299.0709999999999</v>
      </c>
      <c r="E6135">
        <v>6.3789762999999997</v>
      </c>
      <c r="F6135">
        <v>1089.5791999999999</v>
      </c>
      <c r="G6135">
        <v>1384.8014000000001</v>
      </c>
      <c r="H6135">
        <v>238.18385000000001</v>
      </c>
      <c r="I6135">
        <v>0</v>
      </c>
      <c r="J6135">
        <v>0</v>
      </c>
      <c r="K6135">
        <v>0</v>
      </c>
      <c r="L6135">
        <v>0</v>
      </c>
    </row>
    <row r="6136" spans="1:12" x14ac:dyDescent="0.3">
      <c r="A6136" t="s">
        <v>418</v>
      </c>
      <c r="B6136" t="s">
        <v>419</v>
      </c>
      <c r="C6136">
        <v>1989</v>
      </c>
      <c r="D6136">
        <v>146.14156</v>
      </c>
      <c r="E6136">
        <v>356.45537999999999</v>
      </c>
      <c r="F6136">
        <v>88.307749999999999</v>
      </c>
      <c r="G6136">
        <v>0</v>
      </c>
      <c r="H6136">
        <v>102.36429</v>
      </c>
      <c r="I6136">
        <v>0</v>
      </c>
      <c r="J6136">
        <v>0</v>
      </c>
      <c r="K6136">
        <v>0</v>
      </c>
      <c r="L6136">
        <v>0</v>
      </c>
    </row>
    <row r="6137" spans="1:12" x14ac:dyDescent="0.3">
      <c r="A6137" t="s">
        <v>428</v>
      </c>
      <c r="B6137" t="s">
        <v>429</v>
      </c>
      <c r="C6137">
        <v>1989</v>
      </c>
      <c r="D6137">
        <v>368.69243999999998</v>
      </c>
      <c r="E6137">
        <v>173.23697000000001</v>
      </c>
      <c r="F6137">
        <v>77.259969999999996</v>
      </c>
      <c r="G6137">
        <v>0</v>
      </c>
      <c r="H6137">
        <v>326.31268</v>
      </c>
      <c r="I6137">
        <v>0</v>
      </c>
      <c r="J6137">
        <v>0</v>
      </c>
      <c r="K6137">
        <v>0</v>
      </c>
      <c r="L6137">
        <v>0</v>
      </c>
    </row>
    <row r="6138" spans="1:12" x14ac:dyDescent="0.3">
      <c r="A6138" t="s">
        <v>436</v>
      </c>
      <c r="B6138" t="s">
        <v>437</v>
      </c>
      <c r="C6138">
        <v>1989</v>
      </c>
      <c r="D6138">
        <v>2266.0713000000001</v>
      </c>
      <c r="E6138">
        <v>991.39750000000004</v>
      </c>
      <c r="F6138">
        <v>954.07780000000002</v>
      </c>
      <c r="G6138">
        <v>1281.1858999999999</v>
      </c>
      <c r="H6138">
        <v>195.10186999999999</v>
      </c>
      <c r="I6138">
        <v>0</v>
      </c>
      <c r="J6138">
        <v>0</v>
      </c>
      <c r="K6138">
        <v>0</v>
      </c>
      <c r="L6138">
        <v>0</v>
      </c>
    </row>
    <row r="6139" spans="1:12" x14ac:dyDescent="0.3">
      <c r="A6139" t="s">
        <v>438</v>
      </c>
      <c r="B6139" t="s">
        <v>439</v>
      </c>
      <c r="C6139">
        <v>1989</v>
      </c>
      <c r="D6139">
        <v>0</v>
      </c>
      <c r="E6139">
        <v>8721.7569999999996</v>
      </c>
      <c r="F6139">
        <v>0.72356914999999999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0</v>
      </c>
    </row>
    <row r="6140" spans="1:12" x14ac:dyDescent="0.3">
      <c r="A6140" t="s">
        <v>440</v>
      </c>
      <c r="B6140" t="s">
        <v>441</v>
      </c>
      <c r="C6140">
        <v>1989</v>
      </c>
      <c r="D6140">
        <v>3496.5115000000001</v>
      </c>
      <c r="E6140">
        <v>86.548004000000006</v>
      </c>
      <c r="F6140">
        <v>514.88103999999998</v>
      </c>
      <c r="G6140">
        <v>1254.4827</v>
      </c>
      <c r="H6140">
        <v>83.387929999999997</v>
      </c>
      <c r="I6140">
        <v>0.1573918</v>
      </c>
      <c r="J6140">
        <v>0</v>
      </c>
      <c r="K6140">
        <v>0</v>
      </c>
      <c r="L6140">
        <v>0</v>
      </c>
    </row>
    <row r="6141" spans="1:12" x14ac:dyDescent="0.3">
      <c r="A6141" t="s">
        <v>442</v>
      </c>
      <c r="B6141" t="s">
        <v>443</v>
      </c>
      <c r="C6141">
        <v>1989</v>
      </c>
      <c r="D6141">
        <v>6827.335</v>
      </c>
      <c r="E6141">
        <v>1512.5989999999999</v>
      </c>
      <c r="F6141">
        <v>705.01469999999995</v>
      </c>
      <c r="G6141">
        <v>2222.8598999999999</v>
      </c>
      <c r="H6141">
        <v>1095.9375</v>
      </c>
      <c r="I6141">
        <v>8.5105280000000008</v>
      </c>
      <c r="J6141">
        <v>1.0098026</v>
      </c>
      <c r="K6141">
        <v>0</v>
      </c>
      <c r="L6141">
        <v>0</v>
      </c>
    </row>
    <row r="6142" spans="1:12" x14ac:dyDescent="0.3">
      <c r="A6142" t="s">
        <v>456</v>
      </c>
      <c r="B6142" t="s">
        <v>457</v>
      </c>
      <c r="C6142">
        <v>1989</v>
      </c>
      <c r="D6142">
        <v>42.495907000000003</v>
      </c>
      <c r="E6142">
        <v>0.59238606999999999</v>
      </c>
      <c r="F6142">
        <v>18.426324999999999</v>
      </c>
      <c r="G6142">
        <v>0</v>
      </c>
      <c r="H6142">
        <v>59.830997000000004</v>
      </c>
      <c r="I6142">
        <v>0</v>
      </c>
      <c r="J6142">
        <v>0</v>
      </c>
      <c r="K6142">
        <v>0</v>
      </c>
      <c r="L6142">
        <v>0</v>
      </c>
    </row>
    <row r="6143" spans="1:12" x14ac:dyDescent="0.3">
      <c r="A6143" t="s">
        <v>460</v>
      </c>
      <c r="B6143" t="s">
        <v>461</v>
      </c>
      <c r="C6143">
        <v>1989</v>
      </c>
      <c r="D6143">
        <v>836.19050000000004</v>
      </c>
      <c r="E6143">
        <v>330.22757000000001</v>
      </c>
      <c r="F6143">
        <v>257.94585999999998</v>
      </c>
      <c r="G6143">
        <v>371.58008000000001</v>
      </c>
      <c r="H6143">
        <v>398.81824</v>
      </c>
      <c r="I6143">
        <v>0.50622049999999996</v>
      </c>
      <c r="J6143">
        <v>5.0095837999999997E-2</v>
      </c>
      <c r="K6143">
        <v>21.288461999999999</v>
      </c>
      <c r="L6143">
        <v>6.5835233000000004</v>
      </c>
    </row>
    <row r="6144" spans="1:12" x14ac:dyDescent="0.3">
      <c r="A6144" t="s">
        <v>7</v>
      </c>
      <c r="B6144" t="s">
        <v>8</v>
      </c>
      <c r="C6144">
        <v>1988</v>
      </c>
      <c r="D6144">
        <v>250.27722</v>
      </c>
      <c r="E6144">
        <v>55.833869999999997</v>
      </c>
      <c r="F6144">
        <v>69.958169999999996</v>
      </c>
      <c r="G6144">
        <v>17.226505</v>
      </c>
      <c r="H6144">
        <v>87.985129999999998</v>
      </c>
      <c r="I6144">
        <v>0</v>
      </c>
      <c r="J6144">
        <v>0</v>
      </c>
      <c r="K6144">
        <v>0</v>
      </c>
      <c r="L6144">
        <v>0</v>
      </c>
    </row>
    <row r="6145" spans="1:12" x14ac:dyDescent="0.3">
      <c r="A6145" t="s">
        <v>20</v>
      </c>
      <c r="B6145" t="s">
        <v>21</v>
      </c>
      <c r="C6145">
        <v>1988</v>
      </c>
      <c r="D6145">
        <v>49.904761999999998</v>
      </c>
      <c r="E6145">
        <v>662.90314000000001</v>
      </c>
      <c r="F6145">
        <v>271.7072</v>
      </c>
      <c r="G6145">
        <v>182.43871999999999</v>
      </c>
      <c r="H6145">
        <v>480.14120000000003</v>
      </c>
      <c r="I6145">
        <v>0</v>
      </c>
      <c r="J6145">
        <v>0</v>
      </c>
      <c r="K6145">
        <v>0</v>
      </c>
      <c r="L6145">
        <v>0</v>
      </c>
    </row>
    <row r="6146" spans="1:12" x14ac:dyDescent="0.3">
      <c r="A6146" t="s">
        <v>26</v>
      </c>
      <c r="B6146" t="s">
        <v>27</v>
      </c>
      <c r="C6146">
        <v>1988</v>
      </c>
      <c r="D6146">
        <v>278.83300000000003</v>
      </c>
      <c r="E6146">
        <v>137.19675000000001</v>
      </c>
      <c r="F6146">
        <v>171.73183</v>
      </c>
      <c r="G6146">
        <v>82.851410000000001</v>
      </c>
      <c r="H6146">
        <v>133.38463999999999</v>
      </c>
      <c r="I6146">
        <v>0</v>
      </c>
      <c r="J6146">
        <v>0</v>
      </c>
      <c r="K6146">
        <v>0</v>
      </c>
      <c r="L6146">
        <v>0</v>
      </c>
    </row>
    <row r="6147" spans="1:12" x14ac:dyDescent="0.3">
      <c r="A6147" t="s">
        <v>29</v>
      </c>
      <c r="B6147" t="s">
        <v>30</v>
      </c>
      <c r="C6147">
        <v>1988</v>
      </c>
      <c r="D6147">
        <v>6387.6904000000004</v>
      </c>
      <c r="E6147">
        <v>886.94150000000002</v>
      </c>
      <c r="F6147">
        <v>147.28122999999999</v>
      </c>
      <c r="G6147">
        <v>0</v>
      </c>
      <c r="H6147">
        <v>863.82749999999999</v>
      </c>
      <c r="I6147">
        <v>0</v>
      </c>
      <c r="J6147">
        <v>0</v>
      </c>
      <c r="K6147">
        <v>0</v>
      </c>
      <c r="L6147">
        <v>0</v>
      </c>
    </row>
    <row r="6148" spans="1:12" x14ac:dyDescent="0.3">
      <c r="A6148" t="s">
        <v>61</v>
      </c>
      <c r="B6148" t="s">
        <v>62</v>
      </c>
      <c r="C6148">
        <v>1988</v>
      </c>
      <c r="D6148">
        <v>32.78022</v>
      </c>
      <c r="E6148">
        <v>3.4764139999999999E-2</v>
      </c>
      <c r="F6148">
        <v>50.007556999999998</v>
      </c>
      <c r="G6148">
        <v>4.2273196999999998</v>
      </c>
      <c r="H6148">
        <v>1384.2594999999999</v>
      </c>
      <c r="I6148">
        <v>0</v>
      </c>
      <c r="J6148">
        <v>0</v>
      </c>
      <c r="K6148">
        <v>0</v>
      </c>
      <c r="L6148">
        <v>0</v>
      </c>
    </row>
    <row r="6149" spans="1:12" x14ac:dyDescent="0.3">
      <c r="A6149" t="s">
        <v>77</v>
      </c>
      <c r="B6149" t="s">
        <v>78</v>
      </c>
      <c r="C6149">
        <v>1988</v>
      </c>
      <c r="D6149">
        <v>3407.5390000000002</v>
      </c>
      <c r="E6149">
        <v>350.26819999999998</v>
      </c>
      <c r="F6149">
        <v>439.76632999999998</v>
      </c>
      <c r="G6149">
        <v>3077.3613</v>
      </c>
      <c r="H6149">
        <v>11416.953</v>
      </c>
      <c r="I6149">
        <v>3.7136151999999999E-2</v>
      </c>
      <c r="J6149">
        <v>0</v>
      </c>
      <c r="K6149">
        <v>0</v>
      </c>
      <c r="L6149">
        <v>0</v>
      </c>
    </row>
    <row r="6150" spans="1:12" x14ac:dyDescent="0.3">
      <c r="A6150" t="s">
        <v>89</v>
      </c>
      <c r="B6150" t="s">
        <v>90</v>
      </c>
      <c r="C6150">
        <v>1988</v>
      </c>
      <c r="D6150">
        <v>335.04140000000001</v>
      </c>
      <c r="E6150">
        <v>1.8408525</v>
      </c>
      <c r="F6150">
        <v>54.101154000000001</v>
      </c>
      <c r="G6150">
        <v>0</v>
      </c>
      <c r="H6150">
        <v>97.887110000000007</v>
      </c>
      <c r="I6150">
        <v>0</v>
      </c>
      <c r="J6150">
        <v>0</v>
      </c>
      <c r="K6150">
        <v>0</v>
      </c>
      <c r="L6150">
        <v>0</v>
      </c>
    </row>
    <row r="6151" spans="1:12" x14ac:dyDescent="0.3">
      <c r="A6151" t="s">
        <v>126</v>
      </c>
      <c r="B6151" t="s">
        <v>127</v>
      </c>
      <c r="C6151">
        <v>1988</v>
      </c>
      <c r="D6151">
        <v>0</v>
      </c>
      <c r="E6151">
        <v>238.37748999999999</v>
      </c>
      <c r="F6151">
        <v>303.11115000000001</v>
      </c>
      <c r="G6151">
        <v>0</v>
      </c>
      <c r="H6151">
        <v>159.98137</v>
      </c>
      <c r="I6151">
        <v>0</v>
      </c>
      <c r="J6151">
        <v>0</v>
      </c>
      <c r="K6151">
        <v>0</v>
      </c>
      <c r="L6151">
        <v>0</v>
      </c>
    </row>
    <row r="6152" spans="1:12" x14ac:dyDescent="0.3">
      <c r="A6152" t="s">
        <v>153</v>
      </c>
      <c r="B6152" t="s">
        <v>154</v>
      </c>
      <c r="C6152">
        <v>1988</v>
      </c>
      <c r="D6152">
        <v>444.43185</v>
      </c>
      <c r="E6152">
        <v>42.830395000000003</v>
      </c>
      <c r="F6152">
        <v>99.890274000000005</v>
      </c>
      <c r="G6152">
        <v>4888.4309999999996</v>
      </c>
      <c r="H6152">
        <v>1357.6914999999999</v>
      </c>
      <c r="I6152">
        <v>0</v>
      </c>
      <c r="J6152">
        <v>0</v>
      </c>
      <c r="K6152">
        <v>0</v>
      </c>
      <c r="L6152">
        <v>0</v>
      </c>
    </row>
    <row r="6153" spans="1:12" x14ac:dyDescent="0.3">
      <c r="A6153" t="s">
        <v>167</v>
      </c>
      <c r="B6153" t="s">
        <v>168</v>
      </c>
      <c r="C6153">
        <v>1988</v>
      </c>
      <c r="D6153">
        <v>3959.7</v>
      </c>
      <c r="E6153">
        <v>422.79235999999997</v>
      </c>
      <c r="F6153">
        <v>150.46055999999999</v>
      </c>
      <c r="G6153">
        <v>2000.6126999999999</v>
      </c>
      <c r="H6153">
        <v>256.16046</v>
      </c>
      <c r="I6153">
        <v>0.10205905999999999</v>
      </c>
      <c r="J6153">
        <v>0</v>
      </c>
      <c r="K6153">
        <v>0</v>
      </c>
      <c r="L6153">
        <v>0</v>
      </c>
    </row>
    <row r="6154" spans="1:12" x14ac:dyDescent="0.3">
      <c r="A6154" t="s">
        <v>203</v>
      </c>
      <c r="B6154" t="s">
        <v>204</v>
      </c>
      <c r="C6154">
        <v>1988</v>
      </c>
      <c r="D6154">
        <v>199.04199</v>
      </c>
      <c r="E6154">
        <v>4.3561133999999999</v>
      </c>
      <c r="F6154">
        <v>14.906756</v>
      </c>
      <c r="G6154">
        <v>7.3448076000000002</v>
      </c>
      <c r="H6154">
        <v>66.012460000000004</v>
      </c>
      <c r="I6154">
        <v>0</v>
      </c>
      <c r="J6154">
        <v>0</v>
      </c>
      <c r="K6154">
        <v>0</v>
      </c>
      <c r="L6154">
        <v>0</v>
      </c>
    </row>
    <row r="6155" spans="1:12" x14ac:dyDescent="0.3">
      <c r="A6155" t="s">
        <v>205</v>
      </c>
      <c r="B6155" t="s">
        <v>206</v>
      </c>
      <c r="C6155">
        <v>1988</v>
      </c>
      <c r="D6155">
        <v>42.839619999999996</v>
      </c>
      <c r="E6155">
        <v>14.915770999999999</v>
      </c>
      <c r="F6155">
        <v>54.049731999999999</v>
      </c>
      <c r="G6155">
        <v>0</v>
      </c>
      <c r="H6155">
        <v>28.462268999999999</v>
      </c>
      <c r="I6155">
        <v>0</v>
      </c>
      <c r="J6155">
        <v>0</v>
      </c>
      <c r="K6155">
        <v>0</v>
      </c>
      <c r="L6155">
        <v>0</v>
      </c>
    </row>
    <row r="6156" spans="1:12" x14ac:dyDescent="0.3">
      <c r="A6156" t="s">
        <v>207</v>
      </c>
      <c r="B6156" t="s">
        <v>208</v>
      </c>
      <c r="C6156">
        <v>1988</v>
      </c>
      <c r="D6156">
        <v>1.5978881</v>
      </c>
      <c r="E6156">
        <v>363.44736</v>
      </c>
      <c r="F6156">
        <v>338.09818000000001</v>
      </c>
      <c r="G6156">
        <v>0</v>
      </c>
      <c r="H6156">
        <v>149.72939</v>
      </c>
      <c r="I6156">
        <v>0</v>
      </c>
      <c r="J6156">
        <v>0</v>
      </c>
      <c r="K6156">
        <v>0</v>
      </c>
      <c r="L6156">
        <v>0</v>
      </c>
    </row>
    <row r="6157" spans="1:12" x14ac:dyDescent="0.3">
      <c r="A6157" t="s">
        <v>215</v>
      </c>
      <c r="B6157" t="s">
        <v>216</v>
      </c>
      <c r="C6157">
        <v>1988</v>
      </c>
      <c r="D6157">
        <v>595.42849999999999</v>
      </c>
      <c r="E6157">
        <v>569.48375999999996</v>
      </c>
      <c r="F6157">
        <v>1575.6890000000001</v>
      </c>
      <c r="G6157">
        <v>0</v>
      </c>
      <c r="H6157">
        <v>714.50714000000005</v>
      </c>
      <c r="I6157">
        <v>0</v>
      </c>
      <c r="J6157">
        <v>0</v>
      </c>
      <c r="K6157">
        <v>0</v>
      </c>
      <c r="L6157">
        <v>0</v>
      </c>
    </row>
    <row r="6158" spans="1:12" x14ac:dyDescent="0.3">
      <c r="A6158" t="s">
        <v>219</v>
      </c>
      <c r="B6158" t="s">
        <v>220</v>
      </c>
      <c r="C6158">
        <v>1988</v>
      </c>
      <c r="D6158">
        <v>916.07240000000002</v>
      </c>
      <c r="E6158">
        <v>1158.8539000000001</v>
      </c>
      <c r="F6158">
        <v>1739.5016000000001</v>
      </c>
      <c r="G6158">
        <v>1419.8339000000001</v>
      </c>
      <c r="H6158">
        <v>737.20807000000002</v>
      </c>
      <c r="I6158">
        <v>0</v>
      </c>
      <c r="J6158">
        <v>0</v>
      </c>
      <c r="K6158">
        <v>0</v>
      </c>
      <c r="L6158">
        <v>0</v>
      </c>
    </row>
    <row r="6159" spans="1:12" x14ac:dyDescent="0.3">
      <c r="A6159" t="s">
        <v>223</v>
      </c>
      <c r="B6159" t="s">
        <v>224</v>
      </c>
      <c r="C6159">
        <v>1988</v>
      </c>
      <c r="D6159">
        <v>3768.5731999999998</v>
      </c>
      <c r="E6159">
        <v>554.15200000000004</v>
      </c>
      <c r="F6159">
        <v>529.47050000000002</v>
      </c>
      <c r="G6159">
        <v>0</v>
      </c>
      <c r="H6159">
        <v>416.62723</v>
      </c>
      <c r="I6159">
        <v>0</v>
      </c>
      <c r="J6159">
        <v>0</v>
      </c>
      <c r="K6159">
        <v>0</v>
      </c>
      <c r="L6159">
        <v>0</v>
      </c>
    </row>
    <row r="6160" spans="1:12" x14ac:dyDescent="0.3">
      <c r="A6160" t="s">
        <v>262</v>
      </c>
      <c r="B6160" t="s">
        <v>263</v>
      </c>
      <c r="C6160">
        <v>1988</v>
      </c>
      <c r="D6160">
        <v>15.300705000000001</v>
      </c>
      <c r="E6160">
        <v>239.92935</v>
      </c>
      <c r="F6160">
        <v>559.04129999999998</v>
      </c>
      <c r="G6160">
        <v>0</v>
      </c>
      <c r="H6160">
        <v>341.07675</v>
      </c>
      <c r="I6160">
        <v>0</v>
      </c>
      <c r="J6160">
        <v>0</v>
      </c>
      <c r="K6160">
        <v>0</v>
      </c>
      <c r="L6160">
        <v>0</v>
      </c>
    </row>
    <row r="6161" spans="1:12" x14ac:dyDescent="0.3">
      <c r="A6161" t="s">
        <v>276</v>
      </c>
      <c r="B6161" t="s">
        <v>277</v>
      </c>
      <c r="C6161">
        <v>1988</v>
      </c>
      <c r="D6161">
        <v>101.144226</v>
      </c>
      <c r="E6161">
        <v>104.18716000000001</v>
      </c>
      <c r="F6161">
        <v>870.78563999999994</v>
      </c>
      <c r="G6161">
        <v>0</v>
      </c>
      <c r="H6161">
        <v>273.99419999999998</v>
      </c>
      <c r="I6161">
        <v>0</v>
      </c>
      <c r="J6161">
        <v>0</v>
      </c>
      <c r="K6161">
        <v>0</v>
      </c>
      <c r="L6161">
        <v>0</v>
      </c>
    </row>
    <row r="6162" spans="1:12" x14ac:dyDescent="0.3">
      <c r="A6162" t="s">
        <v>299</v>
      </c>
      <c r="B6162" t="s">
        <v>300</v>
      </c>
      <c r="C6162">
        <v>1988</v>
      </c>
      <c r="D6162">
        <v>1501.0878</v>
      </c>
      <c r="E6162">
        <v>2457.049</v>
      </c>
      <c r="F6162">
        <v>256.03814999999997</v>
      </c>
      <c r="G6162">
        <v>247.87676999999999</v>
      </c>
      <c r="H6162">
        <v>0.13489893</v>
      </c>
      <c r="I6162">
        <v>1.0791914</v>
      </c>
      <c r="J6162">
        <v>0</v>
      </c>
      <c r="K6162">
        <v>0</v>
      </c>
      <c r="L6162">
        <v>0</v>
      </c>
    </row>
    <row r="6163" spans="1:12" x14ac:dyDescent="0.3">
      <c r="A6163" t="s">
        <v>340</v>
      </c>
      <c r="B6163" t="s">
        <v>341</v>
      </c>
      <c r="C6163">
        <v>1988</v>
      </c>
      <c r="D6163">
        <v>3654.6106</v>
      </c>
      <c r="E6163">
        <v>2.5649253999999999</v>
      </c>
      <c r="F6163">
        <v>42.995556000000001</v>
      </c>
      <c r="G6163">
        <v>0</v>
      </c>
      <c r="H6163">
        <v>47.411456999999999</v>
      </c>
      <c r="I6163">
        <v>0</v>
      </c>
      <c r="J6163">
        <v>0</v>
      </c>
      <c r="K6163">
        <v>0</v>
      </c>
      <c r="L6163">
        <v>0</v>
      </c>
    </row>
    <row r="6164" spans="1:12" x14ac:dyDescent="0.3">
      <c r="A6164" t="s">
        <v>352</v>
      </c>
      <c r="B6164" t="s">
        <v>353</v>
      </c>
      <c r="C6164">
        <v>1988</v>
      </c>
      <c r="D6164">
        <v>1028.0700999999999</v>
      </c>
      <c r="E6164">
        <v>3353.2739999999999</v>
      </c>
      <c r="F6164">
        <v>842.18439999999998</v>
      </c>
      <c r="G6164">
        <v>914.83230000000003</v>
      </c>
      <c r="H6164">
        <v>1092.0107</v>
      </c>
      <c r="I6164">
        <v>0</v>
      </c>
      <c r="J6164">
        <v>0</v>
      </c>
      <c r="K6164">
        <v>0</v>
      </c>
      <c r="L6164">
        <v>0</v>
      </c>
    </row>
    <row r="6165" spans="1:12" x14ac:dyDescent="0.3">
      <c r="A6165" t="s">
        <v>370</v>
      </c>
      <c r="B6165" t="s">
        <v>371</v>
      </c>
      <c r="C6165">
        <v>1988</v>
      </c>
      <c r="D6165">
        <v>0</v>
      </c>
      <c r="E6165">
        <v>3590.8198000000002</v>
      </c>
      <c r="F6165">
        <v>3688.2139000000002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0</v>
      </c>
    </row>
    <row r="6166" spans="1:12" x14ac:dyDescent="0.3">
      <c r="A6166" t="s">
        <v>390</v>
      </c>
      <c r="B6166" t="s">
        <v>391</v>
      </c>
      <c r="C6166">
        <v>1988</v>
      </c>
      <c r="D6166">
        <v>3716.9854</v>
      </c>
      <c r="E6166">
        <v>0</v>
      </c>
      <c r="F6166">
        <v>1.3253415</v>
      </c>
      <c r="G6166">
        <v>272.68252999999999</v>
      </c>
      <c r="H6166">
        <v>82.171170000000004</v>
      </c>
      <c r="I6166">
        <v>0</v>
      </c>
      <c r="J6166">
        <v>0</v>
      </c>
      <c r="K6166">
        <v>0</v>
      </c>
      <c r="L6166">
        <v>0</v>
      </c>
    </row>
    <row r="6167" spans="1:12" x14ac:dyDescent="0.3">
      <c r="A6167" t="s">
        <v>394</v>
      </c>
      <c r="B6167" t="s">
        <v>395</v>
      </c>
      <c r="C6167">
        <v>1988</v>
      </c>
      <c r="D6167">
        <v>688.67840000000001</v>
      </c>
      <c r="E6167">
        <v>257.77426000000003</v>
      </c>
      <c r="F6167">
        <v>205.42679000000001</v>
      </c>
      <c r="G6167">
        <v>934.24720000000002</v>
      </c>
      <c r="H6167">
        <v>46.297623000000002</v>
      </c>
      <c r="I6167">
        <v>0</v>
      </c>
      <c r="J6167">
        <v>0</v>
      </c>
      <c r="K6167">
        <v>0</v>
      </c>
      <c r="L6167">
        <v>0</v>
      </c>
    </row>
    <row r="6168" spans="1:12" x14ac:dyDescent="0.3">
      <c r="A6168" t="s">
        <v>398</v>
      </c>
      <c r="B6168" t="s">
        <v>399</v>
      </c>
      <c r="C6168">
        <v>1988</v>
      </c>
      <c r="D6168">
        <v>1105.7382</v>
      </c>
      <c r="E6168">
        <v>35.042895999999999</v>
      </c>
      <c r="F6168">
        <v>178.0898</v>
      </c>
      <c r="G6168">
        <v>1295.5859</v>
      </c>
      <c r="H6168">
        <v>904.85119999999995</v>
      </c>
      <c r="I6168">
        <v>0</v>
      </c>
      <c r="J6168">
        <v>0</v>
      </c>
      <c r="K6168">
        <v>0</v>
      </c>
      <c r="L6168">
        <v>0</v>
      </c>
    </row>
    <row r="6169" spans="1:12" x14ac:dyDescent="0.3">
      <c r="A6169" t="s">
        <v>412</v>
      </c>
      <c r="B6169" t="s">
        <v>413</v>
      </c>
      <c r="C6169">
        <v>1988</v>
      </c>
      <c r="D6169">
        <v>1176.5072</v>
      </c>
      <c r="E6169">
        <v>0</v>
      </c>
      <c r="F6169">
        <v>774.34862999999996</v>
      </c>
      <c r="G6169">
        <v>1515.6138000000001</v>
      </c>
      <c r="H6169">
        <v>231.10883000000001</v>
      </c>
      <c r="I6169">
        <v>0</v>
      </c>
      <c r="J6169">
        <v>0</v>
      </c>
      <c r="K6169">
        <v>0</v>
      </c>
      <c r="L6169">
        <v>0</v>
      </c>
    </row>
    <row r="6170" spans="1:12" x14ac:dyDescent="0.3">
      <c r="A6170" t="s">
        <v>418</v>
      </c>
      <c r="B6170" t="s">
        <v>419</v>
      </c>
      <c r="C6170">
        <v>1988</v>
      </c>
      <c r="D6170">
        <v>128.36609000000001</v>
      </c>
      <c r="E6170">
        <v>353.40802000000002</v>
      </c>
      <c r="F6170">
        <v>59.383119999999998</v>
      </c>
      <c r="G6170">
        <v>0</v>
      </c>
      <c r="H6170">
        <v>70.194419999999994</v>
      </c>
      <c r="I6170">
        <v>0</v>
      </c>
      <c r="J6170">
        <v>0</v>
      </c>
      <c r="K6170">
        <v>0</v>
      </c>
      <c r="L6170">
        <v>0</v>
      </c>
    </row>
    <row r="6171" spans="1:12" x14ac:dyDescent="0.3">
      <c r="A6171" t="s">
        <v>428</v>
      </c>
      <c r="B6171" t="s">
        <v>429</v>
      </c>
      <c r="C6171">
        <v>1988</v>
      </c>
      <c r="D6171">
        <v>231.62096</v>
      </c>
      <c r="E6171">
        <v>60.09131</v>
      </c>
      <c r="F6171">
        <v>61.300735000000003</v>
      </c>
      <c r="G6171">
        <v>0</v>
      </c>
      <c r="H6171">
        <v>537.00243999999998</v>
      </c>
      <c r="I6171">
        <v>0</v>
      </c>
      <c r="J6171">
        <v>0</v>
      </c>
      <c r="K6171">
        <v>0</v>
      </c>
      <c r="L6171">
        <v>0</v>
      </c>
    </row>
    <row r="6172" spans="1:12" x14ac:dyDescent="0.3">
      <c r="A6172" t="s">
        <v>436</v>
      </c>
      <c r="B6172" t="s">
        <v>437</v>
      </c>
      <c r="C6172">
        <v>1988</v>
      </c>
      <c r="D6172">
        <v>2218.4816999999998</v>
      </c>
      <c r="E6172">
        <v>970.57719999999995</v>
      </c>
      <c r="F6172">
        <v>934.04125999999997</v>
      </c>
      <c r="G6172">
        <v>1391.9974</v>
      </c>
      <c r="H6172">
        <v>230.68948</v>
      </c>
      <c r="I6172">
        <v>0</v>
      </c>
      <c r="J6172">
        <v>0</v>
      </c>
      <c r="K6172">
        <v>0</v>
      </c>
      <c r="L6172">
        <v>0</v>
      </c>
    </row>
    <row r="6173" spans="1:12" x14ac:dyDescent="0.3">
      <c r="A6173" t="s">
        <v>438</v>
      </c>
      <c r="B6173" t="s">
        <v>439</v>
      </c>
      <c r="C6173">
        <v>1988</v>
      </c>
      <c r="D6173">
        <v>0</v>
      </c>
      <c r="E6173">
        <v>8823.1589999999997</v>
      </c>
      <c r="F6173">
        <v>0.73542169999999996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0</v>
      </c>
    </row>
    <row r="6174" spans="1:12" x14ac:dyDescent="0.3">
      <c r="A6174" t="s">
        <v>440</v>
      </c>
      <c r="B6174" t="s">
        <v>441</v>
      </c>
      <c r="C6174">
        <v>1988</v>
      </c>
      <c r="D6174">
        <v>3566.3044</v>
      </c>
      <c r="E6174">
        <v>83.785544999999999</v>
      </c>
      <c r="F6174">
        <v>497.89100000000002</v>
      </c>
      <c r="G6174">
        <v>1112.7451000000001</v>
      </c>
      <c r="H6174">
        <v>85.654859999999999</v>
      </c>
      <c r="I6174">
        <v>0</v>
      </c>
      <c r="J6174">
        <v>1.7712823999999999E-2</v>
      </c>
      <c r="K6174">
        <v>0</v>
      </c>
      <c r="L6174">
        <v>0</v>
      </c>
    </row>
    <row r="6175" spans="1:12" x14ac:dyDescent="0.3">
      <c r="A6175" t="s">
        <v>442</v>
      </c>
      <c r="B6175" t="s">
        <v>443</v>
      </c>
      <c r="C6175">
        <v>1988</v>
      </c>
      <c r="D6175">
        <v>6669.3275999999996</v>
      </c>
      <c r="E6175">
        <v>1094.3483000000001</v>
      </c>
      <c r="F6175">
        <v>644.57090000000005</v>
      </c>
      <c r="G6175">
        <v>2233.1867999999999</v>
      </c>
      <c r="H6175">
        <v>919.44794000000002</v>
      </c>
      <c r="I6175">
        <v>3.5419563999999999E-3</v>
      </c>
      <c r="J6175">
        <v>3.6981117000000001E-2</v>
      </c>
      <c r="K6175">
        <v>0</v>
      </c>
      <c r="L6175">
        <v>0</v>
      </c>
    </row>
    <row r="6176" spans="1:12" x14ac:dyDescent="0.3">
      <c r="A6176" t="s">
        <v>456</v>
      </c>
      <c r="B6176" t="s">
        <v>457</v>
      </c>
      <c r="C6176">
        <v>1988</v>
      </c>
      <c r="D6176">
        <v>54.739387999999998</v>
      </c>
      <c r="E6176">
        <v>1.0184072</v>
      </c>
      <c r="F6176">
        <v>23.709790999999999</v>
      </c>
      <c r="G6176">
        <v>0</v>
      </c>
      <c r="H6176">
        <v>28.499489000000001</v>
      </c>
      <c r="I6176">
        <v>0</v>
      </c>
      <c r="J6176">
        <v>0</v>
      </c>
      <c r="K6176">
        <v>0</v>
      </c>
      <c r="L6176">
        <v>0</v>
      </c>
    </row>
    <row r="6177" spans="1:12" x14ac:dyDescent="0.3">
      <c r="A6177" t="s">
        <v>460</v>
      </c>
      <c r="B6177" t="s">
        <v>461</v>
      </c>
      <c r="C6177">
        <v>1988</v>
      </c>
      <c r="D6177">
        <v>816.93510000000003</v>
      </c>
      <c r="E6177">
        <v>299.68536</v>
      </c>
      <c r="F6177">
        <v>244.36534</v>
      </c>
      <c r="G6177">
        <v>367.80475000000001</v>
      </c>
      <c r="H6177">
        <v>408.08089999999999</v>
      </c>
      <c r="I6177">
        <v>6.4484689999999997E-2</v>
      </c>
      <c r="J6177">
        <v>1.9828812000000002E-3</v>
      </c>
      <c r="K6177">
        <v>11.244668000000001</v>
      </c>
      <c r="L6177">
        <v>5.6299185999999999</v>
      </c>
    </row>
    <row r="6178" spans="1:12" x14ac:dyDescent="0.3">
      <c r="A6178" t="s">
        <v>7</v>
      </c>
      <c r="B6178" t="s">
        <v>8</v>
      </c>
      <c r="C6178">
        <v>1987</v>
      </c>
      <c r="D6178">
        <v>256.99279999999999</v>
      </c>
      <c r="E6178">
        <v>53.320602000000001</v>
      </c>
      <c r="F6178">
        <v>65.306244000000007</v>
      </c>
      <c r="G6178">
        <v>10.411225</v>
      </c>
      <c r="H6178">
        <v>82.817890000000006</v>
      </c>
      <c r="I6178">
        <v>0</v>
      </c>
      <c r="J6178">
        <v>0</v>
      </c>
      <c r="K6178">
        <v>0</v>
      </c>
      <c r="L6178">
        <v>0</v>
      </c>
    </row>
    <row r="6179" spans="1:12" x14ac:dyDescent="0.3">
      <c r="A6179" t="s">
        <v>20</v>
      </c>
      <c r="B6179" t="s">
        <v>21</v>
      </c>
      <c r="C6179">
        <v>1987</v>
      </c>
      <c r="D6179">
        <v>32.468609999999998</v>
      </c>
      <c r="E6179">
        <v>400.67329999999998</v>
      </c>
      <c r="F6179">
        <v>322.06558000000001</v>
      </c>
      <c r="G6179">
        <v>206.60390000000001</v>
      </c>
      <c r="H6179">
        <v>700.26469999999995</v>
      </c>
      <c r="I6179">
        <v>0</v>
      </c>
      <c r="J6179">
        <v>0</v>
      </c>
      <c r="K6179">
        <v>0</v>
      </c>
      <c r="L6179">
        <v>0</v>
      </c>
    </row>
    <row r="6180" spans="1:12" x14ac:dyDescent="0.3">
      <c r="A6180" t="s">
        <v>26</v>
      </c>
      <c r="B6180" t="s">
        <v>27</v>
      </c>
      <c r="C6180">
        <v>1987</v>
      </c>
      <c r="D6180">
        <v>265.89362</v>
      </c>
      <c r="E6180">
        <v>131.43665999999999</v>
      </c>
      <c r="F6180">
        <v>160.34700000000001</v>
      </c>
      <c r="G6180">
        <v>89.569239999999994</v>
      </c>
      <c r="H6180">
        <v>118.4264</v>
      </c>
      <c r="I6180">
        <v>0</v>
      </c>
      <c r="J6180">
        <v>0</v>
      </c>
      <c r="K6180">
        <v>0</v>
      </c>
      <c r="L6180">
        <v>0</v>
      </c>
    </row>
    <row r="6181" spans="1:12" x14ac:dyDescent="0.3">
      <c r="A6181" t="s">
        <v>29</v>
      </c>
      <c r="B6181" t="s">
        <v>30</v>
      </c>
      <c r="C6181">
        <v>1987</v>
      </c>
      <c r="D6181">
        <v>6147.9184999999998</v>
      </c>
      <c r="E6181">
        <v>857.0498</v>
      </c>
      <c r="F6181">
        <v>171.48347000000001</v>
      </c>
      <c r="G6181">
        <v>0</v>
      </c>
      <c r="H6181">
        <v>834.06255999999996</v>
      </c>
      <c r="I6181">
        <v>0</v>
      </c>
      <c r="J6181">
        <v>0</v>
      </c>
      <c r="K6181">
        <v>0</v>
      </c>
      <c r="L6181">
        <v>0</v>
      </c>
    </row>
    <row r="6182" spans="1:12" x14ac:dyDescent="0.3">
      <c r="A6182" t="s">
        <v>61</v>
      </c>
      <c r="B6182" t="s">
        <v>62</v>
      </c>
      <c r="C6182">
        <v>1987</v>
      </c>
      <c r="D6182">
        <v>38.340130000000002</v>
      </c>
      <c r="E6182">
        <v>0</v>
      </c>
      <c r="F6182">
        <v>55.156063000000003</v>
      </c>
      <c r="G6182">
        <v>6.8955770000000003</v>
      </c>
      <c r="H6182">
        <v>1315.3331000000001</v>
      </c>
      <c r="I6182">
        <v>0</v>
      </c>
      <c r="J6182">
        <v>0</v>
      </c>
      <c r="K6182">
        <v>0</v>
      </c>
      <c r="L6182">
        <v>0</v>
      </c>
    </row>
    <row r="6183" spans="1:12" x14ac:dyDescent="0.3">
      <c r="A6183" t="s">
        <v>77</v>
      </c>
      <c r="B6183" t="s">
        <v>78</v>
      </c>
      <c r="C6183">
        <v>1987</v>
      </c>
      <c r="D6183">
        <v>3173.8923</v>
      </c>
      <c r="E6183">
        <v>232.05681999999999</v>
      </c>
      <c r="F6183">
        <v>379.07513</v>
      </c>
      <c r="G6183">
        <v>2911.0151000000001</v>
      </c>
      <c r="H6183">
        <v>11913.907999999999</v>
      </c>
      <c r="I6183">
        <v>3.7677679999999998E-2</v>
      </c>
      <c r="J6183">
        <v>0</v>
      </c>
      <c r="K6183">
        <v>0</v>
      </c>
      <c r="L6183">
        <v>0</v>
      </c>
    </row>
    <row r="6184" spans="1:12" x14ac:dyDescent="0.3">
      <c r="A6184" t="s">
        <v>89</v>
      </c>
      <c r="B6184" t="s">
        <v>90</v>
      </c>
      <c r="C6184">
        <v>1987</v>
      </c>
      <c r="D6184">
        <v>310.03129999999999</v>
      </c>
      <c r="E6184">
        <v>2.4967674999999998</v>
      </c>
      <c r="F6184">
        <v>49.847774999999999</v>
      </c>
      <c r="G6184">
        <v>0</v>
      </c>
      <c r="H6184">
        <v>91.244929999999997</v>
      </c>
      <c r="I6184">
        <v>0</v>
      </c>
      <c r="J6184">
        <v>0</v>
      </c>
      <c r="K6184">
        <v>0</v>
      </c>
      <c r="L6184">
        <v>0</v>
      </c>
    </row>
    <row r="6185" spans="1:12" x14ac:dyDescent="0.3">
      <c r="A6185" t="s">
        <v>126</v>
      </c>
      <c r="B6185" t="s">
        <v>127</v>
      </c>
      <c r="C6185">
        <v>1987</v>
      </c>
      <c r="D6185">
        <v>0</v>
      </c>
      <c r="E6185">
        <v>218.27895000000001</v>
      </c>
      <c r="F6185">
        <v>278.88510000000002</v>
      </c>
      <c r="G6185">
        <v>0</v>
      </c>
      <c r="H6185">
        <v>167.10934</v>
      </c>
      <c r="I6185">
        <v>0</v>
      </c>
      <c r="J6185">
        <v>0</v>
      </c>
      <c r="K6185">
        <v>0</v>
      </c>
      <c r="L6185">
        <v>0</v>
      </c>
    </row>
    <row r="6186" spans="1:12" x14ac:dyDescent="0.3">
      <c r="A6186" t="s">
        <v>153</v>
      </c>
      <c r="B6186" t="s">
        <v>154</v>
      </c>
      <c r="C6186">
        <v>1987</v>
      </c>
      <c r="D6186">
        <v>490.62982</v>
      </c>
      <c r="E6186">
        <v>43.462463</v>
      </c>
      <c r="F6186">
        <v>102.92896</v>
      </c>
      <c r="G6186">
        <v>4737.3370000000004</v>
      </c>
      <c r="H6186">
        <v>1257.8064999999999</v>
      </c>
      <c r="I6186">
        <v>0</v>
      </c>
      <c r="J6186">
        <v>0</v>
      </c>
      <c r="K6186">
        <v>0</v>
      </c>
      <c r="L6186">
        <v>0</v>
      </c>
    </row>
    <row r="6187" spans="1:12" x14ac:dyDescent="0.3">
      <c r="A6187" t="s">
        <v>167</v>
      </c>
      <c r="B6187" t="s">
        <v>168</v>
      </c>
      <c r="C6187">
        <v>1987</v>
      </c>
      <c r="D6187">
        <v>3951.7017000000001</v>
      </c>
      <c r="E6187">
        <v>422.17554000000001</v>
      </c>
      <c r="F6187">
        <v>176.92274</v>
      </c>
      <c r="G6187">
        <v>1815.5365999999999</v>
      </c>
      <c r="H6187">
        <v>260.59910000000002</v>
      </c>
      <c r="I6187">
        <v>2.5620555999999999E-2</v>
      </c>
      <c r="J6187">
        <v>0</v>
      </c>
      <c r="K6187">
        <v>0</v>
      </c>
      <c r="L6187">
        <v>0</v>
      </c>
    </row>
    <row r="6188" spans="1:12" x14ac:dyDescent="0.3">
      <c r="A6188" t="s">
        <v>203</v>
      </c>
      <c r="B6188" t="s">
        <v>204</v>
      </c>
      <c r="C6188">
        <v>1987</v>
      </c>
      <c r="D6188">
        <v>188.8912</v>
      </c>
      <c r="E6188">
        <v>5.235303</v>
      </c>
      <c r="F6188">
        <v>15.268293</v>
      </c>
      <c r="G6188">
        <v>6.5777625999999998</v>
      </c>
      <c r="H6188">
        <v>60.527430000000003</v>
      </c>
      <c r="I6188">
        <v>0</v>
      </c>
      <c r="J6188">
        <v>0</v>
      </c>
      <c r="K6188">
        <v>0</v>
      </c>
      <c r="L6188">
        <v>0</v>
      </c>
    </row>
    <row r="6189" spans="1:12" x14ac:dyDescent="0.3">
      <c r="A6189" t="s">
        <v>205</v>
      </c>
      <c r="B6189" t="s">
        <v>206</v>
      </c>
      <c r="C6189">
        <v>1987</v>
      </c>
      <c r="D6189">
        <v>35.635387000000001</v>
      </c>
      <c r="E6189">
        <v>12.407423</v>
      </c>
      <c r="F6189">
        <v>44.960326999999999</v>
      </c>
      <c r="G6189">
        <v>0</v>
      </c>
      <c r="H6189">
        <v>26.412813</v>
      </c>
      <c r="I6189">
        <v>0</v>
      </c>
      <c r="J6189">
        <v>0</v>
      </c>
      <c r="K6189">
        <v>0</v>
      </c>
      <c r="L6189">
        <v>0</v>
      </c>
    </row>
    <row r="6190" spans="1:12" x14ac:dyDescent="0.3">
      <c r="A6190" t="s">
        <v>207</v>
      </c>
      <c r="B6190" t="s">
        <v>208</v>
      </c>
      <c r="C6190">
        <v>1987</v>
      </c>
      <c r="D6190">
        <v>1.5940441999999999</v>
      </c>
      <c r="E6190">
        <v>253.70311000000001</v>
      </c>
      <c r="F6190">
        <v>443.19423999999998</v>
      </c>
      <c r="G6190">
        <v>0</v>
      </c>
      <c r="H6190">
        <v>146.57705999999999</v>
      </c>
      <c r="I6190">
        <v>0</v>
      </c>
      <c r="J6190">
        <v>0</v>
      </c>
      <c r="K6190">
        <v>0</v>
      </c>
      <c r="L6190">
        <v>0</v>
      </c>
    </row>
    <row r="6191" spans="1:12" x14ac:dyDescent="0.3">
      <c r="A6191" t="s">
        <v>215</v>
      </c>
      <c r="B6191" t="s">
        <v>216</v>
      </c>
      <c r="C6191">
        <v>1987</v>
      </c>
      <c r="D6191">
        <v>580.66240000000005</v>
      </c>
      <c r="E6191">
        <v>557.75933999999995</v>
      </c>
      <c r="F6191">
        <v>1580.9099000000001</v>
      </c>
      <c r="G6191">
        <v>3.0584307000000002</v>
      </c>
      <c r="H6191">
        <v>694.38684000000001</v>
      </c>
      <c r="I6191">
        <v>0</v>
      </c>
      <c r="J6191">
        <v>0</v>
      </c>
      <c r="K6191">
        <v>0</v>
      </c>
      <c r="L6191">
        <v>0</v>
      </c>
    </row>
    <row r="6192" spans="1:12" x14ac:dyDescent="0.3">
      <c r="A6192" t="s">
        <v>219</v>
      </c>
      <c r="B6192" t="s">
        <v>220</v>
      </c>
      <c r="C6192">
        <v>1987</v>
      </c>
      <c r="D6192">
        <v>880.18726000000004</v>
      </c>
      <c r="E6192">
        <v>1107.3833999999999</v>
      </c>
      <c r="F6192">
        <v>1572.8013000000001</v>
      </c>
      <c r="G6192">
        <v>1546.6577</v>
      </c>
      <c r="H6192">
        <v>613.29179999999997</v>
      </c>
      <c r="I6192">
        <v>0</v>
      </c>
      <c r="J6192">
        <v>0</v>
      </c>
      <c r="K6192">
        <v>0</v>
      </c>
      <c r="L6192">
        <v>0</v>
      </c>
    </row>
    <row r="6193" spans="1:12" x14ac:dyDescent="0.3">
      <c r="A6193" t="s">
        <v>223</v>
      </c>
      <c r="B6193" t="s">
        <v>224</v>
      </c>
      <c r="C6193">
        <v>1987</v>
      </c>
      <c r="D6193">
        <v>3888.9823999999999</v>
      </c>
      <c r="E6193">
        <v>571.85760000000005</v>
      </c>
      <c r="F6193">
        <v>546.38744999999994</v>
      </c>
      <c r="G6193">
        <v>0</v>
      </c>
      <c r="H6193">
        <v>346.80905000000001</v>
      </c>
      <c r="I6193">
        <v>0</v>
      </c>
      <c r="J6193">
        <v>0</v>
      </c>
      <c r="K6193">
        <v>0</v>
      </c>
      <c r="L6193">
        <v>0</v>
      </c>
    </row>
    <row r="6194" spans="1:12" x14ac:dyDescent="0.3">
      <c r="A6194" t="s">
        <v>262</v>
      </c>
      <c r="B6194" t="s">
        <v>263</v>
      </c>
      <c r="C6194">
        <v>1987</v>
      </c>
      <c r="D6194">
        <v>0</v>
      </c>
      <c r="E6194">
        <v>204.58649</v>
      </c>
      <c r="F6194">
        <v>563.50365999999997</v>
      </c>
      <c r="G6194">
        <v>0</v>
      </c>
      <c r="H6194">
        <v>305.08936</v>
      </c>
      <c r="I6194">
        <v>0</v>
      </c>
      <c r="J6194">
        <v>0</v>
      </c>
      <c r="K6194">
        <v>0</v>
      </c>
      <c r="L6194">
        <v>0</v>
      </c>
    </row>
    <row r="6195" spans="1:12" x14ac:dyDescent="0.3">
      <c r="A6195" t="s">
        <v>276</v>
      </c>
      <c r="B6195" t="s">
        <v>277</v>
      </c>
      <c r="C6195">
        <v>1987</v>
      </c>
      <c r="D6195">
        <v>93.584149999999994</v>
      </c>
      <c r="E6195">
        <v>114.65946</v>
      </c>
      <c r="F6195">
        <v>847.11523</v>
      </c>
      <c r="G6195">
        <v>0</v>
      </c>
      <c r="H6195">
        <v>246.81367</v>
      </c>
      <c r="I6195">
        <v>0</v>
      </c>
      <c r="J6195">
        <v>0</v>
      </c>
      <c r="K6195">
        <v>0</v>
      </c>
      <c r="L6195">
        <v>0</v>
      </c>
    </row>
    <row r="6196" spans="1:12" x14ac:dyDescent="0.3">
      <c r="A6196" t="s">
        <v>299</v>
      </c>
      <c r="B6196" t="s">
        <v>300</v>
      </c>
      <c r="C6196">
        <v>1987</v>
      </c>
      <c r="D6196">
        <v>1150.9718</v>
      </c>
      <c r="E6196">
        <v>2804.2204999999999</v>
      </c>
      <c r="F6196">
        <v>248.48983999999999</v>
      </c>
      <c r="G6196">
        <v>241.4949</v>
      </c>
      <c r="H6196">
        <v>6.7911959999999993E-2</v>
      </c>
      <c r="I6196">
        <v>0.13582391999999999</v>
      </c>
      <c r="J6196">
        <v>0</v>
      </c>
      <c r="K6196">
        <v>0</v>
      </c>
      <c r="L6196">
        <v>0</v>
      </c>
    </row>
    <row r="6197" spans="1:12" x14ac:dyDescent="0.3">
      <c r="A6197" t="s">
        <v>340</v>
      </c>
      <c r="B6197" t="s">
        <v>341</v>
      </c>
      <c r="C6197">
        <v>1987</v>
      </c>
      <c r="D6197">
        <v>3705.9470000000001</v>
      </c>
      <c r="E6197">
        <v>4.3806424000000002</v>
      </c>
      <c r="F6197">
        <v>45.08079</v>
      </c>
      <c r="G6197">
        <v>0</v>
      </c>
      <c r="H6197">
        <v>44.098464999999997</v>
      </c>
      <c r="I6197">
        <v>0</v>
      </c>
      <c r="J6197">
        <v>0</v>
      </c>
      <c r="K6197">
        <v>0</v>
      </c>
      <c r="L6197">
        <v>0</v>
      </c>
    </row>
    <row r="6198" spans="1:12" x14ac:dyDescent="0.3">
      <c r="A6198" t="s">
        <v>352</v>
      </c>
      <c r="B6198" t="s">
        <v>353</v>
      </c>
      <c r="C6198">
        <v>1987</v>
      </c>
      <c r="D6198">
        <v>1023.57874</v>
      </c>
      <c r="E6198">
        <v>3338.6244999999999</v>
      </c>
      <c r="F6198">
        <v>838.50519999999995</v>
      </c>
      <c r="G6198">
        <v>853.26337000000001</v>
      </c>
      <c r="H6198">
        <v>1112.0817999999999</v>
      </c>
      <c r="I6198">
        <v>0</v>
      </c>
      <c r="J6198">
        <v>0</v>
      </c>
      <c r="K6198">
        <v>0</v>
      </c>
      <c r="L6198">
        <v>0</v>
      </c>
    </row>
    <row r="6199" spans="1:12" x14ac:dyDescent="0.3">
      <c r="A6199" t="s">
        <v>370</v>
      </c>
      <c r="B6199" t="s">
        <v>371</v>
      </c>
      <c r="C6199">
        <v>1987</v>
      </c>
      <c r="D6199">
        <v>0</v>
      </c>
      <c r="E6199">
        <v>3622.087</v>
      </c>
      <c r="F6199">
        <v>3497.1696999999999</v>
      </c>
      <c r="G6199">
        <v>0</v>
      </c>
      <c r="H6199">
        <v>0</v>
      </c>
      <c r="I6199">
        <v>0</v>
      </c>
      <c r="J6199">
        <v>0</v>
      </c>
      <c r="K6199">
        <v>0</v>
      </c>
      <c r="L6199">
        <v>0</v>
      </c>
    </row>
    <row r="6200" spans="1:12" x14ac:dyDescent="0.3">
      <c r="A6200" t="s">
        <v>390</v>
      </c>
      <c r="B6200" t="s">
        <v>391</v>
      </c>
      <c r="C6200">
        <v>1987</v>
      </c>
      <c r="D6200">
        <v>3825.0083</v>
      </c>
      <c r="E6200">
        <v>0</v>
      </c>
      <c r="F6200">
        <v>1.1252152</v>
      </c>
      <c r="G6200">
        <v>165.2191</v>
      </c>
      <c r="H6200">
        <v>43.320785999999998</v>
      </c>
      <c r="I6200">
        <v>0</v>
      </c>
      <c r="J6200">
        <v>0</v>
      </c>
      <c r="K6200">
        <v>0</v>
      </c>
      <c r="L6200">
        <v>0</v>
      </c>
    </row>
    <row r="6201" spans="1:12" x14ac:dyDescent="0.3">
      <c r="A6201" t="s">
        <v>394</v>
      </c>
      <c r="B6201" t="s">
        <v>395</v>
      </c>
      <c r="C6201">
        <v>1987</v>
      </c>
      <c r="D6201">
        <v>558.80853000000002</v>
      </c>
      <c r="E6201">
        <v>225.33198999999999</v>
      </c>
      <c r="F6201">
        <v>56.86139</v>
      </c>
      <c r="G6201">
        <v>928.92840000000001</v>
      </c>
      <c r="H6201">
        <v>93.695059999999998</v>
      </c>
      <c r="I6201">
        <v>0</v>
      </c>
      <c r="J6201">
        <v>0</v>
      </c>
      <c r="K6201">
        <v>0</v>
      </c>
      <c r="L6201">
        <v>0</v>
      </c>
    </row>
    <row r="6202" spans="1:12" x14ac:dyDescent="0.3">
      <c r="A6202" t="s">
        <v>398</v>
      </c>
      <c r="B6202" t="s">
        <v>399</v>
      </c>
      <c r="C6202">
        <v>1987</v>
      </c>
      <c r="D6202">
        <v>1408.5244</v>
      </c>
      <c r="E6202">
        <v>38.505090000000003</v>
      </c>
      <c r="F6202">
        <v>165.65424999999999</v>
      </c>
      <c r="G6202">
        <v>1062.2617</v>
      </c>
      <c r="H6202">
        <v>704.80269999999996</v>
      </c>
      <c r="I6202">
        <v>0</v>
      </c>
      <c r="J6202">
        <v>0</v>
      </c>
      <c r="K6202">
        <v>0</v>
      </c>
      <c r="L6202">
        <v>0</v>
      </c>
    </row>
    <row r="6203" spans="1:12" x14ac:dyDescent="0.3">
      <c r="A6203" t="s">
        <v>412</v>
      </c>
      <c r="B6203" t="s">
        <v>413</v>
      </c>
      <c r="C6203">
        <v>1987</v>
      </c>
      <c r="D6203">
        <v>1132.1881000000001</v>
      </c>
      <c r="E6203">
        <v>0</v>
      </c>
      <c r="F6203">
        <v>313.15176000000002</v>
      </c>
      <c r="G6203">
        <v>1655.1071999999999</v>
      </c>
      <c r="H6203">
        <v>275.22985999999997</v>
      </c>
      <c r="I6203">
        <v>0</v>
      </c>
      <c r="J6203">
        <v>0</v>
      </c>
      <c r="K6203">
        <v>0</v>
      </c>
      <c r="L6203">
        <v>0</v>
      </c>
    </row>
    <row r="6204" spans="1:12" x14ac:dyDescent="0.3">
      <c r="A6204" t="s">
        <v>418</v>
      </c>
      <c r="B6204" t="s">
        <v>419</v>
      </c>
      <c r="C6204">
        <v>1987</v>
      </c>
      <c r="D6204">
        <v>128.62457000000001</v>
      </c>
      <c r="E6204">
        <v>300.0274</v>
      </c>
      <c r="F6204">
        <v>42.070618000000003</v>
      </c>
      <c r="G6204">
        <v>0</v>
      </c>
      <c r="H6204">
        <v>77.893410000000003</v>
      </c>
      <c r="I6204">
        <v>0</v>
      </c>
      <c r="J6204">
        <v>0</v>
      </c>
      <c r="K6204">
        <v>0</v>
      </c>
      <c r="L6204">
        <v>0</v>
      </c>
    </row>
    <row r="6205" spans="1:12" x14ac:dyDescent="0.3">
      <c r="A6205" t="s">
        <v>428</v>
      </c>
      <c r="B6205" t="s">
        <v>429</v>
      </c>
      <c r="C6205">
        <v>1987</v>
      </c>
      <c r="D6205">
        <v>334.07028000000003</v>
      </c>
      <c r="E6205">
        <v>47.841113999999997</v>
      </c>
      <c r="F6205">
        <v>103.99732</v>
      </c>
      <c r="G6205">
        <v>0</v>
      </c>
      <c r="H6205">
        <v>352.31844999999998</v>
      </c>
      <c r="I6205">
        <v>0</v>
      </c>
      <c r="J6205">
        <v>0</v>
      </c>
      <c r="K6205">
        <v>0</v>
      </c>
      <c r="L6205">
        <v>0</v>
      </c>
    </row>
    <row r="6206" spans="1:12" x14ac:dyDescent="0.3">
      <c r="A6206" t="s">
        <v>436</v>
      </c>
      <c r="B6206" t="s">
        <v>437</v>
      </c>
      <c r="C6206">
        <v>1987</v>
      </c>
      <c r="D6206">
        <v>2313.2732000000001</v>
      </c>
      <c r="E6206">
        <v>1012.0481</v>
      </c>
      <c r="F6206">
        <v>973.95100000000002</v>
      </c>
      <c r="G6206">
        <v>978.83416999999997</v>
      </c>
      <c r="H6206">
        <v>186.24445</v>
      </c>
      <c r="I6206">
        <v>0</v>
      </c>
      <c r="J6206">
        <v>0</v>
      </c>
      <c r="K6206">
        <v>0</v>
      </c>
      <c r="L6206">
        <v>0</v>
      </c>
    </row>
    <row r="6207" spans="1:12" x14ac:dyDescent="0.3">
      <c r="A6207" t="s">
        <v>438</v>
      </c>
      <c r="B6207" t="s">
        <v>439</v>
      </c>
      <c r="C6207">
        <v>1987</v>
      </c>
      <c r="D6207">
        <v>0</v>
      </c>
      <c r="E6207">
        <v>8675.1110000000008</v>
      </c>
      <c r="F6207">
        <v>0.72161039999999999</v>
      </c>
      <c r="G6207">
        <v>0</v>
      </c>
      <c r="H6207">
        <v>0</v>
      </c>
      <c r="I6207">
        <v>0</v>
      </c>
      <c r="J6207">
        <v>0</v>
      </c>
      <c r="K6207">
        <v>0</v>
      </c>
      <c r="L6207">
        <v>0</v>
      </c>
    </row>
    <row r="6208" spans="1:12" x14ac:dyDescent="0.3">
      <c r="A6208" t="s">
        <v>440</v>
      </c>
      <c r="B6208" t="s">
        <v>441</v>
      </c>
      <c r="C6208">
        <v>1987</v>
      </c>
      <c r="D6208">
        <v>3690.2563</v>
      </c>
      <c r="E6208">
        <v>79.668080000000003</v>
      </c>
      <c r="F6208">
        <v>461.76546999999999</v>
      </c>
      <c r="G6208">
        <v>971.02940000000001</v>
      </c>
      <c r="H6208">
        <v>73.599810000000005</v>
      </c>
      <c r="I6208">
        <v>0</v>
      </c>
      <c r="J6208">
        <v>0</v>
      </c>
      <c r="K6208">
        <v>0</v>
      </c>
      <c r="L6208">
        <v>0</v>
      </c>
    </row>
    <row r="6209" spans="1:12" x14ac:dyDescent="0.3">
      <c r="A6209" t="s">
        <v>442</v>
      </c>
      <c r="B6209" t="s">
        <v>443</v>
      </c>
      <c r="C6209">
        <v>1987</v>
      </c>
      <c r="D6209">
        <v>6394.0127000000002</v>
      </c>
      <c r="E6209">
        <v>1190.8479</v>
      </c>
      <c r="F6209">
        <v>517.59299999999996</v>
      </c>
      <c r="G6209">
        <v>1946.8209999999999</v>
      </c>
      <c r="H6209">
        <v>1037.5725</v>
      </c>
      <c r="I6209">
        <v>1.4530181E-2</v>
      </c>
      <c r="J6209">
        <v>4.3073510000000002E-2</v>
      </c>
      <c r="K6209">
        <v>0</v>
      </c>
      <c r="L6209">
        <v>0</v>
      </c>
    </row>
    <row r="6210" spans="1:12" x14ac:dyDescent="0.3">
      <c r="A6210" t="s">
        <v>456</v>
      </c>
      <c r="B6210" t="s">
        <v>457</v>
      </c>
      <c r="C6210">
        <v>1987</v>
      </c>
      <c r="D6210">
        <v>49.768900000000002</v>
      </c>
      <c r="E6210">
        <v>1.0716957</v>
      </c>
      <c r="F6210">
        <v>24.941282000000001</v>
      </c>
      <c r="G6210">
        <v>0</v>
      </c>
      <c r="H6210">
        <v>22.473133000000001</v>
      </c>
      <c r="I6210">
        <v>0</v>
      </c>
      <c r="J6210">
        <v>0</v>
      </c>
      <c r="K6210">
        <v>0</v>
      </c>
      <c r="L6210">
        <v>0</v>
      </c>
    </row>
    <row r="6211" spans="1:12" x14ac:dyDescent="0.3">
      <c r="A6211" t="s">
        <v>460</v>
      </c>
      <c r="B6211" t="s">
        <v>461</v>
      </c>
      <c r="C6211">
        <v>1987</v>
      </c>
      <c r="D6211">
        <v>803.61990000000003</v>
      </c>
      <c r="E6211">
        <v>300.31403</v>
      </c>
      <c r="F6211">
        <v>234.30391</v>
      </c>
      <c r="G6211">
        <v>343.52877999999998</v>
      </c>
      <c r="H6211">
        <v>402.63256999999999</v>
      </c>
      <c r="I6211">
        <v>3.8690410000000001E-2</v>
      </c>
      <c r="J6211">
        <v>2.0997154E-3</v>
      </c>
      <c r="K6211">
        <v>10.979165</v>
      </c>
      <c r="L6211">
        <v>5.6660269999999997</v>
      </c>
    </row>
    <row r="6212" spans="1:12" x14ac:dyDescent="0.3">
      <c r="A6212" t="s">
        <v>7</v>
      </c>
      <c r="B6212" t="s">
        <v>8</v>
      </c>
      <c r="C6212">
        <v>1986</v>
      </c>
      <c r="D6212">
        <v>246.78545</v>
      </c>
      <c r="E6212">
        <v>49.241325000000003</v>
      </c>
      <c r="F6212">
        <v>64.587689999999995</v>
      </c>
      <c r="G6212">
        <v>15.290535</v>
      </c>
      <c r="H6212">
        <v>88.837906000000004</v>
      </c>
      <c r="I6212">
        <v>0</v>
      </c>
      <c r="J6212">
        <v>0</v>
      </c>
      <c r="K6212">
        <v>0</v>
      </c>
      <c r="L6212">
        <v>0</v>
      </c>
    </row>
    <row r="6213" spans="1:12" x14ac:dyDescent="0.3">
      <c r="A6213" t="s">
        <v>20</v>
      </c>
      <c r="B6213" t="s">
        <v>21</v>
      </c>
      <c r="C6213">
        <v>1986</v>
      </c>
      <c r="D6213">
        <v>32.876820000000002</v>
      </c>
      <c r="E6213">
        <v>430.02609999999999</v>
      </c>
      <c r="F6213">
        <v>256.19904000000002</v>
      </c>
      <c r="G6213">
        <v>185.34997999999999</v>
      </c>
      <c r="H6213">
        <v>682.53467000000001</v>
      </c>
      <c r="I6213">
        <v>0</v>
      </c>
      <c r="J6213">
        <v>0</v>
      </c>
      <c r="K6213">
        <v>0</v>
      </c>
      <c r="L6213">
        <v>0</v>
      </c>
    </row>
    <row r="6214" spans="1:12" x14ac:dyDescent="0.3">
      <c r="A6214" t="s">
        <v>26</v>
      </c>
      <c r="B6214" t="s">
        <v>27</v>
      </c>
      <c r="C6214">
        <v>1986</v>
      </c>
      <c r="D6214">
        <v>244.37207000000001</v>
      </c>
      <c r="E6214">
        <v>124.782135</v>
      </c>
      <c r="F6214">
        <v>157.72516999999999</v>
      </c>
      <c r="G6214">
        <v>77.210530000000006</v>
      </c>
      <c r="H6214">
        <v>116.64670599999999</v>
      </c>
      <c r="I6214">
        <v>0</v>
      </c>
      <c r="J6214">
        <v>0</v>
      </c>
      <c r="K6214">
        <v>0</v>
      </c>
      <c r="L6214">
        <v>0</v>
      </c>
    </row>
    <row r="6215" spans="1:12" x14ac:dyDescent="0.3">
      <c r="A6215" t="s">
        <v>29</v>
      </c>
      <c r="B6215" t="s">
        <v>30</v>
      </c>
      <c r="C6215">
        <v>1986</v>
      </c>
      <c r="D6215">
        <v>5761.6133</v>
      </c>
      <c r="E6215">
        <v>857.76710000000003</v>
      </c>
      <c r="F6215">
        <v>234.66623999999999</v>
      </c>
      <c r="G6215">
        <v>0</v>
      </c>
      <c r="H6215">
        <v>872.81395999999995</v>
      </c>
      <c r="I6215">
        <v>0</v>
      </c>
      <c r="J6215">
        <v>0</v>
      </c>
      <c r="K6215">
        <v>0</v>
      </c>
      <c r="L6215">
        <v>0</v>
      </c>
    </row>
    <row r="6216" spans="1:12" x14ac:dyDescent="0.3">
      <c r="A6216" t="s">
        <v>61</v>
      </c>
      <c r="B6216" t="s">
        <v>62</v>
      </c>
      <c r="C6216">
        <v>1986</v>
      </c>
      <c r="D6216">
        <v>44.704300000000003</v>
      </c>
      <c r="E6216">
        <v>0</v>
      </c>
      <c r="F6216">
        <v>73.644670000000005</v>
      </c>
      <c r="G6216">
        <v>1.0409409999999999</v>
      </c>
      <c r="H6216">
        <v>1318.6626000000001</v>
      </c>
      <c r="I6216">
        <v>0</v>
      </c>
      <c r="J6216">
        <v>0</v>
      </c>
      <c r="K6216">
        <v>0</v>
      </c>
      <c r="L6216">
        <v>0</v>
      </c>
    </row>
    <row r="6217" spans="1:12" x14ac:dyDescent="0.3">
      <c r="A6217" t="s">
        <v>77</v>
      </c>
      <c r="B6217" t="s">
        <v>78</v>
      </c>
      <c r="C6217">
        <v>1986</v>
      </c>
      <c r="D6217">
        <v>2732.7039</v>
      </c>
      <c r="E6217">
        <v>262.71377999999999</v>
      </c>
      <c r="F6217">
        <v>235.24441999999999</v>
      </c>
      <c r="G6217">
        <v>2718.9692</v>
      </c>
      <c r="H6217">
        <v>11851.306</v>
      </c>
      <c r="I6217">
        <v>3.8151869999999997E-2</v>
      </c>
      <c r="J6217">
        <v>0</v>
      </c>
      <c r="K6217">
        <v>0</v>
      </c>
      <c r="L6217">
        <v>0</v>
      </c>
    </row>
    <row r="6218" spans="1:12" x14ac:dyDescent="0.3">
      <c r="A6218" t="s">
        <v>89</v>
      </c>
      <c r="B6218" t="s">
        <v>90</v>
      </c>
      <c r="C6218">
        <v>1986</v>
      </c>
      <c r="D6218">
        <v>278.12943000000001</v>
      </c>
      <c r="E6218">
        <v>1.5716182000000001</v>
      </c>
      <c r="F6218">
        <v>49.82949</v>
      </c>
      <c r="G6218">
        <v>0</v>
      </c>
      <c r="H6218">
        <v>87.769859999999994</v>
      </c>
      <c r="I6218">
        <v>0</v>
      </c>
      <c r="J6218">
        <v>0</v>
      </c>
      <c r="K6218">
        <v>0</v>
      </c>
      <c r="L6218">
        <v>0</v>
      </c>
    </row>
    <row r="6219" spans="1:12" x14ac:dyDescent="0.3">
      <c r="A6219" t="s">
        <v>126</v>
      </c>
      <c r="B6219" t="s">
        <v>127</v>
      </c>
      <c r="C6219">
        <v>1986</v>
      </c>
      <c r="D6219">
        <v>0</v>
      </c>
      <c r="E6219">
        <v>197.08349999999999</v>
      </c>
      <c r="F6219">
        <v>252.84306000000001</v>
      </c>
      <c r="G6219">
        <v>0</v>
      </c>
      <c r="H6219">
        <v>171.85667000000001</v>
      </c>
      <c r="I6219">
        <v>0</v>
      </c>
      <c r="J6219">
        <v>0</v>
      </c>
      <c r="K6219">
        <v>0</v>
      </c>
      <c r="L6219">
        <v>0</v>
      </c>
    </row>
    <row r="6220" spans="1:12" x14ac:dyDescent="0.3">
      <c r="A6220" t="s">
        <v>153</v>
      </c>
      <c r="B6220" t="s">
        <v>154</v>
      </c>
      <c r="C6220">
        <v>1986</v>
      </c>
      <c r="D6220">
        <v>558.66219999999998</v>
      </c>
      <c r="E6220">
        <v>51.118476999999999</v>
      </c>
      <c r="F6220">
        <v>97.519710000000003</v>
      </c>
      <c r="G6220">
        <v>4558.6025</v>
      </c>
      <c r="H6220">
        <v>1120.7144000000001</v>
      </c>
      <c r="I6220">
        <v>0</v>
      </c>
      <c r="J6220">
        <v>0</v>
      </c>
      <c r="K6220">
        <v>0</v>
      </c>
      <c r="L6220">
        <v>0</v>
      </c>
    </row>
    <row r="6221" spans="1:12" x14ac:dyDescent="0.3">
      <c r="A6221" t="s">
        <v>167</v>
      </c>
      <c r="B6221" t="s">
        <v>168</v>
      </c>
      <c r="C6221">
        <v>1986</v>
      </c>
      <c r="D6221">
        <v>4046.4142999999999</v>
      </c>
      <c r="E6221">
        <v>382.56603999999999</v>
      </c>
      <c r="F6221">
        <v>175.08127999999999</v>
      </c>
      <c r="G6221">
        <v>1674.5717</v>
      </c>
      <c r="H6221">
        <v>238.33514</v>
      </c>
      <c r="I6221">
        <v>1.2833049500000001E-2</v>
      </c>
      <c r="J6221">
        <v>0</v>
      </c>
      <c r="K6221">
        <v>0</v>
      </c>
      <c r="L6221">
        <v>0</v>
      </c>
    </row>
    <row r="6222" spans="1:12" x14ac:dyDescent="0.3">
      <c r="A6222" t="s">
        <v>203</v>
      </c>
      <c r="B6222" t="s">
        <v>204</v>
      </c>
      <c r="C6222">
        <v>1986</v>
      </c>
      <c r="D6222">
        <v>164.28941</v>
      </c>
      <c r="E6222">
        <v>4.6566925000000001</v>
      </c>
      <c r="F6222">
        <v>14.549317</v>
      </c>
      <c r="G6222">
        <v>6.3494396000000002</v>
      </c>
      <c r="H6222">
        <v>66.484669999999994</v>
      </c>
      <c r="I6222">
        <v>0</v>
      </c>
      <c r="J6222">
        <v>0</v>
      </c>
      <c r="K6222">
        <v>0</v>
      </c>
      <c r="L6222">
        <v>0</v>
      </c>
    </row>
    <row r="6223" spans="1:12" x14ac:dyDescent="0.3">
      <c r="A6223" t="s">
        <v>205</v>
      </c>
      <c r="B6223" t="s">
        <v>206</v>
      </c>
      <c r="C6223">
        <v>1986</v>
      </c>
      <c r="D6223">
        <v>31.432652000000001</v>
      </c>
      <c r="E6223">
        <v>10.944126000000001</v>
      </c>
      <c r="F6223">
        <v>39.657832999999997</v>
      </c>
      <c r="G6223">
        <v>0</v>
      </c>
      <c r="H6223">
        <v>26.177485999999998</v>
      </c>
      <c r="I6223">
        <v>0</v>
      </c>
      <c r="J6223">
        <v>0</v>
      </c>
      <c r="K6223">
        <v>0</v>
      </c>
      <c r="L6223">
        <v>0</v>
      </c>
    </row>
    <row r="6224" spans="1:12" x14ac:dyDescent="0.3">
      <c r="A6224" t="s">
        <v>207</v>
      </c>
      <c r="B6224" t="s">
        <v>208</v>
      </c>
      <c r="C6224">
        <v>1986</v>
      </c>
      <c r="D6224">
        <v>1.691092</v>
      </c>
      <c r="E6224">
        <v>306.56033000000002</v>
      </c>
      <c r="F6224">
        <v>374.71652</v>
      </c>
      <c r="G6224">
        <v>0</v>
      </c>
      <c r="H6224">
        <v>137.03676999999999</v>
      </c>
      <c r="I6224">
        <v>0</v>
      </c>
      <c r="J6224">
        <v>0</v>
      </c>
      <c r="K6224">
        <v>0</v>
      </c>
      <c r="L6224">
        <v>0</v>
      </c>
    </row>
    <row r="6225" spans="1:12" x14ac:dyDescent="0.3">
      <c r="A6225" t="s">
        <v>215</v>
      </c>
      <c r="B6225" t="s">
        <v>216</v>
      </c>
      <c r="C6225">
        <v>1986</v>
      </c>
      <c r="D6225">
        <v>545.11584000000005</v>
      </c>
      <c r="E6225">
        <v>472.44900000000001</v>
      </c>
      <c r="F6225">
        <v>1362.3150000000001</v>
      </c>
      <c r="G6225">
        <v>153.98416</v>
      </c>
      <c r="H6225">
        <v>722.55457000000001</v>
      </c>
      <c r="I6225">
        <v>0</v>
      </c>
      <c r="J6225">
        <v>0</v>
      </c>
      <c r="K6225">
        <v>0</v>
      </c>
      <c r="L6225">
        <v>0</v>
      </c>
    </row>
    <row r="6226" spans="1:12" x14ac:dyDescent="0.3">
      <c r="A6226" t="s">
        <v>219</v>
      </c>
      <c r="B6226" t="s">
        <v>220</v>
      </c>
      <c r="C6226">
        <v>1986</v>
      </c>
      <c r="D6226">
        <v>813.84969999999998</v>
      </c>
      <c r="E6226">
        <v>1078.0181</v>
      </c>
      <c r="F6226">
        <v>1490.0550000000001</v>
      </c>
      <c r="G6226">
        <v>1362.5621000000001</v>
      </c>
      <c r="H6226">
        <v>665.88260000000002</v>
      </c>
      <c r="I6226">
        <v>0</v>
      </c>
      <c r="J6226">
        <v>0</v>
      </c>
      <c r="K6226">
        <v>0</v>
      </c>
      <c r="L6226">
        <v>0</v>
      </c>
    </row>
    <row r="6227" spans="1:12" x14ac:dyDescent="0.3">
      <c r="A6227" t="s">
        <v>223</v>
      </c>
      <c r="B6227" t="s">
        <v>224</v>
      </c>
      <c r="C6227">
        <v>1986</v>
      </c>
      <c r="D6227">
        <v>3835.55</v>
      </c>
      <c r="E6227">
        <v>564.00070000000005</v>
      </c>
      <c r="F6227">
        <v>538.88049999999998</v>
      </c>
      <c r="G6227">
        <v>0</v>
      </c>
      <c r="H6227">
        <v>294.03429999999997</v>
      </c>
      <c r="I6227">
        <v>0</v>
      </c>
      <c r="J6227">
        <v>0</v>
      </c>
      <c r="K6227">
        <v>0</v>
      </c>
      <c r="L6227">
        <v>0</v>
      </c>
    </row>
    <row r="6228" spans="1:12" x14ac:dyDescent="0.3">
      <c r="A6228" t="s">
        <v>262</v>
      </c>
      <c r="B6228" t="s">
        <v>263</v>
      </c>
      <c r="C6228">
        <v>1986</v>
      </c>
      <c r="D6228">
        <v>0</v>
      </c>
      <c r="E6228">
        <v>181.59408999999999</v>
      </c>
      <c r="F6228">
        <v>582.91579999999999</v>
      </c>
      <c r="G6228">
        <v>0</v>
      </c>
      <c r="H6228">
        <v>261.45272999999997</v>
      </c>
      <c r="I6228">
        <v>0</v>
      </c>
      <c r="J6228">
        <v>0</v>
      </c>
      <c r="K6228">
        <v>0</v>
      </c>
      <c r="L6228">
        <v>0</v>
      </c>
    </row>
    <row r="6229" spans="1:12" x14ac:dyDescent="0.3">
      <c r="A6229" t="s">
        <v>276</v>
      </c>
      <c r="B6229" t="s">
        <v>277</v>
      </c>
      <c r="C6229">
        <v>1986</v>
      </c>
      <c r="D6229">
        <v>83.009060000000005</v>
      </c>
      <c r="E6229">
        <v>99.913790000000006</v>
      </c>
      <c r="F6229">
        <v>795.04639999999995</v>
      </c>
      <c r="G6229">
        <v>0</v>
      </c>
      <c r="H6229">
        <v>278.0874</v>
      </c>
      <c r="I6229">
        <v>0</v>
      </c>
      <c r="J6229">
        <v>0</v>
      </c>
      <c r="K6229">
        <v>0</v>
      </c>
      <c r="L6229">
        <v>0</v>
      </c>
    </row>
    <row r="6230" spans="1:12" x14ac:dyDescent="0.3">
      <c r="A6230" t="s">
        <v>299</v>
      </c>
      <c r="B6230" t="s">
        <v>300</v>
      </c>
      <c r="C6230">
        <v>1986</v>
      </c>
      <c r="D6230">
        <v>1034.9716000000001</v>
      </c>
      <c r="E6230">
        <v>2837.4548</v>
      </c>
      <c r="F6230">
        <v>236.28366</v>
      </c>
      <c r="G6230">
        <v>288.24417</v>
      </c>
      <c r="H6230">
        <v>0.20510733</v>
      </c>
      <c r="I6230">
        <v>6.8369109999999997E-2</v>
      </c>
      <c r="J6230">
        <v>0</v>
      </c>
      <c r="K6230">
        <v>0</v>
      </c>
      <c r="L6230">
        <v>0</v>
      </c>
    </row>
    <row r="6231" spans="1:12" x14ac:dyDescent="0.3">
      <c r="A6231" t="s">
        <v>340</v>
      </c>
      <c r="B6231" t="s">
        <v>341</v>
      </c>
      <c r="C6231">
        <v>1986</v>
      </c>
      <c r="D6231">
        <v>3585.3571999999999</v>
      </c>
      <c r="E6231">
        <v>1.6821257000000001</v>
      </c>
      <c r="F6231">
        <v>43.308059999999998</v>
      </c>
      <c r="G6231">
        <v>0</v>
      </c>
      <c r="H6231">
        <v>41.358932000000003</v>
      </c>
      <c r="I6231">
        <v>0</v>
      </c>
      <c r="J6231">
        <v>0</v>
      </c>
      <c r="K6231">
        <v>0</v>
      </c>
      <c r="L6231">
        <v>0</v>
      </c>
    </row>
    <row r="6232" spans="1:12" x14ac:dyDescent="0.3">
      <c r="A6232" t="s">
        <v>352</v>
      </c>
      <c r="B6232" t="s">
        <v>353</v>
      </c>
      <c r="C6232">
        <v>1986</v>
      </c>
      <c r="D6232">
        <v>994.68910000000005</v>
      </c>
      <c r="E6232">
        <v>3244.3948</v>
      </c>
      <c r="F6232">
        <v>814.83910000000003</v>
      </c>
      <c r="G6232">
        <v>726.62860000000001</v>
      </c>
      <c r="H6232">
        <v>1134.8209999999999</v>
      </c>
      <c r="I6232">
        <v>0</v>
      </c>
      <c r="J6232">
        <v>0</v>
      </c>
      <c r="K6232">
        <v>0</v>
      </c>
      <c r="L6232">
        <v>0</v>
      </c>
    </row>
    <row r="6233" spans="1:12" x14ac:dyDescent="0.3">
      <c r="A6233" t="s">
        <v>370</v>
      </c>
      <c r="B6233" t="s">
        <v>371</v>
      </c>
      <c r="C6233">
        <v>1986</v>
      </c>
      <c r="D6233">
        <v>0</v>
      </c>
      <c r="E6233">
        <v>3574.1559999999999</v>
      </c>
      <c r="F6233">
        <v>2879.3166999999999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</row>
    <row r="6234" spans="1:12" x14ac:dyDescent="0.3">
      <c r="A6234" t="s">
        <v>390</v>
      </c>
      <c r="B6234" t="s">
        <v>391</v>
      </c>
      <c r="C6234">
        <v>1986</v>
      </c>
      <c r="D6234">
        <v>3758.5974000000001</v>
      </c>
      <c r="E6234">
        <v>0</v>
      </c>
      <c r="F6234">
        <v>1.1608456</v>
      </c>
      <c r="G6234">
        <v>243.30774</v>
      </c>
      <c r="H6234">
        <v>44.858395000000002</v>
      </c>
      <c r="I6234">
        <v>0</v>
      </c>
      <c r="J6234">
        <v>0</v>
      </c>
      <c r="K6234">
        <v>0</v>
      </c>
      <c r="L6234">
        <v>0</v>
      </c>
    </row>
    <row r="6235" spans="1:12" x14ac:dyDescent="0.3">
      <c r="A6235" t="s">
        <v>394</v>
      </c>
      <c r="B6235" t="s">
        <v>395</v>
      </c>
      <c r="C6235">
        <v>1986</v>
      </c>
      <c r="D6235">
        <v>599.14080000000001</v>
      </c>
      <c r="E6235">
        <v>1.2661047000000001</v>
      </c>
      <c r="F6235">
        <v>294.87914999999998</v>
      </c>
      <c r="G6235">
        <v>678.62490000000003</v>
      </c>
      <c r="H6235">
        <v>74.544370000000001</v>
      </c>
      <c r="I6235">
        <v>0</v>
      </c>
      <c r="J6235">
        <v>0</v>
      </c>
      <c r="K6235">
        <v>0</v>
      </c>
      <c r="L6235">
        <v>0</v>
      </c>
    </row>
    <row r="6236" spans="1:12" x14ac:dyDescent="0.3">
      <c r="A6236" t="s">
        <v>398</v>
      </c>
      <c r="B6236" t="s">
        <v>399</v>
      </c>
      <c r="C6236">
        <v>1986</v>
      </c>
      <c r="D6236">
        <v>1414.9219000000001</v>
      </c>
      <c r="E6236">
        <v>54.678234000000003</v>
      </c>
      <c r="F6236">
        <v>159.72343000000001</v>
      </c>
      <c r="G6236">
        <v>967.01480000000004</v>
      </c>
      <c r="H6236">
        <v>683.96843999999999</v>
      </c>
      <c r="I6236">
        <v>0</v>
      </c>
      <c r="J6236">
        <v>0</v>
      </c>
      <c r="K6236">
        <v>0</v>
      </c>
      <c r="L6236">
        <v>0</v>
      </c>
    </row>
    <row r="6237" spans="1:12" x14ac:dyDescent="0.3">
      <c r="A6237" t="s">
        <v>412</v>
      </c>
      <c r="B6237" t="s">
        <v>413</v>
      </c>
      <c r="C6237">
        <v>1986</v>
      </c>
      <c r="D6237">
        <v>1034.1403</v>
      </c>
      <c r="E6237">
        <v>0</v>
      </c>
      <c r="F6237">
        <v>378.0471</v>
      </c>
      <c r="G6237">
        <v>1360.2355</v>
      </c>
      <c r="H6237">
        <v>309.49849999999998</v>
      </c>
      <c r="I6237">
        <v>0</v>
      </c>
      <c r="J6237">
        <v>0</v>
      </c>
      <c r="K6237">
        <v>0</v>
      </c>
      <c r="L6237">
        <v>0</v>
      </c>
    </row>
    <row r="6238" spans="1:12" x14ac:dyDescent="0.3">
      <c r="A6238" t="s">
        <v>418</v>
      </c>
      <c r="B6238" t="s">
        <v>419</v>
      </c>
      <c r="C6238">
        <v>1986</v>
      </c>
      <c r="D6238">
        <v>108.27500000000001</v>
      </c>
      <c r="E6238">
        <v>200.31544</v>
      </c>
      <c r="F6238">
        <v>65.362669999999994</v>
      </c>
      <c r="G6238">
        <v>0</v>
      </c>
      <c r="H6238">
        <v>108.08781399999999</v>
      </c>
      <c r="I6238">
        <v>0</v>
      </c>
      <c r="J6238">
        <v>0</v>
      </c>
      <c r="K6238">
        <v>0</v>
      </c>
      <c r="L6238">
        <v>0</v>
      </c>
    </row>
    <row r="6239" spans="1:12" x14ac:dyDescent="0.3">
      <c r="A6239" t="s">
        <v>428</v>
      </c>
      <c r="B6239" t="s">
        <v>429</v>
      </c>
      <c r="C6239">
        <v>1986</v>
      </c>
      <c r="D6239">
        <v>375.39855999999997</v>
      </c>
      <c r="E6239">
        <v>25.893353000000001</v>
      </c>
      <c r="F6239">
        <v>135.20473999999999</v>
      </c>
      <c r="G6239">
        <v>0</v>
      </c>
      <c r="H6239">
        <v>229.29918000000001</v>
      </c>
      <c r="I6239">
        <v>0</v>
      </c>
      <c r="J6239">
        <v>0</v>
      </c>
      <c r="K6239">
        <v>0</v>
      </c>
      <c r="L6239">
        <v>0</v>
      </c>
    </row>
    <row r="6240" spans="1:12" x14ac:dyDescent="0.3">
      <c r="A6240" t="s">
        <v>436</v>
      </c>
      <c r="B6240" t="s">
        <v>437</v>
      </c>
      <c r="C6240">
        <v>1986</v>
      </c>
      <c r="D6240">
        <v>2299.6694000000002</v>
      </c>
      <c r="E6240">
        <v>1006.09656</v>
      </c>
      <c r="F6240">
        <v>968.22349999999994</v>
      </c>
      <c r="G6240">
        <v>832.23170000000005</v>
      </c>
      <c r="H6240">
        <v>207.62735000000001</v>
      </c>
      <c r="I6240">
        <v>0</v>
      </c>
      <c r="J6240">
        <v>0</v>
      </c>
      <c r="K6240">
        <v>0</v>
      </c>
      <c r="L6240">
        <v>0</v>
      </c>
    </row>
    <row r="6241" spans="1:12" x14ac:dyDescent="0.3">
      <c r="A6241" t="s">
        <v>438</v>
      </c>
      <c r="B6241" t="s">
        <v>439</v>
      </c>
      <c r="C6241">
        <v>1986</v>
      </c>
      <c r="D6241">
        <v>0</v>
      </c>
      <c r="E6241">
        <v>8732.4879999999994</v>
      </c>
      <c r="F6241">
        <v>0.72835773000000004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</row>
    <row r="6242" spans="1:12" x14ac:dyDescent="0.3">
      <c r="A6242" t="s">
        <v>440</v>
      </c>
      <c r="B6242" t="s">
        <v>441</v>
      </c>
      <c r="C6242">
        <v>1986</v>
      </c>
      <c r="D6242">
        <v>3548.0907999999999</v>
      </c>
      <c r="E6242">
        <v>30.712613999999999</v>
      </c>
      <c r="F6242">
        <v>550.37779999999998</v>
      </c>
      <c r="G6242">
        <v>1041.0043000000001</v>
      </c>
      <c r="H6242">
        <v>84.020060000000001</v>
      </c>
      <c r="I6242">
        <v>0</v>
      </c>
      <c r="J6242">
        <v>1.7798534000000001E-2</v>
      </c>
      <c r="K6242">
        <v>0</v>
      </c>
      <c r="L6242">
        <v>0</v>
      </c>
    </row>
    <row r="6243" spans="1:12" x14ac:dyDescent="0.3">
      <c r="A6243" t="s">
        <v>442</v>
      </c>
      <c r="B6243" t="s">
        <v>443</v>
      </c>
      <c r="C6243">
        <v>1986</v>
      </c>
      <c r="D6243">
        <v>6108.2929999999997</v>
      </c>
      <c r="E6243">
        <v>1095.3441</v>
      </c>
      <c r="F6243">
        <v>602.02155000000005</v>
      </c>
      <c r="G6243">
        <v>1786.5247999999999</v>
      </c>
      <c r="H6243">
        <v>1217.3411000000001</v>
      </c>
      <c r="I6243">
        <v>1.7344729999999999E-2</v>
      </c>
      <c r="J6243">
        <v>5.8100086000000002E-2</v>
      </c>
      <c r="K6243">
        <v>0</v>
      </c>
      <c r="L6243">
        <v>0</v>
      </c>
    </row>
    <row r="6244" spans="1:12" x14ac:dyDescent="0.3">
      <c r="A6244" t="s">
        <v>456</v>
      </c>
      <c r="B6244" t="s">
        <v>457</v>
      </c>
      <c r="C6244">
        <v>1986</v>
      </c>
      <c r="D6244">
        <v>44.028669999999998</v>
      </c>
      <c r="E6244">
        <v>1.0936741000000001</v>
      </c>
      <c r="F6244">
        <v>23.149435</v>
      </c>
      <c r="G6244">
        <v>0</v>
      </c>
      <c r="H6244">
        <v>23.315144</v>
      </c>
      <c r="I6244">
        <v>0</v>
      </c>
      <c r="J6244">
        <v>0</v>
      </c>
      <c r="K6244">
        <v>0</v>
      </c>
      <c r="L6244">
        <v>0</v>
      </c>
    </row>
    <row r="6245" spans="1:12" x14ac:dyDescent="0.3">
      <c r="A6245" t="s">
        <v>460</v>
      </c>
      <c r="B6245" t="s">
        <v>461</v>
      </c>
      <c r="C6245">
        <v>1986</v>
      </c>
      <c r="D6245">
        <v>774.29470000000003</v>
      </c>
      <c r="E6245">
        <v>288.96136000000001</v>
      </c>
      <c r="F6245">
        <v>235.63055</v>
      </c>
      <c r="G6245">
        <v>321.64425999999997</v>
      </c>
      <c r="H6245">
        <v>404.60741999999999</v>
      </c>
      <c r="I6245">
        <v>2.8001063999999999E-2</v>
      </c>
      <c r="J6245">
        <v>3.0624475E-3</v>
      </c>
      <c r="K6245">
        <v>11.098062000000001</v>
      </c>
      <c r="L6245">
        <v>5.312951</v>
      </c>
    </row>
    <row r="6246" spans="1:12" x14ac:dyDescent="0.3">
      <c r="A6246" t="s">
        <v>7</v>
      </c>
      <c r="B6246" t="s">
        <v>8</v>
      </c>
      <c r="C6246">
        <v>1985</v>
      </c>
      <c r="D6246">
        <v>249.39218</v>
      </c>
      <c r="E6246">
        <v>49.920676999999998</v>
      </c>
      <c r="F6246">
        <v>61.305880000000002</v>
      </c>
      <c r="G6246">
        <v>9.5009549999999994</v>
      </c>
      <c r="H6246">
        <v>88.394959999999998</v>
      </c>
      <c r="I6246">
        <v>0</v>
      </c>
      <c r="J6246">
        <v>0</v>
      </c>
      <c r="K6246">
        <v>0</v>
      </c>
      <c r="L6246">
        <v>0</v>
      </c>
    </row>
    <row r="6247" spans="1:12" x14ac:dyDescent="0.3">
      <c r="A6247" t="s">
        <v>20</v>
      </c>
      <c r="B6247" t="s">
        <v>21</v>
      </c>
      <c r="C6247">
        <v>1985</v>
      </c>
      <c r="D6247">
        <v>20.008934</v>
      </c>
      <c r="E6247">
        <v>410.45006999999998</v>
      </c>
      <c r="F6247">
        <v>188.09057999999999</v>
      </c>
      <c r="G6247">
        <v>190.06838999999999</v>
      </c>
      <c r="H6247">
        <v>680.80229999999995</v>
      </c>
      <c r="I6247">
        <v>0</v>
      </c>
      <c r="J6247">
        <v>0</v>
      </c>
      <c r="K6247">
        <v>0</v>
      </c>
      <c r="L6247">
        <v>0</v>
      </c>
    </row>
    <row r="6248" spans="1:12" x14ac:dyDescent="0.3">
      <c r="A6248" t="s">
        <v>26</v>
      </c>
      <c r="B6248" t="s">
        <v>27</v>
      </c>
      <c r="C6248">
        <v>1985</v>
      </c>
      <c r="D6248">
        <v>225.34289999999999</v>
      </c>
      <c r="E6248">
        <v>118.893845</v>
      </c>
      <c r="F6248">
        <v>159.88392999999999</v>
      </c>
      <c r="G6248">
        <v>74.052809999999994</v>
      </c>
      <c r="H6248">
        <v>118.09939</v>
      </c>
      <c r="I6248">
        <v>0</v>
      </c>
      <c r="J6248">
        <v>0</v>
      </c>
      <c r="K6248">
        <v>0</v>
      </c>
      <c r="L6248">
        <v>0</v>
      </c>
    </row>
    <row r="6249" spans="1:12" x14ac:dyDescent="0.3">
      <c r="A6249" t="s">
        <v>29</v>
      </c>
      <c r="B6249" t="s">
        <v>30</v>
      </c>
      <c r="C6249">
        <v>1985</v>
      </c>
      <c r="D6249">
        <v>5643.8149999999996</v>
      </c>
      <c r="E6249">
        <v>726.26842999999997</v>
      </c>
      <c r="F6249">
        <v>294.71303999999998</v>
      </c>
      <c r="G6249">
        <v>0</v>
      </c>
      <c r="H6249">
        <v>880.31934000000001</v>
      </c>
      <c r="I6249">
        <v>0</v>
      </c>
      <c r="J6249">
        <v>0</v>
      </c>
      <c r="K6249">
        <v>0</v>
      </c>
      <c r="L6249">
        <v>0</v>
      </c>
    </row>
    <row r="6250" spans="1:12" x14ac:dyDescent="0.3">
      <c r="A6250" t="s">
        <v>61</v>
      </c>
      <c r="B6250" t="s">
        <v>62</v>
      </c>
      <c r="C6250">
        <v>1985</v>
      </c>
      <c r="D6250">
        <v>36.489870000000003</v>
      </c>
      <c r="E6250">
        <v>0</v>
      </c>
      <c r="F6250">
        <v>28.883479999999999</v>
      </c>
      <c r="G6250">
        <v>24.949159999999999</v>
      </c>
      <c r="H6250">
        <v>1316.2692</v>
      </c>
      <c r="I6250">
        <v>0</v>
      </c>
      <c r="J6250">
        <v>0</v>
      </c>
      <c r="K6250">
        <v>0</v>
      </c>
      <c r="L6250">
        <v>0</v>
      </c>
    </row>
    <row r="6251" spans="1:12" x14ac:dyDescent="0.3">
      <c r="A6251" t="s">
        <v>77</v>
      </c>
      <c r="B6251" t="s">
        <v>78</v>
      </c>
      <c r="C6251">
        <v>1985</v>
      </c>
      <c r="D6251">
        <v>3064.1255000000001</v>
      </c>
      <c r="E6251">
        <v>262.57873999999998</v>
      </c>
      <c r="F6251">
        <v>261.38310000000001</v>
      </c>
      <c r="G6251">
        <v>2334.2429999999999</v>
      </c>
      <c r="H6251">
        <v>11711.326999999999</v>
      </c>
      <c r="I6251">
        <v>3.8569144999999999E-2</v>
      </c>
      <c r="J6251">
        <v>0</v>
      </c>
      <c r="K6251">
        <v>0</v>
      </c>
      <c r="L6251">
        <v>0</v>
      </c>
    </row>
    <row r="6252" spans="1:12" x14ac:dyDescent="0.3">
      <c r="A6252" t="s">
        <v>89</v>
      </c>
      <c r="B6252" t="s">
        <v>90</v>
      </c>
      <c r="C6252">
        <v>1985</v>
      </c>
      <c r="D6252">
        <v>245.93652</v>
      </c>
      <c r="E6252">
        <v>0.91714739999999995</v>
      </c>
      <c r="F6252">
        <v>53.486114999999998</v>
      </c>
      <c r="G6252">
        <v>0</v>
      </c>
      <c r="H6252">
        <v>87.173879999999997</v>
      </c>
      <c r="I6252">
        <v>0</v>
      </c>
      <c r="J6252">
        <v>0</v>
      </c>
      <c r="K6252">
        <v>0</v>
      </c>
      <c r="L6252">
        <v>0</v>
      </c>
    </row>
    <row r="6253" spans="1:12" x14ac:dyDescent="0.3">
      <c r="A6253" t="s">
        <v>126</v>
      </c>
      <c r="B6253" t="s">
        <v>127</v>
      </c>
      <c r="C6253">
        <v>1985</v>
      </c>
      <c r="D6253">
        <v>0</v>
      </c>
      <c r="E6253">
        <v>182.0539</v>
      </c>
      <c r="F6253">
        <v>233.94120000000001</v>
      </c>
      <c r="G6253">
        <v>0</v>
      </c>
      <c r="H6253">
        <v>180.30954</v>
      </c>
      <c r="I6253">
        <v>0</v>
      </c>
      <c r="J6253">
        <v>0</v>
      </c>
      <c r="K6253">
        <v>0</v>
      </c>
      <c r="L6253">
        <v>0</v>
      </c>
    </row>
    <row r="6254" spans="1:12" x14ac:dyDescent="0.3">
      <c r="A6254" t="s">
        <v>153</v>
      </c>
      <c r="B6254" t="s">
        <v>154</v>
      </c>
      <c r="C6254">
        <v>1985</v>
      </c>
      <c r="D6254">
        <v>747.16296</v>
      </c>
      <c r="E6254">
        <v>56.844456000000001</v>
      </c>
      <c r="F6254">
        <v>127.31859</v>
      </c>
      <c r="G6254">
        <v>4040.2289999999998</v>
      </c>
      <c r="H6254">
        <v>1116.2643</v>
      </c>
      <c r="I6254">
        <v>0</v>
      </c>
      <c r="J6254">
        <v>0</v>
      </c>
      <c r="K6254">
        <v>0</v>
      </c>
      <c r="L6254">
        <v>0</v>
      </c>
    </row>
    <row r="6255" spans="1:12" x14ac:dyDescent="0.3">
      <c r="A6255" t="s">
        <v>167</v>
      </c>
      <c r="B6255" t="s">
        <v>168</v>
      </c>
      <c r="C6255">
        <v>1985</v>
      </c>
      <c r="D6255">
        <v>4018.3180000000002</v>
      </c>
      <c r="E6255">
        <v>359.41138000000001</v>
      </c>
      <c r="F6255">
        <v>123.22859</v>
      </c>
      <c r="G6255">
        <v>1780.5664999999999</v>
      </c>
      <c r="H6255">
        <v>223.47656000000001</v>
      </c>
      <c r="I6255">
        <v>0</v>
      </c>
      <c r="J6255">
        <v>0</v>
      </c>
      <c r="K6255">
        <v>0</v>
      </c>
      <c r="L6255">
        <v>0</v>
      </c>
    </row>
    <row r="6256" spans="1:12" x14ac:dyDescent="0.3">
      <c r="A6256" t="s">
        <v>203</v>
      </c>
      <c r="B6256" t="s">
        <v>204</v>
      </c>
      <c r="C6256">
        <v>1985</v>
      </c>
      <c r="D6256">
        <v>150.18356</v>
      </c>
      <c r="E6256">
        <v>2.7929930000000001</v>
      </c>
      <c r="F6256">
        <v>15.360168</v>
      </c>
      <c r="G6256">
        <v>5.8342084999999999</v>
      </c>
      <c r="H6256">
        <v>67.059073999999995</v>
      </c>
      <c r="I6256">
        <v>0</v>
      </c>
      <c r="J6256">
        <v>0</v>
      </c>
      <c r="K6256">
        <v>0</v>
      </c>
      <c r="L6256">
        <v>0</v>
      </c>
    </row>
    <row r="6257" spans="1:12" x14ac:dyDescent="0.3">
      <c r="A6257" t="s">
        <v>205</v>
      </c>
      <c r="B6257" t="s">
        <v>206</v>
      </c>
      <c r="C6257">
        <v>1985</v>
      </c>
      <c r="D6257">
        <v>31.251235999999999</v>
      </c>
      <c r="E6257">
        <v>10.880960999999999</v>
      </c>
      <c r="F6257">
        <v>39.428944000000001</v>
      </c>
      <c r="G6257">
        <v>0</v>
      </c>
      <c r="H6257">
        <v>16.588366000000001</v>
      </c>
      <c r="I6257">
        <v>0</v>
      </c>
      <c r="J6257">
        <v>0</v>
      </c>
      <c r="K6257">
        <v>0</v>
      </c>
      <c r="L6257">
        <v>0</v>
      </c>
    </row>
    <row r="6258" spans="1:12" x14ac:dyDescent="0.3">
      <c r="A6258" t="s">
        <v>207</v>
      </c>
      <c r="B6258" t="s">
        <v>208</v>
      </c>
      <c r="C6258">
        <v>1985</v>
      </c>
      <c r="D6258">
        <v>1.7748272</v>
      </c>
      <c r="E6258">
        <v>277.04723999999999</v>
      </c>
      <c r="F6258">
        <v>387.06085000000002</v>
      </c>
      <c r="G6258">
        <v>0</v>
      </c>
      <c r="H6258">
        <v>118.97394</v>
      </c>
      <c r="I6258">
        <v>0</v>
      </c>
      <c r="J6258">
        <v>0</v>
      </c>
      <c r="K6258">
        <v>0</v>
      </c>
      <c r="L6258">
        <v>0</v>
      </c>
    </row>
    <row r="6259" spans="1:12" x14ac:dyDescent="0.3">
      <c r="A6259" t="s">
        <v>215</v>
      </c>
      <c r="B6259" t="s">
        <v>216</v>
      </c>
      <c r="C6259">
        <v>1985</v>
      </c>
      <c r="D6259">
        <v>528.05799999999999</v>
      </c>
      <c r="E6259">
        <v>434.64571999999998</v>
      </c>
      <c r="F6259">
        <v>1339.7825</v>
      </c>
      <c r="G6259">
        <v>123.54125999999999</v>
      </c>
      <c r="H6259">
        <v>722.74450000000002</v>
      </c>
      <c r="I6259">
        <v>0</v>
      </c>
      <c r="J6259">
        <v>0</v>
      </c>
      <c r="K6259">
        <v>0</v>
      </c>
      <c r="L6259">
        <v>0</v>
      </c>
    </row>
    <row r="6260" spans="1:12" x14ac:dyDescent="0.3">
      <c r="A6260" t="s">
        <v>219</v>
      </c>
      <c r="B6260" t="s">
        <v>220</v>
      </c>
      <c r="C6260">
        <v>1985</v>
      </c>
      <c r="D6260">
        <v>822.08356000000003</v>
      </c>
      <c r="E6260">
        <v>1059.6778999999999</v>
      </c>
      <c r="F6260">
        <v>1521.6167</v>
      </c>
      <c r="G6260">
        <v>1320.6584</v>
      </c>
      <c r="H6260">
        <v>685.8605</v>
      </c>
      <c r="I6260">
        <v>0</v>
      </c>
      <c r="J6260">
        <v>0</v>
      </c>
      <c r="K6260">
        <v>0</v>
      </c>
      <c r="L6260">
        <v>0</v>
      </c>
    </row>
    <row r="6261" spans="1:12" x14ac:dyDescent="0.3">
      <c r="A6261" t="s">
        <v>223</v>
      </c>
      <c r="B6261" t="s">
        <v>224</v>
      </c>
      <c r="C6261">
        <v>1985</v>
      </c>
      <c r="D6261">
        <v>3684.5913</v>
      </c>
      <c r="E6261">
        <v>541.80286000000001</v>
      </c>
      <c r="F6261">
        <v>517.67129999999997</v>
      </c>
      <c r="G6261">
        <v>0</v>
      </c>
      <c r="H6261">
        <v>325.02303999999998</v>
      </c>
      <c r="I6261">
        <v>0</v>
      </c>
      <c r="J6261">
        <v>0</v>
      </c>
      <c r="K6261">
        <v>0</v>
      </c>
      <c r="L6261">
        <v>0</v>
      </c>
    </row>
    <row r="6262" spans="1:12" x14ac:dyDescent="0.3">
      <c r="A6262" t="s">
        <v>262</v>
      </c>
      <c r="B6262" t="s">
        <v>263</v>
      </c>
      <c r="C6262">
        <v>1985</v>
      </c>
      <c r="D6262">
        <v>0</v>
      </c>
      <c r="E6262">
        <v>143.84752</v>
      </c>
      <c r="F6262">
        <v>591.19104000000004</v>
      </c>
      <c r="G6262">
        <v>0</v>
      </c>
      <c r="H6262">
        <v>247.07271</v>
      </c>
      <c r="I6262">
        <v>0</v>
      </c>
      <c r="J6262">
        <v>0</v>
      </c>
      <c r="K6262">
        <v>0</v>
      </c>
      <c r="L6262">
        <v>0</v>
      </c>
    </row>
    <row r="6263" spans="1:12" x14ac:dyDescent="0.3">
      <c r="A6263" t="s">
        <v>276</v>
      </c>
      <c r="B6263" t="s">
        <v>277</v>
      </c>
      <c r="C6263">
        <v>1985</v>
      </c>
      <c r="D6263">
        <v>51.494736000000003</v>
      </c>
      <c r="E6263">
        <v>96.112269999999995</v>
      </c>
      <c r="F6263">
        <v>733.73929999999996</v>
      </c>
      <c r="G6263">
        <v>0</v>
      </c>
      <c r="H6263">
        <v>378.81128000000001</v>
      </c>
      <c r="I6263">
        <v>0</v>
      </c>
      <c r="J6263">
        <v>0</v>
      </c>
      <c r="K6263">
        <v>0</v>
      </c>
      <c r="L6263">
        <v>0</v>
      </c>
    </row>
    <row r="6264" spans="1:12" x14ac:dyDescent="0.3">
      <c r="A6264" t="s">
        <v>299</v>
      </c>
      <c r="B6264" t="s">
        <v>300</v>
      </c>
      <c r="C6264">
        <v>1985</v>
      </c>
      <c r="D6264">
        <v>1020.2243999999999</v>
      </c>
      <c r="E6264">
        <v>2628.3175999999999</v>
      </c>
      <c r="F6264">
        <v>224.08759000000001</v>
      </c>
      <c r="G6264">
        <v>268.17603000000003</v>
      </c>
      <c r="H6264">
        <v>0.20634216</v>
      </c>
      <c r="I6264">
        <v>0</v>
      </c>
      <c r="J6264">
        <v>0</v>
      </c>
      <c r="K6264">
        <v>0</v>
      </c>
      <c r="L6264">
        <v>0</v>
      </c>
    </row>
    <row r="6265" spans="1:12" x14ac:dyDescent="0.3">
      <c r="A6265" t="s">
        <v>340</v>
      </c>
      <c r="B6265" t="s">
        <v>341</v>
      </c>
      <c r="C6265">
        <v>1985</v>
      </c>
      <c r="D6265">
        <v>3535.4286999999999</v>
      </c>
      <c r="E6265">
        <v>2.1773696</v>
      </c>
      <c r="F6265">
        <v>45.160254999999999</v>
      </c>
      <c r="G6265">
        <v>0</v>
      </c>
      <c r="H6265">
        <v>49.783810000000003</v>
      </c>
      <c r="I6265">
        <v>0</v>
      </c>
      <c r="J6265">
        <v>0</v>
      </c>
      <c r="K6265">
        <v>0</v>
      </c>
      <c r="L6265">
        <v>0</v>
      </c>
    </row>
    <row r="6266" spans="1:12" x14ac:dyDescent="0.3">
      <c r="A6266" t="s">
        <v>352</v>
      </c>
      <c r="B6266" t="s">
        <v>353</v>
      </c>
      <c r="C6266">
        <v>1985</v>
      </c>
      <c r="D6266">
        <v>963.66390000000001</v>
      </c>
      <c r="E6266">
        <v>3143.1992</v>
      </c>
      <c r="F6266">
        <v>789.42349999999999</v>
      </c>
      <c r="G6266">
        <v>691.7713</v>
      </c>
      <c r="H6266">
        <v>1112.5349000000001</v>
      </c>
      <c r="I6266">
        <v>0</v>
      </c>
      <c r="J6266">
        <v>0</v>
      </c>
      <c r="K6266">
        <v>0</v>
      </c>
      <c r="L6266">
        <v>0</v>
      </c>
    </row>
    <row r="6267" spans="1:12" x14ac:dyDescent="0.3">
      <c r="A6267" t="s">
        <v>370</v>
      </c>
      <c r="B6267" t="s">
        <v>371</v>
      </c>
      <c r="C6267">
        <v>1985</v>
      </c>
      <c r="D6267">
        <v>0</v>
      </c>
      <c r="E6267">
        <v>3649.8209999999999</v>
      </c>
      <c r="F6267">
        <v>2686.7075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</row>
    <row r="6268" spans="1:12" x14ac:dyDescent="0.3">
      <c r="A6268" t="s">
        <v>390</v>
      </c>
      <c r="B6268" t="s">
        <v>391</v>
      </c>
      <c r="C6268">
        <v>1985</v>
      </c>
      <c r="D6268">
        <v>3864.0095000000001</v>
      </c>
      <c r="E6268">
        <v>0</v>
      </c>
      <c r="F6268">
        <v>1.1985584</v>
      </c>
      <c r="G6268">
        <v>151.67471</v>
      </c>
      <c r="H6268">
        <v>17.807154000000001</v>
      </c>
      <c r="I6268">
        <v>0</v>
      </c>
      <c r="J6268">
        <v>0</v>
      </c>
      <c r="K6268">
        <v>0</v>
      </c>
      <c r="L6268">
        <v>0</v>
      </c>
    </row>
    <row r="6269" spans="1:12" x14ac:dyDescent="0.3">
      <c r="A6269" t="s">
        <v>394</v>
      </c>
      <c r="B6269" t="s">
        <v>395</v>
      </c>
      <c r="C6269">
        <v>1985</v>
      </c>
      <c r="D6269">
        <v>601.72900000000004</v>
      </c>
      <c r="E6269">
        <v>1.4045072000000001</v>
      </c>
      <c r="F6269">
        <v>423.93459999999999</v>
      </c>
      <c r="G6269">
        <v>406.94450000000001</v>
      </c>
      <c r="H6269">
        <v>77.400893999999994</v>
      </c>
      <c r="I6269">
        <v>0</v>
      </c>
      <c r="J6269">
        <v>0</v>
      </c>
      <c r="K6269">
        <v>0</v>
      </c>
      <c r="L6269">
        <v>0</v>
      </c>
    </row>
    <row r="6270" spans="1:12" x14ac:dyDescent="0.3">
      <c r="A6270" t="s">
        <v>398</v>
      </c>
      <c r="B6270" t="s">
        <v>399</v>
      </c>
      <c r="C6270">
        <v>1985</v>
      </c>
      <c r="D6270">
        <v>1414.5890999999999</v>
      </c>
      <c r="E6270">
        <v>65.127309999999994</v>
      </c>
      <c r="F6270">
        <v>200.69265999999999</v>
      </c>
      <c r="G6270">
        <v>726.50379999999996</v>
      </c>
      <c r="H6270">
        <v>810.51639999999998</v>
      </c>
      <c r="I6270">
        <v>0</v>
      </c>
      <c r="J6270">
        <v>0</v>
      </c>
      <c r="K6270">
        <v>0</v>
      </c>
      <c r="L6270">
        <v>0</v>
      </c>
    </row>
    <row r="6271" spans="1:12" x14ac:dyDescent="0.3">
      <c r="A6271" t="s">
        <v>412</v>
      </c>
      <c r="B6271" t="s">
        <v>413</v>
      </c>
      <c r="C6271">
        <v>1985</v>
      </c>
      <c r="D6271">
        <v>749.07270000000005</v>
      </c>
      <c r="E6271">
        <v>0</v>
      </c>
      <c r="F6271">
        <v>267.7491</v>
      </c>
      <c r="G6271">
        <v>1467.7697000000001</v>
      </c>
      <c r="H6271">
        <v>306.62290000000002</v>
      </c>
      <c r="I6271">
        <v>0</v>
      </c>
      <c r="J6271">
        <v>0</v>
      </c>
      <c r="K6271">
        <v>0</v>
      </c>
      <c r="L6271">
        <v>0</v>
      </c>
    </row>
    <row r="6272" spans="1:12" x14ac:dyDescent="0.3">
      <c r="A6272" t="s">
        <v>418</v>
      </c>
      <c r="B6272" t="s">
        <v>419</v>
      </c>
      <c r="C6272">
        <v>1985</v>
      </c>
      <c r="D6272">
        <v>105.68770000000001</v>
      </c>
      <c r="E6272">
        <v>212.17107999999999</v>
      </c>
      <c r="F6272">
        <v>66.677184999999994</v>
      </c>
      <c r="G6272">
        <v>0</v>
      </c>
      <c r="H6272">
        <v>73.422409999999999</v>
      </c>
      <c r="I6272">
        <v>0</v>
      </c>
      <c r="J6272">
        <v>0</v>
      </c>
      <c r="K6272">
        <v>0</v>
      </c>
      <c r="L6272">
        <v>0</v>
      </c>
    </row>
    <row r="6273" spans="1:12" x14ac:dyDescent="0.3">
      <c r="A6273" t="s">
        <v>428</v>
      </c>
      <c r="B6273" t="s">
        <v>429</v>
      </c>
      <c r="C6273">
        <v>1985</v>
      </c>
      <c r="D6273">
        <v>296.48163</v>
      </c>
      <c r="E6273">
        <v>1.1482208</v>
      </c>
      <c r="F6273">
        <v>139.71991</v>
      </c>
      <c r="G6273">
        <v>0</v>
      </c>
      <c r="H6273">
        <v>237.63237000000001</v>
      </c>
      <c r="I6273">
        <v>0</v>
      </c>
      <c r="J6273">
        <v>0</v>
      </c>
      <c r="K6273">
        <v>0</v>
      </c>
      <c r="L6273">
        <v>0</v>
      </c>
    </row>
    <row r="6274" spans="1:12" x14ac:dyDescent="0.3">
      <c r="A6274" t="s">
        <v>436</v>
      </c>
      <c r="B6274" t="s">
        <v>437</v>
      </c>
      <c r="C6274">
        <v>1985</v>
      </c>
      <c r="D6274">
        <v>2189.5722999999998</v>
      </c>
      <c r="E6274">
        <v>957.92949999999996</v>
      </c>
      <c r="F6274">
        <v>921.86959999999999</v>
      </c>
      <c r="G6274">
        <v>1043.0070000000001</v>
      </c>
      <c r="H6274">
        <v>209.60445000000001</v>
      </c>
      <c r="I6274">
        <v>0</v>
      </c>
      <c r="J6274">
        <v>0</v>
      </c>
      <c r="K6274">
        <v>0</v>
      </c>
      <c r="L6274">
        <v>0</v>
      </c>
    </row>
    <row r="6275" spans="1:12" x14ac:dyDescent="0.3">
      <c r="A6275" t="s">
        <v>438</v>
      </c>
      <c r="B6275" t="s">
        <v>439</v>
      </c>
      <c r="C6275">
        <v>1985</v>
      </c>
      <c r="D6275">
        <v>0</v>
      </c>
      <c r="E6275">
        <v>8842.3279999999995</v>
      </c>
      <c r="F6275">
        <v>0.72361489999999995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</row>
    <row r="6276" spans="1:12" x14ac:dyDescent="0.3">
      <c r="A6276" t="s">
        <v>440</v>
      </c>
      <c r="B6276" t="s">
        <v>441</v>
      </c>
      <c r="C6276">
        <v>1985</v>
      </c>
      <c r="D6276">
        <v>3129.7334000000001</v>
      </c>
      <c r="E6276">
        <v>51.16028</v>
      </c>
      <c r="F6276">
        <v>853.38379999999995</v>
      </c>
      <c r="G6276">
        <v>1079.2946999999999</v>
      </c>
      <c r="H6276">
        <v>69.85427</v>
      </c>
      <c r="I6276">
        <v>0</v>
      </c>
      <c r="J6276">
        <v>1.7844286000000001E-2</v>
      </c>
      <c r="K6276">
        <v>0</v>
      </c>
      <c r="L6276">
        <v>0</v>
      </c>
    </row>
    <row r="6277" spans="1:12" x14ac:dyDescent="0.3">
      <c r="A6277" t="s">
        <v>442</v>
      </c>
      <c r="B6277" t="s">
        <v>443</v>
      </c>
      <c r="C6277">
        <v>1985</v>
      </c>
      <c r="D6277">
        <v>6237.9989999999998</v>
      </c>
      <c r="E6277">
        <v>1298.8531</v>
      </c>
      <c r="F6277">
        <v>445.79494999999997</v>
      </c>
      <c r="G6277">
        <v>1671.0839000000001</v>
      </c>
      <c r="H6277">
        <v>1188.2239999999999</v>
      </c>
      <c r="I6277">
        <v>2.4081226000000001E-2</v>
      </c>
      <c r="J6277">
        <v>4.4426143000000001E-2</v>
      </c>
      <c r="K6277">
        <v>0</v>
      </c>
      <c r="L6277">
        <v>0</v>
      </c>
    </row>
    <row r="6278" spans="1:12" x14ac:dyDescent="0.3">
      <c r="A6278" t="s">
        <v>456</v>
      </c>
      <c r="B6278" t="s">
        <v>457</v>
      </c>
      <c r="C6278">
        <v>1985</v>
      </c>
      <c r="D6278">
        <v>39.010759999999998</v>
      </c>
      <c r="E6278">
        <v>1.2190863000000001</v>
      </c>
      <c r="F6278">
        <v>20.589013999999999</v>
      </c>
      <c r="G6278">
        <v>0</v>
      </c>
      <c r="H6278">
        <v>25.008203999999999</v>
      </c>
      <c r="I6278">
        <v>0</v>
      </c>
      <c r="J6278">
        <v>0</v>
      </c>
      <c r="K6278">
        <v>0</v>
      </c>
      <c r="L6278">
        <v>0</v>
      </c>
    </row>
    <row r="6279" spans="1:12" x14ac:dyDescent="0.3">
      <c r="A6279" t="s">
        <v>460</v>
      </c>
      <c r="B6279" t="s">
        <v>461</v>
      </c>
      <c r="C6279">
        <v>1985</v>
      </c>
      <c r="D6279">
        <v>769.85590000000002</v>
      </c>
      <c r="E6279">
        <v>292.94481999999999</v>
      </c>
      <c r="F6279">
        <v>228.1311</v>
      </c>
      <c r="G6279">
        <v>305.79973999999999</v>
      </c>
      <c r="H6279">
        <v>406.50371999999999</v>
      </c>
      <c r="I6279">
        <v>1.3189762000000001E-2</v>
      </c>
      <c r="J6279">
        <v>2.412736E-3</v>
      </c>
      <c r="K6279">
        <v>11.040588</v>
      </c>
      <c r="L6279">
        <v>4.8361625999999998</v>
      </c>
    </row>
    <row r="6280" spans="1:12" x14ac:dyDescent="0.3">
      <c r="A6280" t="s">
        <v>440</v>
      </c>
      <c r="B6280" t="s">
        <v>441</v>
      </c>
      <c r="C6280">
        <v>1984</v>
      </c>
      <c r="D6280">
        <v>2101.4438</v>
      </c>
      <c r="E6280">
        <v>28.407029999999999</v>
      </c>
      <c r="F6280">
        <v>1542.096</v>
      </c>
      <c r="G6280">
        <v>956.20450000000005</v>
      </c>
      <c r="H6280">
        <v>80.352424999999997</v>
      </c>
      <c r="I6280">
        <v>0</v>
      </c>
      <c r="J6280">
        <v>1.7893314E-2</v>
      </c>
      <c r="K6280">
        <v>0</v>
      </c>
      <c r="L6280">
        <v>0</v>
      </c>
    </row>
    <row r="6281" spans="1:12" x14ac:dyDescent="0.3">
      <c r="A6281" t="s">
        <v>460</v>
      </c>
      <c r="B6281" t="s">
        <v>461</v>
      </c>
      <c r="C6281">
        <v>1984</v>
      </c>
      <c r="D6281">
        <v>746.41030000000001</v>
      </c>
      <c r="E6281">
        <v>253.07749999999999</v>
      </c>
      <c r="F6281">
        <v>281.91793999999999</v>
      </c>
      <c r="G6281">
        <v>262.34262000000001</v>
      </c>
      <c r="H6281">
        <v>405.96030000000002</v>
      </c>
      <c r="I6281">
        <v>9.3588270000000001E-3</v>
      </c>
      <c r="J6281">
        <v>1.3197154999999999E-3</v>
      </c>
      <c r="K6281">
        <v>10.988723</v>
      </c>
      <c r="L6281">
        <v>4.440448</v>
      </c>
    </row>
    <row r="6282" spans="1:12" x14ac:dyDescent="0.3">
      <c r="A6282" t="s">
        <v>440</v>
      </c>
      <c r="B6282" t="s">
        <v>441</v>
      </c>
      <c r="C6282">
        <v>1983</v>
      </c>
      <c r="D6282">
        <v>3271.4265</v>
      </c>
      <c r="E6282">
        <v>14.567418999999999</v>
      </c>
      <c r="F6282">
        <v>356.55493000000001</v>
      </c>
      <c r="G6282">
        <v>886.31590000000006</v>
      </c>
      <c r="H6282">
        <v>80.522530000000003</v>
      </c>
      <c r="I6282">
        <v>0</v>
      </c>
      <c r="J6282">
        <v>0</v>
      </c>
      <c r="K6282">
        <v>0</v>
      </c>
      <c r="L6282">
        <v>0</v>
      </c>
    </row>
    <row r="6283" spans="1:12" x14ac:dyDescent="0.3">
      <c r="A6283" t="s">
        <v>460</v>
      </c>
      <c r="B6283" t="s">
        <v>461</v>
      </c>
      <c r="C6283">
        <v>1983</v>
      </c>
      <c r="D6283">
        <v>729.05629999999996</v>
      </c>
      <c r="E6283">
        <v>229.73446999999999</v>
      </c>
      <c r="F6283">
        <v>300.66714000000002</v>
      </c>
      <c r="G6283">
        <v>220.08529999999999</v>
      </c>
      <c r="H6283">
        <v>399.75259999999997</v>
      </c>
      <c r="I6283">
        <v>6.9816182000000003E-3</v>
      </c>
      <c r="J6283">
        <v>6.3866102999999999E-4</v>
      </c>
      <c r="K6283">
        <v>10.832542999999999</v>
      </c>
      <c r="L6283">
        <v>3.9711945000000002</v>
      </c>
    </row>
    <row r="6284" spans="1:12" x14ac:dyDescent="0.3">
      <c r="A6284" t="s">
        <v>440</v>
      </c>
      <c r="B6284" t="s">
        <v>441</v>
      </c>
      <c r="C6284">
        <v>1982</v>
      </c>
      <c r="D6284">
        <v>3210.4787999999999</v>
      </c>
      <c r="E6284">
        <v>14.4214</v>
      </c>
      <c r="F6284">
        <v>455.99097</v>
      </c>
      <c r="G6284">
        <v>781.13059999999996</v>
      </c>
      <c r="H6284">
        <v>80.578739999999996</v>
      </c>
      <c r="I6284">
        <v>0</v>
      </c>
      <c r="J6284">
        <v>0</v>
      </c>
      <c r="K6284">
        <v>0</v>
      </c>
      <c r="L6284">
        <v>0</v>
      </c>
    </row>
    <row r="6285" spans="1:12" x14ac:dyDescent="0.3">
      <c r="A6285" t="s">
        <v>460</v>
      </c>
      <c r="B6285" t="s">
        <v>461</v>
      </c>
      <c r="C6285">
        <v>1982</v>
      </c>
      <c r="D6285">
        <v>705.95135000000005</v>
      </c>
      <c r="E6285">
        <v>228.07014000000001</v>
      </c>
      <c r="F6285">
        <v>315.97469999999998</v>
      </c>
      <c r="G6285">
        <v>197.75463999999999</v>
      </c>
      <c r="H6285">
        <v>390.42610000000002</v>
      </c>
      <c r="I6285">
        <v>4.0106893999999997E-3</v>
      </c>
      <c r="J6285">
        <v>0</v>
      </c>
      <c r="K6285">
        <v>10.692064999999999</v>
      </c>
      <c r="L6285">
        <v>3.6163409</v>
      </c>
    </row>
    <row r="6286" spans="1:12" x14ac:dyDescent="0.3">
      <c r="A6286" t="s">
        <v>440</v>
      </c>
      <c r="B6286" t="s">
        <v>441</v>
      </c>
      <c r="C6286">
        <v>1981</v>
      </c>
      <c r="D6286">
        <v>3473.85</v>
      </c>
      <c r="E6286">
        <v>14.695982000000001</v>
      </c>
      <c r="F6286">
        <v>382.09555</v>
      </c>
      <c r="G6286">
        <v>674.35004000000004</v>
      </c>
      <c r="H6286">
        <v>78.483829999999998</v>
      </c>
      <c r="I6286">
        <v>0</v>
      </c>
      <c r="J6286">
        <v>0</v>
      </c>
      <c r="K6286">
        <v>0</v>
      </c>
      <c r="L6286">
        <v>0</v>
      </c>
    </row>
    <row r="6287" spans="1:12" x14ac:dyDescent="0.3">
      <c r="A6287" t="s">
        <v>460</v>
      </c>
      <c r="B6287" t="s">
        <v>461</v>
      </c>
      <c r="C6287">
        <v>1981</v>
      </c>
      <c r="D6287">
        <v>700.70920000000001</v>
      </c>
      <c r="E6287">
        <v>226.79167000000001</v>
      </c>
      <c r="F6287">
        <v>352.13209999999998</v>
      </c>
      <c r="G6287">
        <v>185.6463</v>
      </c>
      <c r="H6287">
        <v>390.59186</v>
      </c>
      <c r="I6287">
        <v>2.3185065999999999E-3</v>
      </c>
      <c r="J6287">
        <v>0</v>
      </c>
      <c r="K6287">
        <v>9.4118110000000001</v>
      </c>
      <c r="L6287">
        <v>3.5170639000000001</v>
      </c>
    </row>
    <row r="6288" spans="1:12" x14ac:dyDescent="0.3">
      <c r="A6288" t="s">
        <v>440</v>
      </c>
      <c r="B6288" t="s">
        <v>441</v>
      </c>
      <c r="C6288">
        <v>1980</v>
      </c>
      <c r="D6288">
        <v>3475.2307000000001</v>
      </c>
      <c r="E6288">
        <v>28.613935000000001</v>
      </c>
      <c r="F6288">
        <v>522.54503999999997</v>
      </c>
      <c r="G6288">
        <v>657.81119999999999</v>
      </c>
      <c r="H6288">
        <v>70.253240000000005</v>
      </c>
      <c r="I6288">
        <v>0</v>
      </c>
      <c r="J6288">
        <v>0</v>
      </c>
      <c r="K6288">
        <v>0</v>
      </c>
      <c r="L6288">
        <v>0</v>
      </c>
    </row>
    <row r="6289" spans="1:12" x14ac:dyDescent="0.3">
      <c r="A6289" t="s">
        <v>460</v>
      </c>
      <c r="B6289" t="s">
        <v>461</v>
      </c>
      <c r="C6289">
        <v>1980</v>
      </c>
      <c r="D6289">
        <v>703.83489999999995</v>
      </c>
      <c r="E6289">
        <v>224.66579999999999</v>
      </c>
      <c r="F6289">
        <v>375.0265</v>
      </c>
      <c r="G6289">
        <v>160.06908000000001</v>
      </c>
      <c r="H6289">
        <v>389.34411999999998</v>
      </c>
      <c r="I6289">
        <v>2.3608205000000002E-3</v>
      </c>
      <c r="J6289">
        <v>0</v>
      </c>
      <c r="K6289">
        <v>9.3364829999999994</v>
      </c>
      <c r="L6289">
        <v>3.1790137000000001</v>
      </c>
    </row>
    <row r="6290" spans="1:12" x14ac:dyDescent="0.3">
      <c r="A6290" t="s">
        <v>440</v>
      </c>
      <c r="B6290" t="s">
        <v>441</v>
      </c>
      <c r="C6290">
        <v>1979</v>
      </c>
      <c r="D6290">
        <v>3429.5167999999999</v>
      </c>
      <c r="E6290">
        <v>36.964860000000002</v>
      </c>
      <c r="F6290">
        <v>783.79179999999997</v>
      </c>
      <c r="G6290">
        <v>681.40954999999997</v>
      </c>
      <c r="H6290">
        <v>76.540289999999999</v>
      </c>
      <c r="I6290">
        <v>0</v>
      </c>
      <c r="J6290">
        <v>0</v>
      </c>
      <c r="K6290">
        <v>0</v>
      </c>
      <c r="L6290">
        <v>0</v>
      </c>
    </row>
    <row r="6291" spans="1:12" x14ac:dyDescent="0.3">
      <c r="A6291" t="s">
        <v>460</v>
      </c>
      <c r="B6291" t="s">
        <v>461</v>
      </c>
      <c r="C6291">
        <v>1979</v>
      </c>
      <c r="D6291">
        <v>673.6893</v>
      </c>
      <c r="E6291">
        <v>220.58150000000001</v>
      </c>
      <c r="F6291">
        <v>396.70170000000002</v>
      </c>
      <c r="G6291">
        <v>148.98799</v>
      </c>
      <c r="H6291">
        <v>388.04413</v>
      </c>
      <c r="I6291">
        <v>1.3734568E-3</v>
      </c>
      <c r="J6291">
        <v>0</v>
      </c>
      <c r="K6291">
        <v>8.8938190000000006</v>
      </c>
      <c r="L6291">
        <v>2.5802673999999999</v>
      </c>
    </row>
    <row r="6292" spans="1:12" x14ac:dyDescent="0.3">
      <c r="A6292" t="s">
        <v>440</v>
      </c>
      <c r="B6292" t="s">
        <v>441</v>
      </c>
      <c r="C6292">
        <v>1978</v>
      </c>
      <c r="D6292">
        <v>3164.2384999999999</v>
      </c>
      <c r="E6292">
        <v>59.093277</v>
      </c>
      <c r="F6292">
        <v>845.85839999999996</v>
      </c>
      <c r="G6292">
        <v>662.63696000000004</v>
      </c>
      <c r="H6292">
        <v>72.469245999999998</v>
      </c>
      <c r="I6292">
        <v>0</v>
      </c>
      <c r="J6292">
        <v>0</v>
      </c>
      <c r="K6292">
        <v>0</v>
      </c>
      <c r="L6292">
        <v>0</v>
      </c>
    </row>
    <row r="6293" spans="1:12" x14ac:dyDescent="0.3">
      <c r="A6293" t="s">
        <v>460</v>
      </c>
      <c r="B6293" t="s">
        <v>461</v>
      </c>
      <c r="C6293">
        <v>1978</v>
      </c>
      <c r="D6293">
        <v>644.08979999999997</v>
      </c>
      <c r="E6293">
        <v>207.11786000000001</v>
      </c>
      <c r="F6293">
        <v>411.23131999999998</v>
      </c>
      <c r="G6293">
        <v>145.80153000000001</v>
      </c>
      <c r="H6293">
        <v>376.12900000000002</v>
      </c>
      <c r="I6293">
        <v>6.9895899999999997E-4</v>
      </c>
      <c r="J6293">
        <v>0</v>
      </c>
      <c r="K6293">
        <v>8.7998930000000009</v>
      </c>
      <c r="L6293">
        <v>2.1301939999999999</v>
      </c>
    </row>
    <row r="6294" spans="1:12" x14ac:dyDescent="0.3">
      <c r="A6294" t="s">
        <v>440</v>
      </c>
      <c r="B6294" t="s">
        <v>441</v>
      </c>
      <c r="C6294">
        <v>1977</v>
      </c>
      <c r="D6294">
        <v>3094.4906999999998</v>
      </c>
      <c r="E6294">
        <v>86.653859999999995</v>
      </c>
      <c r="F6294">
        <v>768.37609999999995</v>
      </c>
      <c r="G6294">
        <v>712.42380000000003</v>
      </c>
      <c r="H6294">
        <v>70.386150000000001</v>
      </c>
      <c r="I6294">
        <v>0</v>
      </c>
      <c r="J6294">
        <v>0</v>
      </c>
      <c r="K6294">
        <v>0</v>
      </c>
      <c r="L6294">
        <v>0</v>
      </c>
    </row>
    <row r="6295" spans="1:12" x14ac:dyDescent="0.3">
      <c r="A6295" t="s">
        <v>460</v>
      </c>
      <c r="B6295" t="s">
        <v>461</v>
      </c>
      <c r="C6295">
        <v>1977</v>
      </c>
      <c r="D6295">
        <v>638.98413000000005</v>
      </c>
      <c r="E6295">
        <v>203.63720000000001</v>
      </c>
      <c r="F6295">
        <v>400.01672000000002</v>
      </c>
      <c r="G6295">
        <v>127.68259399999999</v>
      </c>
      <c r="H6295">
        <v>353.65588000000002</v>
      </c>
      <c r="I6295">
        <v>0</v>
      </c>
      <c r="J6295">
        <v>0</v>
      </c>
      <c r="K6295">
        <v>8.7814599999999992</v>
      </c>
      <c r="L6295">
        <v>2.2167620000000001</v>
      </c>
    </row>
    <row r="6296" spans="1:12" x14ac:dyDescent="0.3">
      <c r="A6296" t="s">
        <v>440</v>
      </c>
      <c r="B6296" t="s">
        <v>441</v>
      </c>
      <c r="C6296">
        <v>1976</v>
      </c>
      <c r="D6296">
        <v>3046.4479999999999</v>
      </c>
      <c r="E6296">
        <v>110.244576</v>
      </c>
      <c r="F6296">
        <v>747.74585000000002</v>
      </c>
      <c r="G6296">
        <v>643.3143</v>
      </c>
      <c r="H6296">
        <v>80.710099999999997</v>
      </c>
      <c r="I6296">
        <v>0</v>
      </c>
      <c r="J6296">
        <v>0</v>
      </c>
      <c r="K6296">
        <v>0</v>
      </c>
      <c r="L6296">
        <v>0</v>
      </c>
    </row>
    <row r="6297" spans="1:12" x14ac:dyDescent="0.3">
      <c r="A6297" t="s">
        <v>460</v>
      </c>
      <c r="B6297" t="s">
        <v>461</v>
      </c>
      <c r="C6297">
        <v>1976</v>
      </c>
      <c r="D6297">
        <v>626.99919999999997</v>
      </c>
      <c r="E6297">
        <v>199.98858999999999</v>
      </c>
      <c r="F6297">
        <v>394.38846000000001</v>
      </c>
      <c r="G6297">
        <v>104.402916</v>
      </c>
      <c r="H6297">
        <v>348.22653000000003</v>
      </c>
      <c r="I6297">
        <v>0</v>
      </c>
      <c r="J6297">
        <v>0</v>
      </c>
      <c r="K6297">
        <v>8.6290720000000007</v>
      </c>
      <c r="L6297">
        <v>2.2602422</v>
      </c>
    </row>
    <row r="6298" spans="1:12" x14ac:dyDescent="0.3">
      <c r="A6298" t="s">
        <v>440</v>
      </c>
      <c r="B6298" t="s">
        <v>441</v>
      </c>
      <c r="C6298">
        <v>1975</v>
      </c>
      <c r="D6298">
        <v>2850.8539999999998</v>
      </c>
      <c r="E6298">
        <v>145.77843999999999</v>
      </c>
      <c r="F6298">
        <v>933.25445999999999</v>
      </c>
      <c r="G6298">
        <v>539.62865999999997</v>
      </c>
      <c r="H6298">
        <v>68.267349999999993</v>
      </c>
      <c r="I6298">
        <v>0</v>
      </c>
      <c r="J6298">
        <v>0</v>
      </c>
      <c r="K6298">
        <v>0</v>
      </c>
      <c r="L6298">
        <v>0</v>
      </c>
    </row>
    <row r="6299" spans="1:12" x14ac:dyDescent="0.3">
      <c r="A6299" t="s">
        <v>460</v>
      </c>
      <c r="B6299" t="s">
        <v>461</v>
      </c>
      <c r="C6299">
        <v>1975</v>
      </c>
      <c r="D6299">
        <v>583.68786999999998</v>
      </c>
      <c r="E6299">
        <v>198.22069999999999</v>
      </c>
      <c r="F6299">
        <v>359.86862000000002</v>
      </c>
      <c r="G6299">
        <v>90.855384999999998</v>
      </c>
      <c r="H6299">
        <v>355.92669999999998</v>
      </c>
      <c r="I6299">
        <v>0</v>
      </c>
      <c r="J6299">
        <v>0</v>
      </c>
      <c r="K6299">
        <v>8.2338920000000009</v>
      </c>
      <c r="L6299">
        <v>2.094462</v>
      </c>
    </row>
    <row r="6300" spans="1:12" x14ac:dyDescent="0.3">
      <c r="A6300" t="s">
        <v>440</v>
      </c>
      <c r="B6300" t="s">
        <v>441</v>
      </c>
      <c r="C6300">
        <v>1974</v>
      </c>
      <c r="D6300">
        <v>2535.8582000000001</v>
      </c>
      <c r="E6300">
        <v>161.15244999999999</v>
      </c>
      <c r="F6300">
        <v>1206.0229999999999</v>
      </c>
      <c r="G6300">
        <v>597.90607</v>
      </c>
      <c r="H6300">
        <v>72.406099999999995</v>
      </c>
      <c r="I6300">
        <v>0</v>
      </c>
      <c r="J6300">
        <v>0</v>
      </c>
      <c r="K6300">
        <v>0</v>
      </c>
      <c r="L6300">
        <v>0</v>
      </c>
    </row>
    <row r="6301" spans="1:12" x14ac:dyDescent="0.3">
      <c r="A6301" t="s">
        <v>460</v>
      </c>
      <c r="B6301" t="s">
        <v>461</v>
      </c>
      <c r="C6301">
        <v>1974</v>
      </c>
      <c r="D6301">
        <v>573.22559999999999</v>
      </c>
      <c r="E6301">
        <v>195.72787</v>
      </c>
      <c r="F6301">
        <v>370.71364999999997</v>
      </c>
      <c r="G6301">
        <v>66.709789999999998</v>
      </c>
      <c r="H6301">
        <v>358.12878000000001</v>
      </c>
      <c r="I6301">
        <v>0</v>
      </c>
      <c r="J6301">
        <v>0</v>
      </c>
      <c r="K6301">
        <v>7.6633662999999999</v>
      </c>
      <c r="L6301">
        <v>1.8921953</v>
      </c>
    </row>
    <row r="6302" spans="1:12" x14ac:dyDescent="0.3">
      <c r="A6302" t="s">
        <v>440</v>
      </c>
      <c r="B6302" t="s">
        <v>441</v>
      </c>
      <c r="C6302">
        <v>1973</v>
      </c>
      <c r="D6302">
        <v>2919.4888000000001</v>
      </c>
      <c r="E6302">
        <v>42.177714999999999</v>
      </c>
      <c r="F6302">
        <v>1192.1795999999999</v>
      </c>
      <c r="G6302">
        <v>498.26666</v>
      </c>
      <c r="H6302">
        <v>68.305440000000004</v>
      </c>
      <c r="I6302">
        <v>0</v>
      </c>
      <c r="J6302">
        <v>0</v>
      </c>
      <c r="K6302">
        <v>0</v>
      </c>
      <c r="L6302">
        <v>0</v>
      </c>
    </row>
    <row r="6303" spans="1:12" x14ac:dyDescent="0.3">
      <c r="A6303" t="s">
        <v>460</v>
      </c>
      <c r="B6303" t="s">
        <v>461</v>
      </c>
      <c r="C6303">
        <v>1973</v>
      </c>
      <c r="D6303">
        <v>596.23850000000004</v>
      </c>
      <c r="E6303">
        <v>189.78909999999999</v>
      </c>
      <c r="F6303">
        <v>388.81887999999998</v>
      </c>
      <c r="G6303">
        <v>52.005028000000003</v>
      </c>
      <c r="H6303">
        <v>332.33300000000003</v>
      </c>
      <c r="I6303">
        <v>0</v>
      </c>
      <c r="J6303">
        <v>0</v>
      </c>
      <c r="K6303">
        <v>8.1034369999999996</v>
      </c>
      <c r="L6303">
        <v>1.8335520000000001</v>
      </c>
    </row>
    <row r="6304" spans="1:12" x14ac:dyDescent="0.3">
      <c r="A6304" t="s">
        <v>440</v>
      </c>
      <c r="B6304" t="s">
        <v>441</v>
      </c>
      <c r="C6304">
        <v>1972</v>
      </c>
      <c r="D6304">
        <v>2459.6500999999998</v>
      </c>
      <c r="E6304">
        <v>102.9383</v>
      </c>
      <c r="F6304">
        <v>1287.0482999999999</v>
      </c>
      <c r="G6304">
        <v>523.86590000000001</v>
      </c>
      <c r="H6304">
        <v>60.147033999999998</v>
      </c>
      <c r="I6304">
        <v>0</v>
      </c>
      <c r="J6304">
        <v>0</v>
      </c>
      <c r="K6304">
        <v>0</v>
      </c>
      <c r="L6304">
        <v>0</v>
      </c>
    </row>
    <row r="6305" spans="1:12" x14ac:dyDescent="0.3">
      <c r="A6305" t="s">
        <v>460</v>
      </c>
      <c r="B6305" t="s">
        <v>461</v>
      </c>
      <c r="C6305">
        <v>1972</v>
      </c>
      <c r="D6305">
        <v>567.64649999999995</v>
      </c>
      <c r="E6305">
        <v>191.77966000000001</v>
      </c>
      <c r="F6305">
        <v>343.84586000000002</v>
      </c>
      <c r="G6305">
        <v>39.578262000000002</v>
      </c>
      <c r="H6305">
        <v>334.11093</v>
      </c>
      <c r="I6305">
        <v>0</v>
      </c>
      <c r="J6305">
        <v>0</v>
      </c>
      <c r="K6305">
        <v>8.0090140000000005</v>
      </c>
      <c r="L6305">
        <v>1.5519187000000001</v>
      </c>
    </row>
    <row r="6306" spans="1:12" x14ac:dyDescent="0.3">
      <c r="A6306" t="s">
        <v>440</v>
      </c>
      <c r="B6306" t="s">
        <v>441</v>
      </c>
      <c r="C6306">
        <v>1971</v>
      </c>
      <c r="D6306">
        <v>2721.3654999999999</v>
      </c>
      <c r="E6306">
        <v>41.057845999999998</v>
      </c>
      <c r="F6306">
        <v>1002.70966</v>
      </c>
      <c r="G6306">
        <v>492.89350000000002</v>
      </c>
      <c r="H6306">
        <v>60.350285</v>
      </c>
      <c r="I6306">
        <v>0</v>
      </c>
      <c r="J6306">
        <v>0</v>
      </c>
      <c r="K6306">
        <v>0</v>
      </c>
      <c r="L6306">
        <v>0</v>
      </c>
    </row>
    <row r="6307" spans="1:12" x14ac:dyDescent="0.3">
      <c r="A6307" t="s">
        <v>460</v>
      </c>
      <c r="B6307" t="s">
        <v>461</v>
      </c>
      <c r="C6307">
        <v>1971</v>
      </c>
      <c r="D6307">
        <v>556.67049999999995</v>
      </c>
      <c r="E6307">
        <v>184.94644</v>
      </c>
      <c r="F6307">
        <v>294.35430000000002</v>
      </c>
      <c r="G6307">
        <v>29.100425999999999</v>
      </c>
      <c r="H6307">
        <v>325.54156</v>
      </c>
      <c r="I6307">
        <v>0</v>
      </c>
      <c r="J6307">
        <v>0</v>
      </c>
      <c r="K6307">
        <v>8.1923720000000007</v>
      </c>
      <c r="L6307">
        <v>1.3316186999999999</v>
      </c>
    </row>
    <row r="6308" spans="1:12" x14ac:dyDescent="0.3">
      <c r="A6308" t="s">
        <v>440</v>
      </c>
      <c r="B6308" t="s">
        <v>441</v>
      </c>
      <c r="C6308">
        <v>1970</v>
      </c>
      <c r="D6308">
        <v>2807.607</v>
      </c>
      <c r="E6308">
        <v>7.1705775000000003</v>
      </c>
      <c r="F6308">
        <v>865.03250000000003</v>
      </c>
      <c r="G6308">
        <v>467.30547999999999</v>
      </c>
      <c r="H6308">
        <v>81.489220000000003</v>
      </c>
      <c r="I6308">
        <v>0</v>
      </c>
      <c r="J6308">
        <v>0</v>
      </c>
      <c r="K6308">
        <v>0</v>
      </c>
      <c r="L6308">
        <v>0</v>
      </c>
    </row>
    <row r="6309" spans="1:12" x14ac:dyDescent="0.3">
      <c r="A6309" t="s">
        <v>460</v>
      </c>
      <c r="B6309" t="s">
        <v>461</v>
      </c>
      <c r="C6309">
        <v>1970</v>
      </c>
      <c r="D6309">
        <v>578.51229999999998</v>
      </c>
      <c r="E6309">
        <v>183.07332</v>
      </c>
      <c r="F6309">
        <v>238.74203</v>
      </c>
      <c r="G6309">
        <v>21.348147999999998</v>
      </c>
      <c r="H6309">
        <v>317.92970000000003</v>
      </c>
      <c r="I6309">
        <v>0</v>
      </c>
      <c r="J6309">
        <v>0</v>
      </c>
      <c r="K6309">
        <v>1.479527</v>
      </c>
      <c r="L6309">
        <v>1.4362592999999999</v>
      </c>
    </row>
    <row r="6310" spans="1:12" x14ac:dyDescent="0.3">
      <c r="A6310" t="s">
        <v>440</v>
      </c>
      <c r="B6310" t="s">
        <v>441</v>
      </c>
      <c r="C6310">
        <v>1969</v>
      </c>
      <c r="D6310">
        <v>2892.6711</v>
      </c>
      <c r="E6310">
        <v>7.1120653000000003</v>
      </c>
      <c r="F6310">
        <v>574.78420000000006</v>
      </c>
      <c r="G6310">
        <v>525.18915000000004</v>
      </c>
      <c r="H6310">
        <v>58.712994000000002</v>
      </c>
      <c r="I6310">
        <v>0</v>
      </c>
      <c r="J6310">
        <v>0</v>
      </c>
      <c r="K6310">
        <v>0</v>
      </c>
      <c r="L6310">
        <v>0</v>
      </c>
    </row>
    <row r="6311" spans="1:12" x14ac:dyDescent="0.3">
      <c r="A6311" t="s">
        <v>460</v>
      </c>
      <c r="B6311" t="s">
        <v>461</v>
      </c>
      <c r="C6311">
        <v>1969</v>
      </c>
      <c r="D6311">
        <v>582.25350000000003</v>
      </c>
      <c r="E6311">
        <v>163.03145000000001</v>
      </c>
      <c r="F6311">
        <v>194.75747999999999</v>
      </c>
      <c r="G6311">
        <v>17.06964</v>
      </c>
      <c r="H6311">
        <v>309.9171</v>
      </c>
      <c r="I6311">
        <v>0</v>
      </c>
      <c r="J6311">
        <v>0</v>
      </c>
      <c r="K6311">
        <v>0.64607939999999997</v>
      </c>
      <c r="L6311">
        <v>1.4990448999999999</v>
      </c>
    </row>
    <row r="6312" spans="1:12" x14ac:dyDescent="0.3">
      <c r="A6312" t="s">
        <v>440</v>
      </c>
      <c r="B6312" t="s">
        <v>441</v>
      </c>
      <c r="C6312">
        <v>1968</v>
      </c>
      <c r="D6312">
        <v>2803.3166999999999</v>
      </c>
      <c r="E6312">
        <v>0</v>
      </c>
      <c r="F6312">
        <v>443.17374000000001</v>
      </c>
      <c r="G6312">
        <v>474.10736000000003</v>
      </c>
      <c r="H6312">
        <v>67.377914000000004</v>
      </c>
      <c r="I6312">
        <v>0</v>
      </c>
      <c r="J6312">
        <v>0</v>
      </c>
      <c r="K6312">
        <v>0</v>
      </c>
      <c r="L6312">
        <v>0</v>
      </c>
    </row>
    <row r="6313" spans="1:12" x14ac:dyDescent="0.3">
      <c r="A6313" t="s">
        <v>460</v>
      </c>
      <c r="B6313" t="s">
        <v>461</v>
      </c>
      <c r="C6313">
        <v>1968</v>
      </c>
      <c r="D6313">
        <v>572.52997000000005</v>
      </c>
      <c r="E6313">
        <v>148.31228999999999</v>
      </c>
      <c r="F6313">
        <v>156.07336000000001</v>
      </c>
      <c r="G6313">
        <v>14.699693</v>
      </c>
      <c r="H6313">
        <v>298.79626000000002</v>
      </c>
      <c r="I6313">
        <v>0</v>
      </c>
      <c r="J6313">
        <v>0</v>
      </c>
      <c r="K6313">
        <v>0.58203112999999995</v>
      </c>
      <c r="L6313">
        <v>1.4281656</v>
      </c>
    </row>
    <row r="6314" spans="1:12" x14ac:dyDescent="0.3">
      <c r="A6314" t="s">
        <v>440</v>
      </c>
      <c r="B6314" t="s">
        <v>441</v>
      </c>
      <c r="C6314">
        <v>1967</v>
      </c>
      <c r="D6314">
        <v>2554.1410000000001</v>
      </c>
      <c r="E6314">
        <v>0</v>
      </c>
      <c r="F6314">
        <v>510.69925000000001</v>
      </c>
      <c r="G6314">
        <v>423.42095999999998</v>
      </c>
      <c r="H6314">
        <v>88.860740000000007</v>
      </c>
      <c r="I6314">
        <v>0</v>
      </c>
      <c r="J6314">
        <v>0</v>
      </c>
      <c r="K6314">
        <v>0</v>
      </c>
      <c r="L6314">
        <v>0</v>
      </c>
    </row>
    <row r="6315" spans="1:12" x14ac:dyDescent="0.3">
      <c r="A6315" t="s">
        <v>460</v>
      </c>
      <c r="B6315" t="s">
        <v>461</v>
      </c>
      <c r="C6315">
        <v>1967</v>
      </c>
      <c r="D6315">
        <v>546.68100000000004</v>
      </c>
      <c r="E6315">
        <v>129.93612999999999</v>
      </c>
      <c r="F6315">
        <v>135.81576999999999</v>
      </c>
      <c r="G6315">
        <v>11.805683999999999</v>
      </c>
      <c r="H6315">
        <v>289.55450000000002</v>
      </c>
      <c r="I6315">
        <v>0</v>
      </c>
      <c r="J6315">
        <v>0</v>
      </c>
      <c r="K6315">
        <v>0.54132760000000002</v>
      </c>
      <c r="L6315">
        <v>1.2705317</v>
      </c>
    </row>
    <row r="6316" spans="1:12" x14ac:dyDescent="0.3">
      <c r="A6316" t="s">
        <v>440</v>
      </c>
      <c r="B6316" t="s">
        <v>441</v>
      </c>
      <c r="C6316">
        <v>1966</v>
      </c>
      <c r="D6316">
        <v>2545.4270000000001</v>
      </c>
      <c r="E6316">
        <v>0</v>
      </c>
      <c r="F6316">
        <v>495.87887999999998</v>
      </c>
      <c r="G6316">
        <v>369.7577</v>
      </c>
      <c r="H6316">
        <v>82.960915</v>
      </c>
      <c r="I6316">
        <v>0</v>
      </c>
      <c r="J6316">
        <v>0</v>
      </c>
      <c r="K6316">
        <v>0</v>
      </c>
      <c r="L6316">
        <v>0</v>
      </c>
    </row>
    <row r="6317" spans="1:12" x14ac:dyDescent="0.3">
      <c r="A6317" t="s">
        <v>460</v>
      </c>
      <c r="B6317" t="s">
        <v>461</v>
      </c>
      <c r="C6317">
        <v>1966</v>
      </c>
      <c r="D6317">
        <v>533.20280000000002</v>
      </c>
      <c r="E6317">
        <v>122.33365999999999</v>
      </c>
      <c r="F6317">
        <v>116.19267000000001</v>
      </c>
      <c r="G6317">
        <v>10.115415</v>
      </c>
      <c r="H6317">
        <v>289.01440000000002</v>
      </c>
      <c r="I6317">
        <v>0</v>
      </c>
      <c r="J6317">
        <v>0</v>
      </c>
      <c r="K6317">
        <v>0.48343556999999998</v>
      </c>
      <c r="L6317">
        <v>1.2279523999999999</v>
      </c>
    </row>
    <row r="6318" spans="1:12" x14ac:dyDescent="0.3">
      <c r="A6318" t="s">
        <v>440</v>
      </c>
      <c r="B6318" t="s">
        <v>441</v>
      </c>
      <c r="C6318">
        <v>1965</v>
      </c>
      <c r="D6318">
        <v>2611.2656000000002</v>
      </c>
      <c r="E6318">
        <v>0</v>
      </c>
      <c r="F6318">
        <v>439.66854999999998</v>
      </c>
      <c r="G6318">
        <v>278.42664000000002</v>
      </c>
      <c r="H6318">
        <v>84.843320000000006</v>
      </c>
      <c r="I6318">
        <v>0</v>
      </c>
      <c r="J6318">
        <v>0</v>
      </c>
      <c r="K6318">
        <v>0</v>
      </c>
      <c r="L6318">
        <v>0</v>
      </c>
    </row>
    <row r="6319" spans="1:12" x14ac:dyDescent="0.3">
      <c r="A6319" t="s">
        <v>460</v>
      </c>
      <c r="B6319" t="s">
        <v>461</v>
      </c>
      <c r="C6319">
        <v>1965</v>
      </c>
      <c r="D6319">
        <v>524.61536000000001</v>
      </c>
      <c r="E6319">
        <v>109.7818</v>
      </c>
      <c r="F6319">
        <v>97.699619999999996</v>
      </c>
      <c r="G6319">
        <v>7.6591589999999998</v>
      </c>
      <c r="H6319">
        <v>276.85969999999998</v>
      </c>
      <c r="I6319">
        <v>0</v>
      </c>
      <c r="J6319">
        <v>0</v>
      </c>
      <c r="K6319">
        <v>0.16568862000000001</v>
      </c>
      <c r="L6319">
        <v>1.2334559</v>
      </c>
    </row>
    <row r="6320" spans="1:12" x14ac:dyDescent="0.3">
      <c r="A6320" t="s">
        <v>440</v>
      </c>
      <c r="B6320" t="s">
        <v>441</v>
      </c>
      <c r="C6320">
        <v>1964</v>
      </c>
      <c r="D6320">
        <v>2606.5623000000001</v>
      </c>
      <c r="E6320">
        <v>0</v>
      </c>
      <c r="F6320">
        <v>366.82227</v>
      </c>
      <c r="G6320">
        <v>513.65340000000003</v>
      </c>
      <c r="H6320">
        <v>74.210089999999994</v>
      </c>
      <c r="I6320">
        <v>0</v>
      </c>
      <c r="J6320">
        <v>0</v>
      </c>
      <c r="K6320">
        <v>0</v>
      </c>
      <c r="L6320">
        <v>0</v>
      </c>
    </row>
    <row r="6321" spans="1:12" x14ac:dyDescent="0.3">
      <c r="A6321" t="s">
        <v>460</v>
      </c>
      <c r="B6321" t="s">
        <v>461</v>
      </c>
      <c r="C6321">
        <v>1964</v>
      </c>
      <c r="D6321">
        <v>505.87700000000001</v>
      </c>
      <c r="E6321">
        <v>107.64597999999999</v>
      </c>
      <c r="F6321">
        <v>87.958560000000006</v>
      </c>
      <c r="G6321">
        <v>4.5618629999999998</v>
      </c>
      <c r="H6321">
        <v>254.24297000000001</v>
      </c>
      <c r="I6321">
        <v>0</v>
      </c>
      <c r="J6321">
        <v>0</v>
      </c>
      <c r="K6321">
        <v>0.16689030999999999</v>
      </c>
      <c r="L6321">
        <v>1.2265326000000001</v>
      </c>
    </row>
    <row r="6322" spans="1:12" x14ac:dyDescent="0.3">
      <c r="A6322" t="s">
        <v>440</v>
      </c>
      <c r="B6322" t="s">
        <v>441</v>
      </c>
      <c r="C6322">
        <v>1963</v>
      </c>
      <c r="D6322">
        <v>2548.8894</v>
      </c>
      <c r="E6322">
        <v>0</v>
      </c>
      <c r="F6322">
        <v>326.0333</v>
      </c>
      <c r="G6322">
        <v>403.19968</v>
      </c>
      <c r="H6322">
        <v>67.992930000000001</v>
      </c>
      <c r="I6322">
        <v>0</v>
      </c>
      <c r="J6322">
        <v>0</v>
      </c>
      <c r="K6322">
        <v>0</v>
      </c>
      <c r="L6322">
        <v>0</v>
      </c>
    </row>
    <row r="6323" spans="1:12" x14ac:dyDescent="0.3">
      <c r="A6323" t="s">
        <v>460</v>
      </c>
      <c r="B6323" t="s">
        <v>461</v>
      </c>
      <c r="C6323">
        <v>1963</v>
      </c>
      <c r="D6323">
        <v>478.10187000000002</v>
      </c>
      <c r="E6323">
        <v>99.041550000000001</v>
      </c>
      <c r="F6323">
        <v>70.077539999999999</v>
      </c>
      <c r="G6323">
        <v>3.3144615000000002</v>
      </c>
      <c r="H6323">
        <v>250.58893</v>
      </c>
      <c r="I6323">
        <v>0</v>
      </c>
      <c r="J6323">
        <v>0</v>
      </c>
      <c r="K6323">
        <v>0.16742428000000001</v>
      </c>
      <c r="L6323">
        <v>1.1478925</v>
      </c>
    </row>
    <row r="6324" spans="1:12" x14ac:dyDescent="0.3">
      <c r="A6324" t="s">
        <v>440</v>
      </c>
      <c r="B6324" t="s">
        <v>441</v>
      </c>
      <c r="C6324">
        <v>1962</v>
      </c>
      <c r="D6324">
        <v>2329.6696999999999</v>
      </c>
      <c r="E6324">
        <v>0</v>
      </c>
      <c r="F6324">
        <v>374.69144</v>
      </c>
      <c r="G6324">
        <v>237.33870999999999</v>
      </c>
      <c r="H6324">
        <v>73.452479999999994</v>
      </c>
      <c r="I6324">
        <v>0</v>
      </c>
      <c r="J6324">
        <v>0</v>
      </c>
      <c r="K6324">
        <v>0</v>
      </c>
      <c r="L6324">
        <v>0</v>
      </c>
    </row>
    <row r="6325" spans="1:12" x14ac:dyDescent="0.3">
      <c r="A6325" t="s">
        <v>460</v>
      </c>
      <c r="B6325" t="s">
        <v>461</v>
      </c>
      <c r="C6325">
        <v>1962</v>
      </c>
      <c r="D6325">
        <v>452.99306999999999</v>
      </c>
      <c r="E6325">
        <v>91.431799999999996</v>
      </c>
      <c r="F6325">
        <v>61.762390000000003</v>
      </c>
      <c r="G6325">
        <v>2.1108055000000001</v>
      </c>
      <c r="H6325">
        <v>243.59947</v>
      </c>
      <c r="I6325">
        <v>0</v>
      </c>
      <c r="J6325">
        <v>0</v>
      </c>
      <c r="K6325">
        <v>0.12689027</v>
      </c>
      <c r="L6325">
        <v>1.0434228000000001</v>
      </c>
    </row>
    <row r="6326" spans="1:12" x14ac:dyDescent="0.3">
      <c r="A6326" t="s">
        <v>440</v>
      </c>
      <c r="B6326" t="s">
        <v>441</v>
      </c>
      <c r="C6326">
        <v>1961</v>
      </c>
      <c r="D6326">
        <v>2130.6694000000002</v>
      </c>
      <c r="E6326">
        <v>0</v>
      </c>
      <c r="F6326">
        <v>362.09082000000001</v>
      </c>
      <c r="G6326">
        <v>164.95589000000001</v>
      </c>
      <c r="H6326">
        <v>72.648669999999996</v>
      </c>
      <c r="I6326">
        <v>0</v>
      </c>
      <c r="J6326">
        <v>0</v>
      </c>
      <c r="K6326">
        <v>0</v>
      </c>
      <c r="L6326">
        <v>0</v>
      </c>
    </row>
    <row r="6327" spans="1:12" x14ac:dyDescent="0.3">
      <c r="A6327" t="s">
        <v>460</v>
      </c>
      <c r="B6327" t="s">
        <v>461</v>
      </c>
      <c r="C6327">
        <v>1961</v>
      </c>
      <c r="D6327">
        <v>425.35849999999999</v>
      </c>
      <c r="E6327">
        <v>83.942909999999998</v>
      </c>
      <c r="F6327">
        <v>53.274433000000002</v>
      </c>
      <c r="G6327">
        <v>1.4858708</v>
      </c>
      <c r="H6327">
        <v>236.01723000000001</v>
      </c>
      <c r="I6327">
        <v>0</v>
      </c>
      <c r="J6327">
        <v>0</v>
      </c>
      <c r="K6327">
        <v>0.13014302</v>
      </c>
      <c r="L6327">
        <v>0.94946945000000005</v>
      </c>
    </row>
    <row r="6328" spans="1:12" x14ac:dyDescent="0.3">
      <c r="A6328" t="s">
        <v>440</v>
      </c>
      <c r="B6328" t="s">
        <v>441</v>
      </c>
      <c r="C6328">
        <v>1960</v>
      </c>
      <c r="D6328">
        <v>1980.2593999999999</v>
      </c>
      <c r="E6328">
        <v>0</v>
      </c>
      <c r="F6328">
        <v>380.64179999999999</v>
      </c>
      <c r="G6328">
        <v>143.89514</v>
      </c>
      <c r="H6328">
        <v>59.442397999999997</v>
      </c>
      <c r="I6328">
        <v>0</v>
      </c>
      <c r="J6328">
        <v>0</v>
      </c>
      <c r="K6328">
        <v>0</v>
      </c>
      <c r="L6328">
        <v>0</v>
      </c>
    </row>
    <row r="6329" spans="1:12" x14ac:dyDescent="0.3">
      <c r="A6329" t="s">
        <v>460</v>
      </c>
      <c r="B6329" t="s">
        <v>461</v>
      </c>
      <c r="C6329">
        <v>1960</v>
      </c>
      <c r="D6329">
        <v>410.36883999999998</v>
      </c>
      <c r="E6329">
        <v>77.607155000000006</v>
      </c>
      <c r="F6329">
        <v>46.417380000000001</v>
      </c>
      <c r="G6329">
        <v>0.95772773</v>
      </c>
      <c r="H6329">
        <v>227.63504</v>
      </c>
      <c r="I6329">
        <v>0</v>
      </c>
      <c r="J6329">
        <v>0</v>
      </c>
      <c r="K6329">
        <v>0.12659720999999999</v>
      </c>
      <c r="L6329">
        <v>0.84364930000000005</v>
      </c>
    </row>
    <row r="6330" spans="1:12" x14ac:dyDescent="0.3">
      <c r="A6330" t="s">
        <v>440</v>
      </c>
      <c r="B6330" t="s">
        <v>441</v>
      </c>
      <c r="C6330">
        <v>1959</v>
      </c>
      <c r="D6330">
        <v>1810.7491</v>
      </c>
      <c r="E6330">
        <v>0</v>
      </c>
      <c r="F6330">
        <v>293.65929999999997</v>
      </c>
      <c r="G6330">
        <v>83.622290000000007</v>
      </c>
      <c r="H6330">
        <v>51.65992</v>
      </c>
      <c r="I6330">
        <v>0</v>
      </c>
      <c r="J6330">
        <v>0</v>
      </c>
      <c r="K6330">
        <v>0</v>
      </c>
      <c r="L6330">
        <v>0</v>
      </c>
    </row>
    <row r="6331" spans="1:12" x14ac:dyDescent="0.3">
      <c r="A6331" t="s">
        <v>460</v>
      </c>
      <c r="B6331" t="s">
        <v>461</v>
      </c>
      <c r="C6331">
        <v>1959</v>
      </c>
      <c r="D6331">
        <v>383.17171999999999</v>
      </c>
      <c r="E6331">
        <v>73.434229999999999</v>
      </c>
      <c r="F6331">
        <v>37.032449999999997</v>
      </c>
      <c r="G6331">
        <v>0.50476365999999995</v>
      </c>
      <c r="H6331">
        <v>211.63216</v>
      </c>
      <c r="I6331">
        <v>0</v>
      </c>
      <c r="J6331">
        <v>0</v>
      </c>
      <c r="K6331">
        <v>0</v>
      </c>
      <c r="L6331">
        <v>0.70095574999999999</v>
      </c>
    </row>
    <row r="6332" spans="1:12" x14ac:dyDescent="0.3">
      <c r="A6332" t="s">
        <v>440</v>
      </c>
      <c r="B6332" t="s">
        <v>441</v>
      </c>
      <c r="C6332">
        <v>1958</v>
      </c>
      <c r="D6332">
        <v>1817.4294</v>
      </c>
      <c r="E6332">
        <v>0</v>
      </c>
      <c r="F6332">
        <v>180.61696000000001</v>
      </c>
      <c r="G6332">
        <v>21.355219000000002</v>
      </c>
      <c r="H6332">
        <v>51.968451999999999</v>
      </c>
      <c r="I6332">
        <v>0</v>
      </c>
      <c r="J6332">
        <v>0</v>
      </c>
      <c r="K6332">
        <v>0</v>
      </c>
      <c r="L6332">
        <v>0</v>
      </c>
    </row>
    <row r="6333" spans="1:12" x14ac:dyDescent="0.3">
      <c r="A6333" t="s">
        <v>460</v>
      </c>
      <c r="B6333" t="s">
        <v>461</v>
      </c>
      <c r="C6333">
        <v>1958</v>
      </c>
      <c r="D6333">
        <v>351.17624000000001</v>
      </c>
      <c r="E6333">
        <v>61.138474000000002</v>
      </c>
      <c r="F6333">
        <v>31.075209999999998</v>
      </c>
      <c r="G6333">
        <v>0.16858604999999999</v>
      </c>
      <c r="H6333">
        <v>208.93465</v>
      </c>
      <c r="I6333">
        <v>0</v>
      </c>
      <c r="J6333">
        <v>0</v>
      </c>
      <c r="K6333">
        <v>0</v>
      </c>
      <c r="L6333">
        <v>0.66294556999999998</v>
      </c>
    </row>
    <row r="6334" spans="1:12" x14ac:dyDescent="0.3">
      <c r="A6334" t="s">
        <v>440</v>
      </c>
      <c r="B6334" t="s">
        <v>441</v>
      </c>
      <c r="C6334">
        <v>1957</v>
      </c>
      <c r="D6334">
        <v>1829.2607</v>
      </c>
      <c r="E6334">
        <v>0</v>
      </c>
      <c r="F6334">
        <v>41.850099999999998</v>
      </c>
      <c r="G6334">
        <v>28.792079999999999</v>
      </c>
      <c r="H6334">
        <v>53.140389999999996</v>
      </c>
      <c r="I6334">
        <v>0</v>
      </c>
      <c r="J6334">
        <v>0</v>
      </c>
      <c r="K6334">
        <v>0</v>
      </c>
      <c r="L6334">
        <v>0</v>
      </c>
    </row>
    <row r="6335" spans="1:12" x14ac:dyDescent="0.3">
      <c r="A6335" t="s">
        <v>460</v>
      </c>
      <c r="B6335" t="s">
        <v>461</v>
      </c>
      <c r="C6335">
        <v>1957</v>
      </c>
      <c r="D6335">
        <v>350.81936999999999</v>
      </c>
      <c r="E6335">
        <v>57.384033000000002</v>
      </c>
      <c r="F6335">
        <v>28.183077000000001</v>
      </c>
      <c r="G6335">
        <v>0.15487406000000001</v>
      </c>
      <c r="H6335">
        <v>192.15503000000001</v>
      </c>
      <c r="I6335">
        <v>0</v>
      </c>
      <c r="J6335">
        <v>0</v>
      </c>
      <c r="K6335">
        <v>0</v>
      </c>
      <c r="L6335">
        <v>0.63520589999999999</v>
      </c>
    </row>
    <row r="6336" spans="1:12" x14ac:dyDescent="0.3">
      <c r="A6336" t="s">
        <v>440</v>
      </c>
      <c r="B6336" t="s">
        <v>441</v>
      </c>
      <c r="C6336">
        <v>1956</v>
      </c>
      <c r="D6336">
        <v>1782.0968</v>
      </c>
      <c r="E6336">
        <v>0</v>
      </c>
      <c r="F6336">
        <v>25.989359</v>
      </c>
      <c r="G6336">
        <v>4.1032760000000001</v>
      </c>
      <c r="H6336">
        <v>44.124369999999999</v>
      </c>
      <c r="I6336">
        <v>0</v>
      </c>
      <c r="J6336">
        <v>0</v>
      </c>
      <c r="K6336">
        <v>0</v>
      </c>
      <c r="L6336">
        <v>0</v>
      </c>
    </row>
    <row r="6337" spans="1:12" x14ac:dyDescent="0.3">
      <c r="A6337" t="s">
        <v>460</v>
      </c>
      <c r="B6337" t="s">
        <v>461</v>
      </c>
      <c r="C6337">
        <v>1956</v>
      </c>
      <c r="D6337">
        <v>341.54770000000002</v>
      </c>
      <c r="E6337">
        <v>51.762999999999998</v>
      </c>
      <c r="F6337">
        <v>25.528313000000001</v>
      </c>
      <c r="G6337">
        <v>2.1900236999999999E-2</v>
      </c>
      <c r="H6337">
        <v>182.08989</v>
      </c>
      <c r="I6337">
        <v>0</v>
      </c>
      <c r="J6337">
        <v>0</v>
      </c>
      <c r="K6337">
        <v>0</v>
      </c>
      <c r="L6337">
        <v>0.63640039999999998</v>
      </c>
    </row>
    <row r="6338" spans="1:12" x14ac:dyDescent="0.3">
      <c r="A6338" t="s">
        <v>440</v>
      </c>
      <c r="B6338" t="s">
        <v>441</v>
      </c>
      <c r="C6338">
        <v>1955</v>
      </c>
      <c r="D6338">
        <v>1669.3054</v>
      </c>
      <c r="E6338">
        <v>0</v>
      </c>
      <c r="F6338">
        <v>15.186712999999999</v>
      </c>
      <c r="G6338">
        <v>0</v>
      </c>
      <c r="H6338">
        <v>33.101154000000001</v>
      </c>
      <c r="I6338">
        <v>0</v>
      </c>
      <c r="J6338">
        <v>0</v>
      </c>
      <c r="K6338">
        <v>0</v>
      </c>
      <c r="L6338">
        <v>0</v>
      </c>
    </row>
    <row r="6339" spans="1:12" x14ac:dyDescent="0.3">
      <c r="A6339" t="s">
        <v>460</v>
      </c>
      <c r="B6339" t="s">
        <v>461</v>
      </c>
      <c r="C6339">
        <v>1955</v>
      </c>
      <c r="D6339">
        <v>314.30642999999998</v>
      </c>
      <c r="E6339">
        <v>48.090119999999999</v>
      </c>
      <c r="F6339">
        <v>25.398647</v>
      </c>
      <c r="G6339">
        <v>0</v>
      </c>
      <c r="H6339">
        <v>171.46642</v>
      </c>
      <c r="I6339">
        <v>0</v>
      </c>
      <c r="J6339">
        <v>0</v>
      </c>
      <c r="K6339">
        <v>0</v>
      </c>
      <c r="L6339">
        <v>0.67841419999999997</v>
      </c>
    </row>
    <row r="6340" spans="1:12" x14ac:dyDescent="0.3">
      <c r="A6340" t="s">
        <v>440</v>
      </c>
      <c r="B6340" t="s">
        <v>441</v>
      </c>
      <c r="C6340">
        <v>1954</v>
      </c>
      <c r="D6340">
        <v>1530.9509</v>
      </c>
      <c r="E6340">
        <v>0</v>
      </c>
      <c r="F6340">
        <v>12.256062</v>
      </c>
      <c r="G6340">
        <v>0</v>
      </c>
      <c r="H6340">
        <v>46.783656999999998</v>
      </c>
      <c r="I6340">
        <v>0</v>
      </c>
      <c r="J6340">
        <v>0</v>
      </c>
      <c r="K6340">
        <v>0</v>
      </c>
      <c r="L6340">
        <v>0</v>
      </c>
    </row>
    <row r="6341" spans="1:12" x14ac:dyDescent="0.3">
      <c r="A6341" t="s">
        <v>460</v>
      </c>
      <c r="B6341" t="s">
        <v>461</v>
      </c>
      <c r="C6341">
        <v>1954</v>
      </c>
      <c r="D6341">
        <v>273.99802</v>
      </c>
      <c r="E6341">
        <v>47.980975999999998</v>
      </c>
      <c r="F6341">
        <v>22.80959</v>
      </c>
      <c r="G6341">
        <v>0</v>
      </c>
      <c r="H6341">
        <v>161.24773999999999</v>
      </c>
      <c r="I6341">
        <v>0</v>
      </c>
      <c r="J6341">
        <v>0</v>
      </c>
      <c r="K6341">
        <v>0</v>
      </c>
      <c r="L6341">
        <v>0.70032525000000001</v>
      </c>
    </row>
    <row r="6342" spans="1:12" x14ac:dyDescent="0.3">
      <c r="A6342" t="s">
        <v>440</v>
      </c>
      <c r="B6342" t="s">
        <v>441</v>
      </c>
      <c r="C6342">
        <v>1953</v>
      </c>
      <c r="D6342">
        <v>1421.6912</v>
      </c>
      <c r="E6342">
        <v>0</v>
      </c>
      <c r="F6342">
        <v>6.8035965000000003</v>
      </c>
      <c r="G6342">
        <v>0</v>
      </c>
      <c r="H6342">
        <v>37.297874</v>
      </c>
      <c r="I6342">
        <v>0</v>
      </c>
      <c r="J6342">
        <v>0</v>
      </c>
      <c r="K6342">
        <v>0</v>
      </c>
      <c r="L6342">
        <v>0</v>
      </c>
    </row>
    <row r="6343" spans="1:12" x14ac:dyDescent="0.3">
      <c r="A6343" t="s">
        <v>460</v>
      </c>
      <c r="B6343" t="s">
        <v>461</v>
      </c>
      <c r="C6343">
        <v>1953</v>
      </c>
      <c r="D6343">
        <v>254.35242</v>
      </c>
      <c r="E6343">
        <v>42.023567</v>
      </c>
      <c r="F6343">
        <v>26.399025000000002</v>
      </c>
      <c r="G6343">
        <v>0</v>
      </c>
      <c r="H6343">
        <v>154.49678</v>
      </c>
      <c r="I6343">
        <v>0</v>
      </c>
      <c r="J6343">
        <v>0</v>
      </c>
      <c r="K6343">
        <v>0</v>
      </c>
      <c r="L6343">
        <v>0.71371454000000001</v>
      </c>
    </row>
    <row r="6344" spans="1:12" x14ac:dyDescent="0.3">
      <c r="A6344" t="s">
        <v>440</v>
      </c>
      <c r="B6344" t="s">
        <v>441</v>
      </c>
      <c r="C6344">
        <v>1952</v>
      </c>
      <c r="D6344">
        <v>1362.404</v>
      </c>
      <c r="E6344">
        <v>0</v>
      </c>
      <c r="F6344">
        <v>4.8602970000000001</v>
      </c>
      <c r="G6344">
        <v>0</v>
      </c>
      <c r="H6344">
        <v>36.022689999999997</v>
      </c>
      <c r="I6344">
        <v>0</v>
      </c>
      <c r="J6344">
        <v>0</v>
      </c>
      <c r="K6344">
        <v>0</v>
      </c>
      <c r="L6344">
        <v>0</v>
      </c>
    </row>
    <row r="6345" spans="1:12" x14ac:dyDescent="0.3">
      <c r="A6345" t="s">
        <v>460</v>
      </c>
      <c r="B6345" t="s">
        <v>461</v>
      </c>
      <c r="C6345">
        <v>1952</v>
      </c>
      <c r="D6345">
        <v>233.86841999999999</v>
      </c>
      <c r="E6345">
        <v>36.919884000000003</v>
      </c>
      <c r="F6345">
        <v>21.949460999999999</v>
      </c>
      <c r="G6345">
        <v>0</v>
      </c>
      <c r="H6345">
        <v>152.32529</v>
      </c>
      <c r="I6345">
        <v>0</v>
      </c>
      <c r="J6345">
        <v>0</v>
      </c>
      <c r="K6345">
        <v>0</v>
      </c>
      <c r="L6345">
        <v>0.71166353999999998</v>
      </c>
    </row>
    <row r="6346" spans="1:12" x14ac:dyDescent="0.3">
      <c r="A6346" t="s">
        <v>440</v>
      </c>
      <c r="B6346" t="s">
        <v>441</v>
      </c>
      <c r="C6346">
        <v>1951</v>
      </c>
      <c r="D6346">
        <v>1328.8169</v>
      </c>
      <c r="E6346">
        <v>0</v>
      </c>
      <c r="F6346">
        <v>5.5989459999999998</v>
      </c>
      <c r="G6346">
        <v>0</v>
      </c>
      <c r="H6346">
        <v>33.507762999999997</v>
      </c>
      <c r="I6346">
        <v>0</v>
      </c>
      <c r="J6346">
        <v>0</v>
      </c>
      <c r="K6346">
        <v>0</v>
      </c>
      <c r="L6346">
        <v>0</v>
      </c>
    </row>
    <row r="6347" spans="1:12" x14ac:dyDescent="0.3">
      <c r="A6347" t="s">
        <v>460</v>
      </c>
      <c r="B6347" t="s">
        <v>461</v>
      </c>
      <c r="C6347">
        <v>1951</v>
      </c>
      <c r="D6347">
        <v>224.34592000000001</v>
      </c>
      <c r="E6347">
        <v>31.727509999999999</v>
      </c>
      <c r="F6347">
        <v>18.698018999999999</v>
      </c>
      <c r="G6347">
        <v>0</v>
      </c>
      <c r="H6347">
        <v>145.18073999999999</v>
      </c>
      <c r="I6347">
        <v>0</v>
      </c>
      <c r="J6347">
        <v>0</v>
      </c>
      <c r="K6347">
        <v>0</v>
      </c>
      <c r="L6347">
        <v>0.62477165000000001</v>
      </c>
    </row>
    <row r="6348" spans="1:12" x14ac:dyDescent="0.3">
      <c r="A6348" t="s">
        <v>440</v>
      </c>
      <c r="B6348" t="s">
        <v>441</v>
      </c>
      <c r="C6348">
        <v>1950</v>
      </c>
      <c r="D6348">
        <v>987.01499999999999</v>
      </c>
      <c r="E6348">
        <v>0</v>
      </c>
      <c r="F6348">
        <v>3.9350451999999998</v>
      </c>
      <c r="G6348">
        <v>0</v>
      </c>
      <c r="H6348">
        <v>20.650133</v>
      </c>
      <c r="I6348">
        <v>0</v>
      </c>
      <c r="J6348">
        <v>0</v>
      </c>
      <c r="K6348">
        <v>0</v>
      </c>
      <c r="L6348">
        <v>0</v>
      </c>
    </row>
    <row r="6349" spans="1:12" x14ac:dyDescent="0.3">
      <c r="A6349" t="s">
        <v>460</v>
      </c>
      <c r="B6349" t="s">
        <v>461</v>
      </c>
      <c r="C6349">
        <v>1950</v>
      </c>
      <c r="D6349">
        <v>194.59810999999999</v>
      </c>
      <c r="E6349">
        <v>26.553833000000001</v>
      </c>
      <c r="F6349">
        <v>23.250651999999999</v>
      </c>
      <c r="G6349">
        <v>0</v>
      </c>
      <c r="H6349">
        <v>134.86858000000001</v>
      </c>
      <c r="I6349">
        <v>0</v>
      </c>
      <c r="J6349">
        <v>0</v>
      </c>
      <c r="K6349">
        <v>0</v>
      </c>
      <c r="L6349">
        <v>0.51261630000000002</v>
      </c>
    </row>
    <row r="6350" spans="1:12" x14ac:dyDescent="0.3">
      <c r="A6350" t="s">
        <v>440</v>
      </c>
      <c r="B6350" t="s">
        <v>441</v>
      </c>
      <c r="C6350">
        <v>1949</v>
      </c>
      <c r="D6350">
        <v>883.80286000000001</v>
      </c>
      <c r="E6350">
        <v>0</v>
      </c>
      <c r="F6350">
        <v>4.6229639999999996</v>
      </c>
      <c r="G6350">
        <v>0</v>
      </c>
      <c r="H6350">
        <v>14.422891999999999</v>
      </c>
      <c r="I6350">
        <v>0</v>
      </c>
      <c r="J6350">
        <v>0</v>
      </c>
      <c r="K6350">
        <v>0</v>
      </c>
      <c r="L6350">
        <v>0</v>
      </c>
    </row>
    <row r="6351" spans="1:12" x14ac:dyDescent="0.3">
      <c r="A6351" t="s">
        <v>460</v>
      </c>
      <c r="B6351" t="s">
        <v>461</v>
      </c>
      <c r="C6351">
        <v>1949</v>
      </c>
      <c r="D6351">
        <v>174.80392000000001</v>
      </c>
      <c r="E6351">
        <v>22.45421</v>
      </c>
      <c r="F6351">
        <v>20.076757000000001</v>
      </c>
      <c r="G6351">
        <v>0</v>
      </c>
      <c r="H6351">
        <v>122.14964999999999</v>
      </c>
      <c r="I6351">
        <v>0</v>
      </c>
      <c r="J6351">
        <v>0</v>
      </c>
      <c r="K6351">
        <v>0</v>
      </c>
      <c r="L6351">
        <v>0.4278902</v>
      </c>
    </row>
    <row r="6352" spans="1:12" x14ac:dyDescent="0.3">
      <c r="A6352" t="s">
        <v>440</v>
      </c>
      <c r="B6352" t="s">
        <v>441</v>
      </c>
      <c r="C6352">
        <v>1948</v>
      </c>
      <c r="D6352">
        <v>850.69470000000001</v>
      </c>
      <c r="E6352">
        <v>0</v>
      </c>
      <c r="F6352">
        <v>3.7982809999999998</v>
      </c>
      <c r="G6352">
        <v>0</v>
      </c>
      <c r="H6352">
        <v>17.742854999999999</v>
      </c>
      <c r="I6352">
        <v>0</v>
      </c>
      <c r="J6352">
        <v>0</v>
      </c>
      <c r="K6352">
        <v>0</v>
      </c>
      <c r="L6352">
        <v>0</v>
      </c>
    </row>
    <row r="6353" spans="1:12" x14ac:dyDescent="0.3">
      <c r="A6353" t="s">
        <v>460</v>
      </c>
      <c r="B6353" t="s">
        <v>461</v>
      </c>
      <c r="C6353">
        <v>1948</v>
      </c>
      <c r="D6353">
        <v>171.64764</v>
      </c>
      <c r="E6353">
        <v>18.922916000000001</v>
      </c>
      <c r="F6353">
        <v>12.702654000000001</v>
      </c>
      <c r="G6353">
        <v>0</v>
      </c>
      <c r="H6353">
        <v>118.85934</v>
      </c>
      <c r="I6353">
        <v>0</v>
      </c>
      <c r="J6353">
        <v>0</v>
      </c>
      <c r="K6353">
        <v>0</v>
      </c>
      <c r="L6353">
        <v>0.35914698</v>
      </c>
    </row>
    <row r="6354" spans="1:12" x14ac:dyDescent="0.3">
      <c r="A6354" t="s">
        <v>440</v>
      </c>
      <c r="B6354" t="s">
        <v>441</v>
      </c>
      <c r="C6354">
        <v>1947</v>
      </c>
      <c r="D6354">
        <v>794.77484000000004</v>
      </c>
      <c r="E6354">
        <v>0</v>
      </c>
      <c r="F6354">
        <v>3.4580498</v>
      </c>
      <c r="G6354">
        <v>0</v>
      </c>
      <c r="H6354">
        <v>22.805295999999998</v>
      </c>
      <c r="I6354">
        <v>0</v>
      </c>
      <c r="J6354">
        <v>0</v>
      </c>
      <c r="K6354">
        <v>0</v>
      </c>
      <c r="L6354">
        <v>0</v>
      </c>
    </row>
    <row r="6355" spans="1:12" x14ac:dyDescent="0.3">
      <c r="A6355" t="s">
        <v>460</v>
      </c>
      <c r="B6355" t="s">
        <v>461</v>
      </c>
      <c r="C6355">
        <v>1947</v>
      </c>
      <c r="D6355">
        <v>154.46797000000001</v>
      </c>
      <c r="E6355">
        <v>15.402025999999999</v>
      </c>
      <c r="F6355">
        <v>12.328922</v>
      </c>
      <c r="G6355">
        <v>0</v>
      </c>
      <c r="H6355">
        <v>111.39870000000001</v>
      </c>
      <c r="I6355">
        <v>0</v>
      </c>
      <c r="J6355">
        <v>0</v>
      </c>
      <c r="K6355">
        <v>0</v>
      </c>
      <c r="L6355">
        <v>0.2775378</v>
      </c>
    </row>
    <row r="6356" spans="1:12" x14ac:dyDescent="0.3">
      <c r="A6356" t="s">
        <v>440</v>
      </c>
      <c r="B6356" t="s">
        <v>441</v>
      </c>
      <c r="C6356">
        <v>1946</v>
      </c>
      <c r="D6356">
        <v>769.38274999999999</v>
      </c>
      <c r="E6356">
        <v>0</v>
      </c>
      <c r="F6356">
        <v>1.7534882000000001</v>
      </c>
      <c r="G6356">
        <v>0</v>
      </c>
      <c r="H6356">
        <v>23.116890000000001</v>
      </c>
      <c r="I6356">
        <v>0</v>
      </c>
      <c r="J6356">
        <v>0</v>
      </c>
      <c r="K6356">
        <v>0</v>
      </c>
      <c r="L6356">
        <v>0</v>
      </c>
    </row>
    <row r="6357" spans="1:12" x14ac:dyDescent="0.3">
      <c r="A6357" t="s">
        <v>460</v>
      </c>
      <c r="B6357" t="s">
        <v>461</v>
      </c>
      <c r="C6357">
        <v>1946</v>
      </c>
      <c r="D6357">
        <v>133.01819</v>
      </c>
      <c r="E6357">
        <v>12.815951999999999</v>
      </c>
      <c r="F6357">
        <v>10.324616000000001</v>
      </c>
      <c r="G6357">
        <v>0</v>
      </c>
      <c r="H6357">
        <v>108.9952</v>
      </c>
      <c r="I6357">
        <v>0</v>
      </c>
      <c r="J6357">
        <v>0</v>
      </c>
      <c r="K6357">
        <v>0</v>
      </c>
      <c r="L6357">
        <v>9.9487919999999994E-2</v>
      </c>
    </row>
    <row r="6358" spans="1:12" x14ac:dyDescent="0.3">
      <c r="A6358" t="s">
        <v>440</v>
      </c>
      <c r="B6358" t="s">
        <v>441</v>
      </c>
      <c r="C6358">
        <v>1945</v>
      </c>
      <c r="D6358">
        <v>697.35834</v>
      </c>
      <c r="E6358">
        <v>0</v>
      </c>
      <c r="F6358">
        <v>1.0426698999999999</v>
      </c>
      <c r="G6358">
        <v>0</v>
      </c>
      <c r="H6358">
        <v>23.308309999999999</v>
      </c>
      <c r="I6358">
        <v>0</v>
      </c>
      <c r="J6358">
        <v>0</v>
      </c>
      <c r="K6358">
        <v>0</v>
      </c>
      <c r="L6358">
        <v>0</v>
      </c>
    </row>
    <row r="6359" spans="1:12" x14ac:dyDescent="0.3">
      <c r="A6359" t="s">
        <v>460</v>
      </c>
      <c r="B6359" t="s">
        <v>461</v>
      </c>
      <c r="C6359">
        <v>1945</v>
      </c>
      <c r="D6359">
        <v>133.18494000000001</v>
      </c>
      <c r="E6359">
        <v>12.173648999999999</v>
      </c>
      <c r="F6359">
        <v>7.5005183000000004</v>
      </c>
      <c r="G6359">
        <v>0</v>
      </c>
      <c r="H6359">
        <v>100.46319</v>
      </c>
      <c r="I6359">
        <v>0</v>
      </c>
      <c r="J6359">
        <v>0</v>
      </c>
      <c r="K6359">
        <v>0</v>
      </c>
      <c r="L6359">
        <v>3.8579736000000003E-2</v>
      </c>
    </row>
    <row r="6360" spans="1:12" x14ac:dyDescent="0.3">
      <c r="A6360" t="s">
        <v>440</v>
      </c>
      <c r="B6360" t="s">
        <v>441</v>
      </c>
      <c r="C6360">
        <v>1944</v>
      </c>
      <c r="D6360">
        <v>721.34154999999998</v>
      </c>
      <c r="E6360">
        <v>0</v>
      </c>
      <c r="F6360">
        <v>0.94724969999999997</v>
      </c>
      <c r="G6360">
        <v>0</v>
      </c>
      <c r="H6360">
        <v>24.053101999999999</v>
      </c>
      <c r="I6360">
        <v>0</v>
      </c>
      <c r="J6360">
        <v>0</v>
      </c>
      <c r="K6360">
        <v>0</v>
      </c>
      <c r="L6360">
        <v>0</v>
      </c>
    </row>
    <row r="6361" spans="1:12" x14ac:dyDescent="0.3">
      <c r="A6361" t="s">
        <v>460</v>
      </c>
      <c r="B6361" t="s">
        <v>461</v>
      </c>
      <c r="C6361">
        <v>1944</v>
      </c>
      <c r="D6361">
        <v>148.01085</v>
      </c>
      <c r="E6361">
        <v>13.289982999999999</v>
      </c>
      <c r="F6361">
        <v>8.0786789999999993</v>
      </c>
      <c r="G6361">
        <v>0</v>
      </c>
      <c r="H6361">
        <v>103.823875</v>
      </c>
      <c r="I6361">
        <v>0</v>
      </c>
      <c r="J6361">
        <v>0</v>
      </c>
      <c r="K6361">
        <v>0</v>
      </c>
      <c r="L6361">
        <v>0.11787477</v>
      </c>
    </row>
    <row r="6362" spans="1:12" x14ac:dyDescent="0.3">
      <c r="A6362" t="s">
        <v>440</v>
      </c>
      <c r="B6362" t="s">
        <v>441</v>
      </c>
      <c r="C6362">
        <v>1943</v>
      </c>
      <c r="D6362">
        <v>697.53394000000003</v>
      </c>
      <c r="E6362">
        <v>0</v>
      </c>
      <c r="F6362">
        <v>0.75893310000000003</v>
      </c>
      <c r="G6362">
        <v>0</v>
      </c>
      <c r="H6362">
        <v>27.287756000000002</v>
      </c>
      <c r="I6362">
        <v>0</v>
      </c>
      <c r="J6362">
        <v>0</v>
      </c>
      <c r="K6362">
        <v>0</v>
      </c>
      <c r="L6362">
        <v>0</v>
      </c>
    </row>
    <row r="6363" spans="1:12" x14ac:dyDescent="0.3">
      <c r="A6363" t="s">
        <v>460</v>
      </c>
      <c r="B6363" t="s">
        <v>461</v>
      </c>
      <c r="C6363">
        <v>1943</v>
      </c>
      <c r="D6363">
        <v>156.65790999999999</v>
      </c>
      <c r="E6363">
        <v>11.436197999999999</v>
      </c>
      <c r="F6363">
        <v>8.3004639999999998</v>
      </c>
      <c r="G6363">
        <v>0</v>
      </c>
      <c r="H6363">
        <v>106.06610999999999</v>
      </c>
      <c r="I6363">
        <v>0</v>
      </c>
      <c r="J6363">
        <v>0</v>
      </c>
      <c r="K6363">
        <v>0</v>
      </c>
      <c r="L6363">
        <v>0.38697076000000002</v>
      </c>
    </row>
    <row r="6364" spans="1:12" x14ac:dyDescent="0.3">
      <c r="A6364" t="s">
        <v>440</v>
      </c>
      <c r="B6364" t="s">
        <v>441</v>
      </c>
      <c r="C6364">
        <v>1942</v>
      </c>
      <c r="D6364">
        <v>676.25310000000002</v>
      </c>
      <c r="E6364">
        <v>0</v>
      </c>
      <c r="F6364">
        <v>0.95941710000000002</v>
      </c>
      <c r="G6364">
        <v>0</v>
      </c>
      <c r="H6364">
        <v>22.611453999999998</v>
      </c>
      <c r="I6364">
        <v>0</v>
      </c>
      <c r="J6364">
        <v>0</v>
      </c>
      <c r="K6364">
        <v>0</v>
      </c>
      <c r="L6364">
        <v>0</v>
      </c>
    </row>
    <row r="6365" spans="1:12" x14ac:dyDescent="0.3">
      <c r="A6365" t="s">
        <v>460</v>
      </c>
      <c r="B6365" t="s">
        <v>461</v>
      </c>
      <c r="C6365">
        <v>1942</v>
      </c>
      <c r="D6365">
        <v>148.37383</v>
      </c>
      <c r="E6365">
        <v>9.2031399999999994</v>
      </c>
      <c r="F6365">
        <v>7.5845922999999997</v>
      </c>
      <c r="G6365">
        <v>0</v>
      </c>
      <c r="H6365">
        <v>97.846680000000006</v>
      </c>
      <c r="I6365">
        <v>0</v>
      </c>
      <c r="J6365">
        <v>0</v>
      </c>
      <c r="K6365">
        <v>0</v>
      </c>
      <c r="L6365">
        <v>0.38307511999999999</v>
      </c>
    </row>
    <row r="6366" spans="1:12" x14ac:dyDescent="0.3">
      <c r="A6366" t="s">
        <v>440</v>
      </c>
      <c r="B6366" t="s">
        <v>441</v>
      </c>
      <c r="C6366">
        <v>1941</v>
      </c>
      <c r="D6366">
        <v>617.60029999999995</v>
      </c>
      <c r="E6366">
        <v>0</v>
      </c>
      <c r="F6366">
        <v>1.0616032</v>
      </c>
      <c r="G6366">
        <v>0</v>
      </c>
      <c r="H6366">
        <v>17.198917000000002</v>
      </c>
      <c r="I6366">
        <v>0</v>
      </c>
      <c r="J6366">
        <v>0</v>
      </c>
      <c r="K6366">
        <v>0</v>
      </c>
      <c r="L6366">
        <v>0</v>
      </c>
    </row>
    <row r="6367" spans="1:12" x14ac:dyDescent="0.3">
      <c r="A6367" t="s">
        <v>460</v>
      </c>
      <c r="B6367" t="s">
        <v>461</v>
      </c>
      <c r="C6367">
        <v>1941</v>
      </c>
      <c r="D6367">
        <v>141.11512999999999</v>
      </c>
      <c r="E6367">
        <v>7.760408</v>
      </c>
      <c r="F6367">
        <v>7.8279550000000002</v>
      </c>
      <c r="G6367">
        <v>0</v>
      </c>
      <c r="H6367">
        <v>92.258359999999996</v>
      </c>
      <c r="I6367">
        <v>0</v>
      </c>
      <c r="J6367">
        <v>0</v>
      </c>
      <c r="K6367">
        <v>0</v>
      </c>
      <c r="L6367">
        <v>0.28069731999999997</v>
      </c>
    </row>
    <row r="6368" spans="1:12" x14ac:dyDescent="0.3">
      <c r="A6368" t="s">
        <v>440</v>
      </c>
      <c r="B6368" t="s">
        <v>441</v>
      </c>
      <c r="C6368">
        <v>1940</v>
      </c>
      <c r="D6368">
        <v>550.52355999999997</v>
      </c>
      <c r="E6368">
        <v>0</v>
      </c>
      <c r="F6368">
        <v>1.3879767999999999</v>
      </c>
      <c r="G6368">
        <v>0</v>
      </c>
      <c r="H6368">
        <v>16.629065000000001</v>
      </c>
      <c r="I6368">
        <v>0</v>
      </c>
      <c r="J6368">
        <v>0</v>
      </c>
      <c r="K6368">
        <v>0</v>
      </c>
      <c r="L6368">
        <v>0</v>
      </c>
    </row>
    <row r="6369" spans="1:12" x14ac:dyDescent="0.3">
      <c r="A6369" t="s">
        <v>460</v>
      </c>
      <c r="B6369" t="s">
        <v>461</v>
      </c>
      <c r="C6369">
        <v>1940</v>
      </c>
      <c r="D6369">
        <v>127.91217</v>
      </c>
      <c r="E6369">
        <v>7.1215440000000001</v>
      </c>
      <c r="F6369">
        <v>7.0736426999999997</v>
      </c>
      <c r="G6369">
        <v>0</v>
      </c>
      <c r="H6369">
        <v>85.591705000000005</v>
      </c>
      <c r="I6369">
        <v>0</v>
      </c>
      <c r="J6369">
        <v>0</v>
      </c>
      <c r="K6369">
        <v>0</v>
      </c>
      <c r="L6369">
        <v>0.23385896</v>
      </c>
    </row>
    <row r="6370" spans="1:12" x14ac:dyDescent="0.3">
      <c r="A6370" t="s">
        <v>440</v>
      </c>
      <c r="B6370" t="s">
        <v>441</v>
      </c>
      <c r="C6370">
        <v>1939</v>
      </c>
      <c r="D6370">
        <v>507.03043000000002</v>
      </c>
      <c r="E6370">
        <v>0</v>
      </c>
      <c r="F6370">
        <v>1.0624477000000001</v>
      </c>
      <c r="G6370">
        <v>0</v>
      </c>
      <c r="H6370">
        <v>20.505341999999999</v>
      </c>
      <c r="I6370">
        <v>0</v>
      </c>
      <c r="J6370">
        <v>0</v>
      </c>
      <c r="K6370">
        <v>0</v>
      </c>
      <c r="L6370">
        <v>0</v>
      </c>
    </row>
    <row r="6371" spans="1:12" x14ac:dyDescent="0.3">
      <c r="A6371" t="s">
        <v>460</v>
      </c>
      <c r="B6371" t="s">
        <v>461</v>
      </c>
      <c r="C6371">
        <v>1939</v>
      </c>
      <c r="D6371">
        <v>119.06113000000001</v>
      </c>
      <c r="E6371">
        <v>7.4358186999999996</v>
      </c>
      <c r="F6371">
        <v>7.5638629999999996</v>
      </c>
      <c r="G6371">
        <v>0</v>
      </c>
      <c r="H6371">
        <v>83.198049999999995</v>
      </c>
      <c r="I6371">
        <v>0</v>
      </c>
      <c r="J6371">
        <v>0</v>
      </c>
      <c r="K6371">
        <v>0</v>
      </c>
      <c r="L6371">
        <v>0.21491404</v>
      </c>
    </row>
    <row r="6372" spans="1:12" x14ac:dyDescent="0.3">
      <c r="A6372" t="s">
        <v>440</v>
      </c>
      <c r="B6372" t="s">
        <v>441</v>
      </c>
      <c r="C6372">
        <v>1938</v>
      </c>
      <c r="D6372">
        <v>470.80322000000001</v>
      </c>
      <c r="E6372">
        <v>0</v>
      </c>
      <c r="F6372">
        <v>1.1078889999999999</v>
      </c>
      <c r="G6372">
        <v>0</v>
      </c>
      <c r="H6372">
        <v>20.729583999999999</v>
      </c>
      <c r="I6372">
        <v>0</v>
      </c>
      <c r="J6372">
        <v>0</v>
      </c>
      <c r="K6372">
        <v>0</v>
      </c>
      <c r="L6372">
        <v>0</v>
      </c>
    </row>
    <row r="6373" spans="1:12" x14ac:dyDescent="0.3">
      <c r="A6373" t="s">
        <v>460</v>
      </c>
      <c r="B6373" t="s">
        <v>461</v>
      </c>
      <c r="C6373">
        <v>1938</v>
      </c>
      <c r="D6373">
        <v>106.92111</v>
      </c>
      <c r="E6373">
        <v>6.2625960000000003</v>
      </c>
      <c r="F6373">
        <v>5.7308009999999996</v>
      </c>
      <c r="G6373">
        <v>0</v>
      </c>
      <c r="H6373">
        <v>80.322800000000001</v>
      </c>
      <c r="I6373">
        <v>0</v>
      </c>
      <c r="J6373">
        <v>0</v>
      </c>
      <c r="K6373">
        <v>0</v>
      </c>
      <c r="L6373">
        <v>9.0297370000000002E-2</v>
      </c>
    </row>
    <row r="6374" spans="1:12" x14ac:dyDescent="0.3">
      <c r="A6374" t="s">
        <v>440</v>
      </c>
      <c r="B6374" t="s">
        <v>441</v>
      </c>
      <c r="C6374">
        <v>1937</v>
      </c>
      <c r="D6374">
        <v>443.92590000000001</v>
      </c>
      <c r="E6374">
        <v>0</v>
      </c>
      <c r="F6374">
        <v>1.2674955000000001</v>
      </c>
      <c r="G6374">
        <v>0</v>
      </c>
      <c r="H6374">
        <v>15.920605999999999</v>
      </c>
      <c r="I6374">
        <v>0</v>
      </c>
      <c r="J6374">
        <v>0</v>
      </c>
      <c r="K6374">
        <v>0</v>
      </c>
      <c r="L6374">
        <v>0</v>
      </c>
    </row>
    <row r="6375" spans="1:12" x14ac:dyDescent="0.3">
      <c r="A6375" t="s">
        <v>460</v>
      </c>
      <c r="B6375" t="s">
        <v>461</v>
      </c>
      <c r="C6375">
        <v>1937</v>
      </c>
      <c r="D6375">
        <v>103.54224000000001</v>
      </c>
      <c r="E6375">
        <v>6.2018779999999998</v>
      </c>
      <c r="F6375">
        <v>5.5270443</v>
      </c>
      <c r="G6375">
        <v>0</v>
      </c>
      <c r="H6375">
        <v>79.999510000000001</v>
      </c>
      <c r="I6375">
        <v>0</v>
      </c>
      <c r="J6375">
        <v>0</v>
      </c>
      <c r="K6375">
        <v>0</v>
      </c>
      <c r="L6375">
        <v>5.618658E-2</v>
      </c>
    </row>
    <row r="6376" spans="1:12" x14ac:dyDescent="0.3">
      <c r="A6376" t="s">
        <v>440</v>
      </c>
      <c r="B6376" t="s">
        <v>441</v>
      </c>
      <c r="C6376">
        <v>1936</v>
      </c>
      <c r="D6376">
        <v>395.22332999999998</v>
      </c>
      <c r="E6376">
        <v>0</v>
      </c>
      <c r="F6376">
        <v>1.2246683</v>
      </c>
      <c r="G6376">
        <v>0</v>
      </c>
      <c r="H6376">
        <v>14.1568985</v>
      </c>
      <c r="I6376">
        <v>0</v>
      </c>
      <c r="J6376">
        <v>0</v>
      </c>
      <c r="K6376">
        <v>0</v>
      </c>
      <c r="L6376">
        <v>0</v>
      </c>
    </row>
    <row r="6377" spans="1:12" x14ac:dyDescent="0.3">
      <c r="A6377" t="s">
        <v>460</v>
      </c>
      <c r="B6377" t="s">
        <v>461</v>
      </c>
      <c r="C6377">
        <v>1936</v>
      </c>
      <c r="D6377">
        <v>95.004195999999993</v>
      </c>
      <c r="E6377">
        <v>5.8040237000000001</v>
      </c>
      <c r="F6377">
        <v>5.4553102999999998</v>
      </c>
      <c r="G6377">
        <v>0</v>
      </c>
      <c r="H6377">
        <v>73.228350000000006</v>
      </c>
      <c r="I6377">
        <v>0</v>
      </c>
      <c r="J6377">
        <v>0</v>
      </c>
      <c r="K6377">
        <v>0</v>
      </c>
      <c r="L6377">
        <v>4.2238876000000002E-2</v>
      </c>
    </row>
    <row r="6378" spans="1:12" x14ac:dyDescent="0.3">
      <c r="A6378" t="s">
        <v>440</v>
      </c>
      <c r="B6378" t="s">
        <v>441</v>
      </c>
      <c r="C6378">
        <v>1935</v>
      </c>
      <c r="D6378">
        <v>342.93973</v>
      </c>
      <c r="E6378">
        <v>0</v>
      </c>
      <c r="F6378">
        <v>1.1813781000000001</v>
      </c>
      <c r="G6378">
        <v>0</v>
      </c>
      <c r="H6378">
        <v>13.312227</v>
      </c>
      <c r="I6378">
        <v>0</v>
      </c>
      <c r="J6378">
        <v>0</v>
      </c>
      <c r="K6378">
        <v>0</v>
      </c>
      <c r="L6378">
        <v>0</v>
      </c>
    </row>
    <row r="6379" spans="1:12" x14ac:dyDescent="0.3">
      <c r="A6379" t="s">
        <v>460</v>
      </c>
      <c r="B6379" t="s">
        <v>461</v>
      </c>
      <c r="C6379">
        <v>1935</v>
      </c>
      <c r="D6379">
        <v>82.384749999999997</v>
      </c>
      <c r="E6379">
        <v>4.7924613999999996</v>
      </c>
      <c r="F6379">
        <v>4.4564886000000001</v>
      </c>
      <c r="G6379">
        <v>0</v>
      </c>
      <c r="H6379">
        <v>69.577420000000004</v>
      </c>
      <c r="I6379">
        <v>0</v>
      </c>
      <c r="J6379">
        <v>0</v>
      </c>
      <c r="K6379">
        <v>0</v>
      </c>
      <c r="L6379">
        <v>3.7629507E-2</v>
      </c>
    </row>
    <row r="6380" spans="1:12" x14ac:dyDescent="0.3">
      <c r="A6380" t="s">
        <v>440</v>
      </c>
      <c r="B6380" t="s">
        <v>441</v>
      </c>
      <c r="C6380">
        <v>1934</v>
      </c>
      <c r="D6380">
        <v>301.78867000000002</v>
      </c>
      <c r="E6380">
        <v>0</v>
      </c>
      <c r="F6380">
        <v>1.0913824000000001</v>
      </c>
      <c r="G6380">
        <v>0</v>
      </c>
      <c r="H6380">
        <v>9.9327100000000002</v>
      </c>
      <c r="I6380">
        <v>0</v>
      </c>
      <c r="J6380">
        <v>0</v>
      </c>
      <c r="K6380">
        <v>0</v>
      </c>
      <c r="L6380">
        <v>0</v>
      </c>
    </row>
    <row r="6381" spans="1:12" x14ac:dyDescent="0.3">
      <c r="A6381" t="s">
        <v>460</v>
      </c>
      <c r="B6381" t="s">
        <v>461</v>
      </c>
      <c r="C6381">
        <v>1934</v>
      </c>
      <c r="D6381">
        <v>76.481819999999999</v>
      </c>
      <c r="E6381">
        <v>4.6467320000000001</v>
      </c>
      <c r="F6381">
        <v>4.1052814</v>
      </c>
      <c r="G6381">
        <v>0</v>
      </c>
      <c r="H6381">
        <v>61.586060000000003</v>
      </c>
      <c r="I6381">
        <v>0</v>
      </c>
      <c r="J6381">
        <v>0</v>
      </c>
      <c r="K6381">
        <v>0</v>
      </c>
      <c r="L6381">
        <v>3.3844985000000001E-2</v>
      </c>
    </row>
    <row r="6382" spans="1:12" x14ac:dyDescent="0.3">
      <c r="A6382" t="s">
        <v>440</v>
      </c>
      <c r="B6382" t="s">
        <v>441</v>
      </c>
      <c r="C6382">
        <v>1933</v>
      </c>
      <c r="D6382">
        <v>264.29852</v>
      </c>
      <c r="E6382">
        <v>0</v>
      </c>
      <c r="F6382">
        <v>1.3484696</v>
      </c>
      <c r="G6382">
        <v>0</v>
      </c>
      <c r="H6382">
        <v>7.0997450000000004</v>
      </c>
      <c r="I6382">
        <v>0</v>
      </c>
      <c r="J6382">
        <v>0</v>
      </c>
      <c r="K6382">
        <v>0</v>
      </c>
      <c r="L6382">
        <v>0</v>
      </c>
    </row>
    <row r="6383" spans="1:12" x14ac:dyDescent="0.3">
      <c r="A6383" t="s">
        <v>460</v>
      </c>
      <c r="B6383" t="s">
        <v>461</v>
      </c>
      <c r="C6383">
        <v>1933</v>
      </c>
      <c r="D6383">
        <v>66.814803999999995</v>
      </c>
      <c r="E6383">
        <v>4.0377473999999998</v>
      </c>
      <c r="F6383">
        <v>4.0553445999999997</v>
      </c>
      <c r="G6383">
        <v>0</v>
      </c>
      <c r="H6383">
        <v>58.865997</v>
      </c>
      <c r="I6383">
        <v>0</v>
      </c>
      <c r="J6383">
        <v>0</v>
      </c>
      <c r="K6383">
        <v>0</v>
      </c>
      <c r="L6383">
        <v>3.5598530000000003E-2</v>
      </c>
    </row>
    <row r="6384" spans="1:12" x14ac:dyDescent="0.3">
      <c r="A6384" t="s">
        <v>440</v>
      </c>
      <c r="B6384" t="s">
        <v>441</v>
      </c>
      <c r="C6384">
        <v>1932</v>
      </c>
      <c r="D6384">
        <v>238.48509000000001</v>
      </c>
      <c r="E6384">
        <v>0</v>
      </c>
      <c r="F6384">
        <v>1.4945275</v>
      </c>
      <c r="G6384">
        <v>0</v>
      </c>
      <c r="H6384">
        <v>7.6543989999999997</v>
      </c>
      <c r="I6384">
        <v>0</v>
      </c>
      <c r="J6384">
        <v>0</v>
      </c>
      <c r="K6384">
        <v>0</v>
      </c>
      <c r="L6384">
        <v>0</v>
      </c>
    </row>
    <row r="6385" spans="1:12" x14ac:dyDescent="0.3">
      <c r="A6385" t="s">
        <v>460</v>
      </c>
      <c r="B6385" t="s">
        <v>461</v>
      </c>
      <c r="C6385">
        <v>1932</v>
      </c>
      <c r="D6385">
        <v>62.360683000000002</v>
      </c>
      <c r="E6385">
        <v>4.2293896999999996</v>
      </c>
      <c r="F6385">
        <v>3.5639615</v>
      </c>
      <c r="G6385">
        <v>0</v>
      </c>
      <c r="H6385">
        <v>56.043230000000001</v>
      </c>
      <c r="I6385">
        <v>0</v>
      </c>
      <c r="J6385">
        <v>0</v>
      </c>
      <c r="K6385">
        <v>0</v>
      </c>
      <c r="L6385">
        <v>2.3660624000000002E-2</v>
      </c>
    </row>
    <row r="6386" spans="1:12" x14ac:dyDescent="0.3">
      <c r="A6386" t="s">
        <v>440</v>
      </c>
      <c r="B6386" t="s">
        <v>441</v>
      </c>
      <c r="C6386">
        <v>1931</v>
      </c>
      <c r="D6386">
        <v>223.75274999999999</v>
      </c>
      <c r="E6386">
        <v>0</v>
      </c>
      <c r="F6386">
        <v>1.2674059</v>
      </c>
      <c r="G6386">
        <v>0</v>
      </c>
      <c r="H6386">
        <v>9.0275479999999995</v>
      </c>
      <c r="I6386">
        <v>0</v>
      </c>
      <c r="J6386">
        <v>0</v>
      </c>
      <c r="K6386">
        <v>0</v>
      </c>
      <c r="L6386">
        <v>0</v>
      </c>
    </row>
    <row r="6387" spans="1:12" x14ac:dyDescent="0.3">
      <c r="A6387" t="s">
        <v>460</v>
      </c>
      <c r="B6387" t="s">
        <v>461</v>
      </c>
      <c r="C6387">
        <v>1931</v>
      </c>
      <c r="D6387">
        <v>68.483400000000003</v>
      </c>
      <c r="E6387">
        <v>5.2469419999999998</v>
      </c>
      <c r="F6387">
        <v>3.3825916999999999</v>
      </c>
      <c r="G6387">
        <v>0</v>
      </c>
      <c r="H6387">
        <v>54.815356999999999</v>
      </c>
      <c r="I6387">
        <v>0</v>
      </c>
      <c r="J6387">
        <v>0</v>
      </c>
      <c r="K6387">
        <v>0</v>
      </c>
      <c r="L6387">
        <v>2.5332686E-2</v>
      </c>
    </row>
    <row r="6388" spans="1:12" x14ac:dyDescent="0.3">
      <c r="A6388" t="s">
        <v>440</v>
      </c>
      <c r="B6388" t="s">
        <v>441</v>
      </c>
      <c r="C6388">
        <v>1930</v>
      </c>
      <c r="D6388">
        <v>214.42955000000001</v>
      </c>
      <c r="E6388">
        <v>0</v>
      </c>
      <c r="F6388">
        <v>1.1676409999999999</v>
      </c>
      <c r="G6388">
        <v>0</v>
      </c>
      <c r="H6388">
        <v>6.9595304000000002</v>
      </c>
      <c r="I6388">
        <v>0</v>
      </c>
      <c r="J6388">
        <v>0</v>
      </c>
      <c r="K6388">
        <v>0</v>
      </c>
      <c r="L6388">
        <v>0</v>
      </c>
    </row>
    <row r="6389" spans="1:12" x14ac:dyDescent="0.3">
      <c r="A6389" t="s">
        <v>460</v>
      </c>
      <c r="B6389" t="s">
        <v>461</v>
      </c>
      <c r="C6389">
        <v>1930</v>
      </c>
      <c r="D6389">
        <v>71.080100000000002</v>
      </c>
      <c r="E6389">
        <v>4.3213819999999998</v>
      </c>
      <c r="F6389">
        <v>3.4227536000000001</v>
      </c>
      <c r="G6389">
        <v>0</v>
      </c>
      <c r="H6389">
        <v>57.683796000000001</v>
      </c>
      <c r="I6389">
        <v>0</v>
      </c>
      <c r="J6389">
        <v>0</v>
      </c>
      <c r="K6389">
        <v>0</v>
      </c>
      <c r="L6389">
        <v>2.7512483000000001E-2</v>
      </c>
    </row>
    <row r="6390" spans="1:12" x14ac:dyDescent="0.3">
      <c r="A6390" t="s">
        <v>440</v>
      </c>
      <c r="B6390" t="s">
        <v>441</v>
      </c>
      <c r="C6390">
        <v>1929</v>
      </c>
      <c r="D6390">
        <v>210.53816</v>
      </c>
      <c r="E6390">
        <v>0</v>
      </c>
      <c r="F6390">
        <v>1.2902781000000001</v>
      </c>
      <c r="G6390">
        <v>0</v>
      </c>
      <c r="H6390">
        <v>2.9600900000000001</v>
      </c>
      <c r="I6390">
        <v>0</v>
      </c>
      <c r="J6390">
        <v>0</v>
      </c>
      <c r="K6390">
        <v>0</v>
      </c>
      <c r="L6390">
        <v>0</v>
      </c>
    </row>
    <row r="6391" spans="1:12" x14ac:dyDescent="0.3">
      <c r="A6391" t="s">
        <v>460</v>
      </c>
      <c r="B6391" t="s">
        <v>461</v>
      </c>
      <c r="C6391">
        <v>1929</v>
      </c>
      <c r="D6391">
        <v>71.746420000000001</v>
      </c>
      <c r="E6391">
        <v>3.9564433000000001</v>
      </c>
      <c r="F6391">
        <v>3.4423064999999999</v>
      </c>
      <c r="G6391">
        <v>0</v>
      </c>
      <c r="H6391">
        <v>56.997369999999997</v>
      </c>
      <c r="I6391">
        <v>0</v>
      </c>
      <c r="J6391">
        <v>0</v>
      </c>
      <c r="K6391">
        <v>0</v>
      </c>
      <c r="L6391">
        <v>2.923798E-2</v>
      </c>
    </row>
    <row r="6392" spans="1:12" x14ac:dyDescent="0.3">
      <c r="A6392" t="s">
        <v>440</v>
      </c>
      <c r="B6392" t="s">
        <v>441</v>
      </c>
      <c r="C6392">
        <v>1928</v>
      </c>
      <c r="D6392">
        <v>188.75783000000001</v>
      </c>
      <c r="E6392">
        <v>0</v>
      </c>
      <c r="F6392">
        <v>1.248875</v>
      </c>
      <c r="G6392">
        <v>0</v>
      </c>
      <c r="H6392">
        <v>2.3491395000000002</v>
      </c>
      <c r="I6392">
        <v>0</v>
      </c>
      <c r="J6392">
        <v>0</v>
      </c>
      <c r="K6392">
        <v>0</v>
      </c>
      <c r="L6392">
        <v>0</v>
      </c>
    </row>
    <row r="6393" spans="1:12" x14ac:dyDescent="0.3">
      <c r="A6393" t="s">
        <v>460</v>
      </c>
      <c r="B6393" t="s">
        <v>461</v>
      </c>
      <c r="C6393">
        <v>1928</v>
      </c>
      <c r="D6393">
        <v>64.736855000000006</v>
      </c>
      <c r="E6393">
        <v>2.7313695</v>
      </c>
      <c r="F6393">
        <v>2.6563615999999999</v>
      </c>
      <c r="G6393">
        <v>0</v>
      </c>
      <c r="H6393">
        <v>53.754579999999997</v>
      </c>
      <c r="I6393">
        <v>0</v>
      </c>
      <c r="J6393">
        <v>0</v>
      </c>
      <c r="K6393">
        <v>0</v>
      </c>
      <c r="L6393">
        <v>2.9018861999999999E-2</v>
      </c>
    </row>
    <row r="6394" spans="1:12" x14ac:dyDescent="0.3">
      <c r="A6394" t="s">
        <v>440</v>
      </c>
      <c r="B6394" t="s">
        <v>441</v>
      </c>
      <c r="C6394">
        <v>1927</v>
      </c>
      <c r="D6394">
        <v>170.77348000000001</v>
      </c>
      <c r="E6394">
        <v>0</v>
      </c>
      <c r="F6394">
        <v>1.1308153000000001</v>
      </c>
      <c r="G6394">
        <v>0</v>
      </c>
      <c r="H6394">
        <v>0.67290190000000005</v>
      </c>
      <c r="I6394">
        <v>0</v>
      </c>
      <c r="J6394">
        <v>0</v>
      </c>
      <c r="K6394">
        <v>0</v>
      </c>
      <c r="L6394">
        <v>0</v>
      </c>
    </row>
    <row r="6395" spans="1:12" x14ac:dyDescent="0.3">
      <c r="A6395" t="s">
        <v>460</v>
      </c>
      <c r="B6395" t="s">
        <v>461</v>
      </c>
      <c r="C6395">
        <v>1927</v>
      </c>
      <c r="D6395">
        <v>60.897219999999997</v>
      </c>
      <c r="E6395">
        <v>2.1768024000000001</v>
      </c>
      <c r="F6395">
        <v>2.4710424</v>
      </c>
      <c r="G6395">
        <v>0</v>
      </c>
      <c r="H6395">
        <v>48.266295999999997</v>
      </c>
      <c r="I6395">
        <v>0</v>
      </c>
      <c r="J6395">
        <v>0</v>
      </c>
      <c r="K6395">
        <v>0</v>
      </c>
      <c r="L6395">
        <v>2.5312075E-2</v>
      </c>
    </row>
    <row r="6396" spans="1:12" x14ac:dyDescent="0.3">
      <c r="A6396" t="s">
        <v>440</v>
      </c>
      <c r="B6396" t="s">
        <v>441</v>
      </c>
      <c r="C6396">
        <v>1926</v>
      </c>
      <c r="D6396">
        <v>137.98536999999999</v>
      </c>
      <c r="E6396">
        <v>0</v>
      </c>
      <c r="F6396">
        <v>3.3216777</v>
      </c>
      <c r="G6396">
        <v>0</v>
      </c>
      <c r="H6396">
        <v>0.32492739999999998</v>
      </c>
      <c r="I6396">
        <v>0</v>
      </c>
      <c r="J6396">
        <v>0</v>
      </c>
      <c r="K6396">
        <v>0</v>
      </c>
      <c r="L6396">
        <v>0</v>
      </c>
    </row>
    <row r="6397" spans="1:12" x14ac:dyDescent="0.3">
      <c r="A6397" t="s">
        <v>460</v>
      </c>
      <c r="B6397" t="s">
        <v>461</v>
      </c>
      <c r="C6397">
        <v>1926</v>
      </c>
      <c r="D6397">
        <v>55.620243000000002</v>
      </c>
      <c r="E6397">
        <v>1.766491</v>
      </c>
      <c r="F6397">
        <v>2.7868219999999999</v>
      </c>
      <c r="G6397">
        <v>0</v>
      </c>
      <c r="H6397">
        <v>43.775844999999997</v>
      </c>
      <c r="I6397">
        <v>0</v>
      </c>
      <c r="J6397">
        <v>0</v>
      </c>
      <c r="K6397">
        <v>0</v>
      </c>
      <c r="L6397">
        <v>2.1033509999999998E-2</v>
      </c>
    </row>
    <row r="6398" spans="1:12" x14ac:dyDescent="0.3">
      <c r="A6398" t="s">
        <v>440</v>
      </c>
      <c r="B6398" t="s">
        <v>441</v>
      </c>
      <c r="C6398">
        <v>1925</v>
      </c>
      <c r="D6398">
        <v>132.38220000000001</v>
      </c>
      <c r="E6398">
        <v>0</v>
      </c>
      <c r="F6398">
        <v>1.2627014000000001</v>
      </c>
      <c r="G6398">
        <v>0</v>
      </c>
      <c r="H6398">
        <v>0.32425848000000002</v>
      </c>
      <c r="I6398">
        <v>0</v>
      </c>
      <c r="J6398">
        <v>0</v>
      </c>
      <c r="K6398">
        <v>0</v>
      </c>
      <c r="L6398">
        <v>0</v>
      </c>
    </row>
    <row r="6399" spans="1:12" x14ac:dyDescent="0.3">
      <c r="A6399" t="s">
        <v>460</v>
      </c>
      <c r="B6399" t="s">
        <v>461</v>
      </c>
      <c r="C6399">
        <v>1925</v>
      </c>
      <c r="D6399">
        <v>51.890999999999998</v>
      </c>
      <c r="E6399">
        <v>1.4540027</v>
      </c>
      <c r="F6399">
        <v>2.807534</v>
      </c>
      <c r="G6399">
        <v>0</v>
      </c>
      <c r="H6399">
        <v>38.086371999999997</v>
      </c>
      <c r="I6399">
        <v>0</v>
      </c>
      <c r="J6399">
        <v>0</v>
      </c>
      <c r="K6399">
        <v>0</v>
      </c>
      <c r="L6399">
        <v>1.5664259E-2</v>
      </c>
    </row>
    <row r="6400" spans="1:12" x14ac:dyDescent="0.3">
      <c r="A6400" t="s">
        <v>440</v>
      </c>
      <c r="B6400" t="s">
        <v>441</v>
      </c>
      <c r="C6400">
        <v>1924</v>
      </c>
      <c r="D6400">
        <v>119.68492000000001</v>
      </c>
      <c r="E6400">
        <v>0</v>
      </c>
      <c r="F6400">
        <v>1.6409777000000001</v>
      </c>
      <c r="G6400">
        <v>0</v>
      </c>
      <c r="H6400">
        <v>0.32359095999999998</v>
      </c>
      <c r="I6400">
        <v>0</v>
      </c>
      <c r="J6400">
        <v>0</v>
      </c>
      <c r="K6400">
        <v>0</v>
      </c>
      <c r="L6400">
        <v>0</v>
      </c>
    </row>
    <row r="6401" spans="1:12" x14ac:dyDescent="0.3">
      <c r="A6401" t="s">
        <v>460</v>
      </c>
      <c r="B6401" t="s">
        <v>461</v>
      </c>
      <c r="C6401">
        <v>1924</v>
      </c>
      <c r="D6401">
        <v>43.963439999999999</v>
      </c>
      <c r="E6401">
        <v>1.3825052</v>
      </c>
      <c r="F6401">
        <v>3.3789020000000001</v>
      </c>
      <c r="G6401">
        <v>0</v>
      </c>
      <c r="H6401">
        <v>34.838769999999997</v>
      </c>
      <c r="I6401">
        <v>0</v>
      </c>
      <c r="J6401">
        <v>0</v>
      </c>
      <c r="K6401">
        <v>0</v>
      </c>
      <c r="L6401">
        <v>1.3765051E-2</v>
      </c>
    </row>
    <row r="6402" spans="1:12" x14ac:dyDescent="0.3">
      <c r="A6402" t="s">
        <v>440</v>
      </c>
      <c r="B6402" t="s">
        <v>441</v>
      </c>
      <c r="C6402">
        <v>1923</v>
      </c>
      <c r="D6402">
        <v>104.54586999999999</v>
      </c>
      <c r="E6402">
        <v>0</v>
      </c>
      <c r="F6402">
        <v>1.5167351</v>
      </c>
      <c r="G6402">
        <v>0</v>
      </c>
      <c r="H6402">
        <v>0.27986815999999998</v>
      </c>
      <c r="I6402">
        <v>0</v>
      </c>
      <c r="J6402">
        <v>0</v>
      </c>
      <c r="K6402">
        <v>0</v>
      </c>
      <c r="L6402">
        <v>0</v>
      </c>
    </row>
    <row r="6403" spans="1:12" x14ac:dyDescent="0.3">
      <c r="A6403" t="s">
        <v>460</v>
      </c>
      <c r="B6403" t="s">
        <v>461</v>
      </c>
      <c r="C6403">
        <v>1923</v>
      </c>
      <c r="D6403">
        <v>40.332819999999998</v>
      </c>
      <c r="E6403">
        <v>0.80853909999999996</v>
      </c>
      <c r="F6403">
        <v>2.765012</v>
      </c>
      <c r="G6403">
        <v>0</v>
      </c>
      <c r="H6403">
        <v>31.937090000000001</v>
      </c>
      <c r="I6403">
        <v>0</v>
      </c>
      <c r="J6403">
        <v>0</v>
      </c>
      <c r="K6403">
        <v>0</v>
      </c>
      <c r="L6403">
        <v>1.2858647000000001E-2</v>
      </c>
    </row>
    <row r="6404" spans="1:12" x14ac:dyDescent="0.3">
      <c r="A6404" t="s">
        <v>440</v>
      </c>
      <c r="B6404" t="s">
        <v>441</v>
      </c>
      <c r="C6404">
        <v>1922</v>
      </c>
      <c r="D6404">
        <v>89.535359999999997</v>
      </c>
      <c r="E6404">
        <v>0</v>
      </c>
      <c r="F6404">
        <v>1.2336800999999999</v>
      </c>
      <c r="G6404">
        <v>0</v>
      </c>
      <c r="H6404">
        <v>0.21484</v>
      </c>
      <c r="I6404">
        <v>0</v>
      </c>
      <c r="J6404">
        <v>0</v>
      </c>
      <c r="K6404">
        <v>0</v>
      </c>
      <c r="L6404">
        <v>0</v>
      </c>
    </row>
    <row r="6405" spans="1:12" x14ac:dyDescent="0.3">
      <c r="A6405" t="s">
        <v>460</v>
      </c>
      <c r="B6405" t="s">
        <v>461</v>
      </c>
      <c r="C6405">
        <v>1922</v>
      </c>
      <c r="D6405">
        <v>35.20158</v>
      </c>
      <c r="E6405">
        <v>0.64871824</v>
      </c>
      <c r="F6405">
        <v>2.3033063</v>
      </c>
      <c r="G6405">
        <v>0</v>
      </c>
      <c r="H6405">
        <v>29.495705000000001</v>
      </c>
      <c r="I6405">
        <v>0</v>
      </c>
      <c r="J6405">
        <v>0</v>
      </c>
      <c r="K6405">
        <v>0</v>
      </c>
      <c r="L6405">
        <v>1.0377709000000001E-2</v>
      </c>
    </row>
    <row r="6406" spans="1:12" x14ac:dyDescent="0.3">
      <c r="A6406" t="s">
        <v>440</v>
      </c>
      <c r="B6406" t="s">
        <v>441</v>
      </c>
      <c r="C6406">
        <v>1921</v>
      </c>
      <c r="D6406">
        <v>75.163690000000003</v>
      </c>
      <c r="E6406">
        <v>0</v>
      </c>
      <c r="F6406">
        <v>2.2153489999999998</v>
      </c>
      <c r="G6406">
        <v>0</v>
      </c>
      <c r="H6406">
        <v>0.21466479999999999</v>
      </c>
      <c r="I6406">
        <v>0</v>
      </c>
      <c r="J6406">
        <v>0</v>
      </c>
      <c r="K6406">
        <v>0</v>
      </c>
      <c r="L6406">
        <v>0</v>
      </c>
    </row>
    <row r="6407" spans="1:12" x14ac:dyDescent="0.3">
      <c r="A6407" t="s">
        <v>460</v>
      </c>
      <c r="B6407" t="s">
        <v>461</v>
      </c>
      <c r="C6407">
        <v>1921</v>
      </c>
      <c r="D6407">
        <v>31.382164</v>
      </c>
      <c r="E6407">
        <v>0.54621123999999999</v>
      </c>
      <c r="F6407">
        <v>2.035218</v>
      </c>
      <c r="G6407">
        <v>0</v>
      </c>
      <c r="H6407">
        <v>26.591031999999998</v>
      </c>
      <c r="I6407">
        <v>0</v>
      </c>
      <c r="J6407">
        <v>0</v>
      </c>
      <c r="K6407">
        <v>0</v>
      </c>
      <c r="L6407">
        <v>9.9428729999999996E-3</v>
      </c>
    </row>
    <row r="6408" spans="1:12" x14ac:dyDescent="0.3">
      <c r="A6408" t="s">
        <v>440</v>
      </c>
      <c r="B6408" t="s">
        <v>441</v>
      </c>
      <c r="C6408">
        <v>1920</v>
      </c>
      <c r="D6408">
        <v>84.977289999999996</v>
      </c>
      <c r="E6408">
        <v>0</v>
      </c>
      <c r="F6408">
        <v>0.35266024000000001</v>
      </c>
      <c r="G6408">
        <v>0</v>
      </c>
      <c r="H6408">
        <v>0.25770684999999999</v>
      </c>
      <c r="I6408">
        <v>0</v>
      </c>
      <c r="J6408">
        <v>0</v>
      </c>
      <c r="K6408">
        <v>0</v>
      </c>
      <c r="L6408">
        <v>0</v>
      </c>
    </row>
    <row r="6409" spans="1:12" x14ac:dyDescent="0.3">
      <c r="A6409" t="s">
        <v>460</v>
      </c>
      <c r="B6409" t="s">
        <v>461</v>
      </c>
      <c r="C6409">
        <v>1920</v>
      </c>
      <c r="D6409">
        <v>31.601469999999999</v>
      </c>
      <c r="E6409">
        <v>0.48044503</v>
      </c>
      <c r="F6409">
        <v>1.9726397</v>
      </c>
      <c r="G6409">
        <v>0</v>
      </c>
      <c r="H6409">
        <v>27.341085</v>
      </c>
      <c r="I6409">
        <v>0</v>
      </c>
      <c r="J6409">
        <v>0</v>
      </c>
      <c r="K6409">
        <v>0</v>
      </c>
      <c r="L6409">
        <v>3.6930997999999999E-3</v>
      </c>
    </row>
    <row r="6410" spans="1:12" x14ac:dyDescent="0.3">
      <c r="A6410" t="s">
        <v>460</v>
      </c>
      <c r="B6410" t="s">
        <v>461</v>
      </c>
      <c r="C6410">
        <v>1919</v>
      </c>
      <c r="D6410">
        <v>27.789984</v>
      </c>
      <c r="E6410">
        <v>0</v>
      </c>
      <c r="F6410">
        <v>0.40371679999999999</v>
      </c>
      <c r="G6410">
        <v>0</v>
      </c>
      <c r="H6410">
        <v>29.286556000000001</v>
      </c>
      <c r="I6410">
        <v>0</v>
      </c>
      <c r="J6410">
        <v>0</v>
      </c>
      <c r="K6410">
        <v>0</v>
      </c>
      <c r="L6410">
        <v>7.4443338000000003E-3</v>
      </c>
    </row>
    <row r="6411" spans="1:12" x14ac:dyDescent="0.3">
      <c r="A6411" t="s">
        <v>460</v>
      </c>
      <c r="B6411" t="s">
        <v>461</v>
      </c>
      <c r="C6411">
        <v>1918</v>
      </c>
      <c r="D6411">
        <v>28.327642000000001</v>
      </c>
      <c r="E6411">
        <v>0</v>
      </c>
      <c r="F6411">
        <v>0.63327270000000002</v>
      </c>
      <c r="G6411">
        <v>0</v>
      </c>
      <c r="H6411">
        <v>25.799364000000001</v>
      </c>
      <c r="I6411">
        <v>0</v>
      </c>
      <c r="J6411">
        <v>0</v>
      </c>
      <c r="K6411">
        <v>0</v>
      </c>
      <c r="L6411">
        <v>1.1249323E-2</v>
      </c>
    </row>
    <row r="6412" spans="1:12" x14ac:dyDescent="0.3">
      <c r="A6412" t="s">
        <v>460</v>
      </c>
      <c r="B6412" t="s">
        <v>461</v>
      </c>
      <c r="C6412">
        <v>1917</v>
      </c>
      <c r="D6412">
        <v>28.510684999999999</v>
      </c>
      <c r="E6412">
        <v>0</v>
      </c>
      <c r="F6412">
        <v>0.86932169999999998</v>
      </c>
      <c r="G6412">
        <v>0</v>
      </c>
      <c r="H6412">
        <v>20.993181</v>
      </c>
      <c r="I6412">
        <v>0</v>
      </c>
      <c r="J6412">
        <v>0</v>
      </c>
      <c r="K6412">
        <v>0</v>
      </c>
      <c r="L6412">
        <v>1.0788783E-2</v>
      </c>
    </row>
    <row r="6413" spans="1:12" x14ac:dyDescent="0.3">
      <c r="A6413" t="s">
        <v>460</v>
      </c>
      <c r="B6413" t="s">
        <v>461</v>
      </c>
      <c r="C6413">
        <v>1916</v>
      </c>
      <c r="D6413">
        <v>25.779087000000001</v>
      </c>
      <c r="E6413">
        <v>0</v>
      </c>
      <c r="F6413">
        <v>0.82437384000000002</v>
      </c>
      <c r="G6413">
        <v>0</v>
      </c>
      <c r="H6413">
        <v>19.242943</v>
      </c>
      <c r="I6413">
        <v>0</v>
      </c>
      <c r="J6413">
        <v>0</v>
      </c>
      <c r="K6413">
        <v>0</v>
      </c>
      <c r="L6413">
        <v>6.516796E-3</v>
      </c>
    </row>
    <row r="6414" spans="1:12" x14ac:dyDescent="0.3">
      <c r="A6414" t="s">
        <v>460</v>
      </c>
      <c r="B6414" t="s">
        <v>461</v>
      </c>
      <c r="C6414">
        <v>1915</v>
      </c>
      <c r="D6414">
        <v>23.290077</v>
      </c>
      <c r="E6414">
        <v>0</v>
      </c>
      <c r="F6414">
        <v>0.7763371</v>
      </c>
      <c r="G6414">
        <v>0</v>
      </c>
      <c r="H6414">
        <v>17.196843999999999</v>
      </c>
      <c r="I6414">
        <v>0</v>
      </c>
      <c r="J6414">
        <v>0</v>
      </c>
      <c r="K6414">
        <v>0</v>
      </c>
      <c r="L6414">
        <v>0</v>
      </c>
    </row>
    <row r="6415" spans="1:12" x14ac:dyDescent="0.3">
      <c r="A6415" t="s">
        <v>460</v>
      </c>
      <c r="B6415" t="s">
        <v>461</v>
      </c>
      <c r="C6415">
        <v>1914</v>
      </c>
      <c r="D6415">
        <v>21.452368</v>
      </c>
      <c r="E6415">
        <v>0</v>
      </c>
      <c r="F6415">
        <v>0.72706720000000002</v>
      </c>
      <c r="G6415">
        <v>0</v>
      </c>
      <c r="H6415">
        <v>15.305069</v>
      </c>
      <c r="I6415">
        <v>0</v>
      </c>
      <c r="J6415">
        <v>0</v>
      </c>
      <c r="K6415">
        <v>0</v>
      </c>
      <c r="L6415">
        <v>0</v>
      </c>
    </row>
    <row r="6416" spans="1:12" x14ac:dyDescent="0.3">
      <c r="A6416" t="s">
        <v>460</v>
      </c>
      <c r="B6416" t="s">
        <v>461</v>
      </c>
      <c r="C6416">
        <v>1913</v>
      </c>
      <c r="D6416">
        <v>18.607285000000001</v>
      </c>
      <c r="E6416">
        <v>0</v>
      </c>
      <c r="F6416">
        <v>0.65591889999999997</v>
      </c>
      <c r="G6416">
        <v>0</v>
      </c>
      <c r="H6416">
        <v>13.650740000000001</v>
      </c>
      <c r="I6416">
        <v>0</v>
      </c>
      <c r="J6416">
        <v>0</v>
      </c>
      <c r="K6416">
        <v>0</v>
      </c>
      <c r="L6416">
        <v>0</v>
      </c>
    </row>
    <row r="6417" spans="1:12" x14ac:dyDescent="0.3">
      <c r="A6417" t="s">
        <v>460</v>
      </c>
      <c r="B6417" t="s">
        <v>461</v>
      </c>
      <c r="C6417">
        <v>1912</v>
      </c>
      <c r="D6417">
        <v>15.864713</v>
      </c>
      <c r="E6417">
        <v>0</v>
      </c>
      <c r="F6417">
        <v>0.45986852</v>
      </c>
      <c r="G6417">
        <v>0</v>
      </c>
      <c r="H6417">
        <v>11.980765999999999</v>
      </c>
      <c r="I6417">
        <v>0</v>
      </c>
      <c r="J6417">
        <v>0</v>
      </c>
      <c r="K6417">
        <v>0</v>
      </c>
      <c r="L6417">
        <v>0</v>
      </c>
    </row>
    <row r="6418" spans="1:12" x14ac:dyDescent="0.3">
      <c r="A6418" t="s">
        <v>460</v>
      </c>
      <c r="B6418" t="s">
        <v>461</v>
      </c>
      <c r="C6418">
        <v>1911</v>
      </c>
      <c r="D6418">
        <v>14.111053</v>
      </c>
      <c r="E6418">
        <v>0</v>
      </c>
      <c r="F6418">
        <v>0.40716160000000001</v>
      </c>
      <c r="G6418">
        <v>0</v>
      </c>
      <c r="H6418">
        <v>10.291472000000001</v>
      </c>
      <c r="I6418">
        <v>0</v>
      </c>
      <c r="J6418">
        <v>0</v>
      </c>
      <c r="K6418">
        <v>0</v>
      </c>
      <c r="L6418">
        <v>0</v>
      </c>
    </row>
    <row r="6419" spans="1:12" x14ac:dyDescent="0.3">
      <c r="A6419" t="s">
        <v>460</v>
      </c>
      <c r="B6419" t="s">
        <v>461</v>
      </c>
      <c r="C6419">
        <v>1910</v>
      </c>
      <c r="D6419">
        <v>12.815830999999999</v>
      </c>
      <c r="E6419">
        <v>0</v>
      </c>
      <c r="F6419">
        <v>0.35280790000000001</v>
      </c>
      <c r="G6419">
        <v>0</v>
      </c>
      <c r="H6419">
        <v>8.7550880000000006</v>
      </c>
      <c r="I6419">
        <v>0</v>
      </c>
      <c r="J6419">
        <v>0</v>
      </c>
      <c r="K6419">
        <v>0</v>
      </c>
      <c r="L6419">
        <v>0</v>
      </c>
    </row>
    <row r="6420" spans="1:12" x14ac:dyDescent="0.3">
      <c r="A6420" t="s">
        <v>460</v>
      </c>
      <c r="B6420" t="s">
        <v>461</v>
      </c>
      <c r="C6420">
        <v>1909</v>
      </c>
      <c r="D6420">
        <v>11.540831000000001</v>
      </c>
      <c r="E6420">
        <v>0</v>
      </c>
      <c r="F6420">
        <v>0.29952982</v>
      </c>
      <c r="G6420">
        <v>0</v>
      </c>
      <c r="H6420">
        <v>7.6231384000000002</v>
      </c>
      <c r="I6420">
        <v>0</v>
      </c>
      <c r="J6420">
        <v>0</v>
      </c>
      <c r="K6420">
        <v>0</v>
      </c>
      <c r="L6420">
        <v>0</v>
      </c>
    </row>
    <row r="6421" spans="1:12" x14ac:dyDescent="0.3">
      <c r="A6421" t="s">
        <v>460</v>
      </c>
      <c r="B6421" t="s">
        <v>461</v>
      </c>
      <c r="C6421">
        <v>1908</v>
      </c>
      <c r="D6421">
        <v>10.241505999999999</v>
      </c>
      <c r="E6421">
        <v>0</v>
      </c>
      <c r="F6421">
        <v>0.24471277999999999</v>
      </c>
      <c r="G6421">
        <v>0</v>
      </c>
      <c r="H6421">
        <v>6.5840826000000003</v>
      </c>
      <c r="I6421">
        <v>0</v>
      </c>
      <c r="J6421">
        <v>0</v>
      </c>
      <c r="K6421">
        <v>0</v>
      </c>
      <c r="L6421">
        <v>0</v>
      </c>
    </row>
    <row r="6422" spans="1:12" x14ac:dyDescent="0.3">
      <c r="A6422" t="s">
        <v>460</v>
      </c>
      <c r="B6422" t="s">
        <v>461</v>
      </c>
      <c r="C6422">
        <v>1907</v>
      </c>
      <c r="D6422">
        <v>9.0545670000000005</v>
      </c>
      <c r="E6422">
        <v>0</v>
      </c>
      <c r="F6422">
        <v>0.20773164999999999</v>
      </c>
      <c r="G6422">
        <v>0</v>
      </c>
      <c r="H6422">
        <v>5.3797765000000002</v>
      </c>
      <c r="I6422">
        <v>0</v>
      </c>
      <c r="J6422">
        <v>0</v>
      </c>
      <c r="K6422">
        <v>0</v>
      </c>
      <c r="L6422">
        <v>0</v>
      </c>
    </row>
    <row r="6423" spans="1:12" x14ac:dyDescent="0.3">
      <c r="A6423" t="s">
        <v>460</v>
      </c>
      <c r="B6423" t="s">
        <v>461</v>
      </c>
      <c r="C6423">
        <v>1906</v>
      </c>
      <c r="D6423">
        <v>8.0095720000000004</v>
      </c>
      <c r="E6423">
        <v>0</v>
      </c>
      <c r="F6423">
        <v>0.16834315999999999</v>
      </c>
      <c r="G6423">
        <v>0</v>
      </c>
      <c r="H6423">
        <v>4.5997909999999997</v>
      </c>
      <c r="I6423">
        <v>0</v>
      </c>
      <c r="J6423">
        <v>0</v>
      </c>
      <c r="K6423">
        <v>0</v>
      </c>
      <c r="L6423">
        <v>0</v>
      </c>
    </row>
    <row r="6424" spans="1:12" x14ac:dyDescent="0.3">
      <c r="A6424" t="s">
        <v>460</v>
      </c>
      <c r="B6424" t="s">
        <v>461</v>
      </c>
      <c r="C6424">
        <v>1905</v>
      </c>
      <c r="D6424">
        <v>7.1339480000000002</v>
      </c>
      <c r="E6424">
        <v>0</v>
      </c>
      <c r="F6424">
        <v>0.12717571999999999</v>
      </c>
      <c r="G6424">
        <v>0</v>
      </c>
      <c r="H6424">
        <v>3.9247030000000001</v>
      </c>
      <c r="I6424">
        <v>0</v>
      </c>
      <c r="J6424">
        <v>0</v>
      </c>
      <c r="K6424">
        <v>0</v>
      </c>
      <c r="L6424">
        <v>0</v>
      </c>
    </row>
    <row r="6425" spans="1:12" x14ac:dyDescent="0.3">
      <c r="A6425" t="s">
        <v>460</v>
      </c>
      <c r="B6425" t="s">
        <v>461</v>
      </c>
      <c r="C6425">
        <v>1904</v>
      </c>
      <c r="D6425">
        <v>6.0605992999999998</v>
      </c>
      <c r="E6425">
        <v>0</v>
      </c>
      <c r="F6425">
        <v>8.5458359999999997E-2</v>
      </c>
      <c r="G6425">
        <v>0</v>
      </c>
      <c r="H6425">
        <v>3.3359714</v>
      </c>
      <c r="I6425">
        <v>0</v>
      </c>
      <c r="J6425">
        <v>0</v>
      </c>
      <c r="K6425">
        <v>0</v>
      </c>
      <c r="L6425">
        <v>0</v>
      </c>
    </row>
    <row r="6426" spans="1:12" x14ac:dyDescent="0.3">
      <c r="A6426" t="s">
        <v>460</v>
      </c>
      <c r="B6426" t="s">
        <v>461</v>
      </c>
      <c r="C6426">
        <v>1903</v>
      </c>
      <c r="D6426">
        <v>4.8748627000000004</v>
      </c>
      <c r="E6426">
        <v>0</v>
      </c>
      <c r="F6426">
        <v>4.3015263999999998E-2</v>
      </c>
      <c r="G6426">
        <v>0</v>
      </c>
      <c r="H6426">
        <v>2.7939370000000001</v>
      </c>
      <c r="I6426">
        <v>0</v>
      </c>
      <c r="J6426">
        <v>0</v>
      </c>
      <c r="K6426">
        <v>0</v>
      </c>
      <c r="L6426">
        <v>0</v>
      </c>
    </row>
    <row r="6427" spans="1:12" x14ac:dyDescent="0.3">
      <c r="A6427" t="s">
        <v>460</v>
      </c>
      <c r="B6427" t="s">
        <v>461</v>
      </c>
      <c r="C6427">
        <v>1902</v>
      </c>
      <c r="D6427">
        <v>3.8361044</v>
      </c>
      <c r="E6427">
        <v>0</v>
      </c>
      <c r="F6427">
        <v>0</v>
      </c>
      <c r="G6427">
        <v>0</v>
      </c>
      <c r="H6427">
        <v>2.3680400000000001</v>
      </c>
      <c r="I6427">
        <v>0</v>
      </c>
      <c r="J6427">
        <v>0</v>
      </c>
      <c r="K6427">
        <v>0</v>
      </c>
      <c r="L6427">
        <v>0</v>
      </c>
    </row>
    <row r="6428" spans="1:12" x14ac:dyDescent="0.3">
      <c r="A6428" t="s">
        <v>460</v>
      </c>
      <c r="B6428" t="s">
        <v>461</v>
      </c>
      <c r="C6428">
        <v>1901</v>
      </c>
      <c r="D6428">
        <v>3.098824</v>
      </c>
      <c r="E6428">
        <v>0</v>
      </c>
      <c r="F6428">
        <v>0</v>
      </c>
      <c r="G6428">
        <v>0</v>
      </c>
      <c r="H6428">
        <v>2.0229784999999998</v>
      </c>
      <c r="I6428">
        <v>0</v>
      </c>
      <c r="J6428">
        <v>0</v>
      </c>
      <c r="K6428">
        <v>0</v>
      </c>
      <c r="L6428">
        <v>0</v>
      </c>
    </row>
    <row r="6429" spans="1:12" x14ac:dyDescent="0.3">
      <c r="A6429" t="s">
        <v>460</v>
      </c>
      <c r="B6429" t="s">
        <v>461</v>
      </c>
      <c r="C6429">
        <v>1900</v>
      </c>
      <c r="D6429">
        <v>2.2967219999999999</v>
      </c>
      <c r="E6429">
        <v>0</v>
      </c>
      <c r="F6429">
        <v>0</v>
      </c>
      <c r="G6429">
        <v>0</v>
      </c>
      <c r="H6429">
        <v>1.6108925000000001</v>
      </c>
      <c r="I6429">
        <v>0</v>
      </c>
      <c r="J6429">
        <v>0</v>
      </c>
      <c r="K6429">
        <v>0</v>
      </c>
      <c r="L6429">
        <v>0</v>
      </c>
    </row>
  </sheetData>
  <autoFilter ref="A1:L6429" xr:uid="{00000000-0001-0000-0100-000000000000}">
    <sortState xmlns:xlrd2="http://schemas.microsoft.com/office/spreadsheetml/2017/richdata2" ref="A2:L6429">
      <sortCondition descending="1" ref="C1:C6429"/>
    </sortState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H149"/>
  <sheetViews>
    <sheetView workbookViewId="0">
      <selection activeCell="C146" sqref="C146"/>
    </sheetView>
  </sheetViews>
  <sheetFormatPr defaultRowHeight="14.4" x14ac:dyDescent="0.3"/>
  <cols>
    <col min="1" max="1" width="16.88671875" bestFit="1" customWidth="1"/>
    <col min="2" max="2" width="20.5546875" bestFit="1" customWidth="1"/>
    <col min="3" max="3" width="9.6640625" customWidth="1"/>
    <col min="4" max="4" width="10.33203125" customWidth="1"/>
    <col min="5" max="5" width="9.33203125" customWidth="1"/>
    <col min="6" max="6" width="8.6640625" customWidth="1"/>
  </cols>
  <sheetData>
    <row r="1" spans="1:8" x14ac:dyDescent="0.3">
      <c r="A1" s="1" t="s">
        <v>480</v>
      </c>
      <c r="B1" s="1" t="s">
        <v>0</v>
      </c>
      <c r="C1" s="1" t="s">
        <v>481</v>
      </c>
      <c r="D1" s="1" t="s">
        <v>482</v>
      </c>
      <c r="E1" s="1" t="s">
        <v>483</v>
      </c>
      <c r="F1" s="1" t="s">
        <v>484</v>
      </c>
      <c r="G1" s="1" t="s">
        <v>1</v>
      </c>
      <c r="H1" s="1" t="s">
        <v>485</v>
      </c>
    </row>
    <row r="2" spans="1:8" hidden="1" x14ac:dyDescent="0.3">
      <c r="A2" t="s">
        <v>486</v>
      </c>
      <c r="B2" t="s">
        <v>51</v>
      </c>
      <c r="C2">
        <v>0.46500000000000002</v>
      </c>
      <c r="D2">
        <v>0.45800000000000002</v>
      </c>
      <c r="E2">
        <v>0.39510000000000001</v>
      </c>
      <c r="F2">
        <v>0.46</v>
      </c>
      <c r="G2" t="s">
        <v>52</v>
      </c>
    </row>
    <row r="3" spans="1:8" hidden="1" x14ac:dyDescent="0.3">
      <c r="A3" t="s">
        <v>487</v>
      </c>
      <c r="B3" t="s">
        <v>211</v>
      </c>
      <c r="C3">
        <v>0.44400000000000001</v>
      </c>
      <c r="D3">
        <v>0.439</v>
      </c>
      <c r="E3">
        <v>0.3301</v>
      </c>
      <c r="F3">
        <v>0.42599999999999999</v>
      </c>
      <c r="G3" t="s">
        <v>212</v>
      </c>
      <c r="H3" t="s">
        <v>488</v>
      </c>
    </row>
    <row r="4" spans="1:8" hidden="1" x14ac:dyDescent="0.3">
      <c r="A4" t="s">
        <v>489</v>
      </c>
      <c r="B4" t="s">
        <v>215</v>
      </c>
      <c r="C4">
        <v>0.41899999999999998</v>
      </c>
      <c r="D4">
        <v>0.45700000000000002</v>
      </c>
      <c r="E4">
        <v>0.46110000000000001</v>
      </c>
      <c r="F4">
        <v>0.57899999999999996</v>
      </c>
      <c r="G4" t="s">
        <v>216</v>
      </c>
      <c r="H4" t="s">
        <v>488</v>
      </c>
    </row>
    <row r="5" spans="1:8" hidden="1" x14ac:dyDescent="0.3">
      <c r="A5" t="s">
        <v>490</v>
      </c>
      <c r="B5" t="s">
        <v>81</v>
      </c>
      <c r="C5">
        <v>0.41099999999999998</v>
      </c>
      <c r="D5">
        <v>0.433</v>
      </c>
      <c r="E5">
        <v>0.36609999999999998</v>
      </c>
      <c r="F5">
        <v>0.44400000000000001</v>
      </c>
      <c r="G5" t="s">
        <v>82</v>
      </c>
    </row>
    <row r="6" spans="1:8" hidden="1" x14ac:dyDescent="0.3">
      <c r="A6" t="s">
        <v>491</v>
      </c>
      <c r="B6" t="s">
        <v>492</v>
      </c>
      <c r="C6">
        <v>0.40699999999999997</v>
      </c>
      <c r="D6">
        <v>0.40799999999999997</v>
      </c>
      <c r="E6">
        <v>0.27310000000000001</v>
      </c>
      <c r="F6">
        <v>0.28999999999999998</v>
      </c>
      <c r="G6" t="s">
        <v>493</v>
      </c>
      <c r="H6" t="s">
        <v>488</v>
      </c>
    </row>
    <row r="7" spans="1:8" hidden="1" x14ac:dyDescent="0.3">
      <c r="A7" t="s">
        <v>494</v>
      </c>
      <c r="B7" t="s">
        <v>167</v>
      </c>
      <c r="C7">
        <v>0.40400000000000003</v>
      </c>
      <c r="D7">
        <v>0.36499999999999999</v>
      </c>
      <c r="E7">
        <v>0.52010000000000001</v>
      </c>
      <c r="F7">
        <v>0.55700000000000005</v>
      </c>
      <c r="G7" t="s">
        <v>168</v>
      </c>
      <c r="H7" t="s">
        <v>488</v>
      </c>
    </row>
    <row r="8" spans="1:8" hidden="1" x14ac:dyDescent="0.3">
      <c r="A8" t="s">
        <v>495</v>
      </c>
      <c r="B8" t="s">
        <v>45</v>
      </c>
      <c r="C8">
        <v>0.40200000000000002</v>
      </c>
      <c r="D8">
        <v>0.36499999999999999</v>
      </c>
      <c r="E8">
        <v>0.44409999999999999</v>
      </c>
      <c r="F8">
        <v>0.52400000000000002</v>
      </c>
      <c r="G8" t="s">
        <v>46</v>
      </c>
      <c r="H8" t="s">
        <v>488</v>
      </c>
    </row>
    <row r="9" spans="1:8" hidden="1" x14ac:dyDescent="0.3">
      <c r="A9" t="s">
        <v>496</v>
      </c>
      <c r="B9" t="s">
        <v>440</v>
      </c>
      <c r="C9">
        <v>0.39900000000000002</v>
      </c>
      <c r="D9">
        <v>0.36799999999999999</v>
      </c>
      <c r="E9">
        <v>0.47110000000000002</v>
      </c>
      <c r="F9">
        <v>0.42099999999999999</v>
      </c>
      <c r="G9" t="s">
        <v>441</v>
      </c>
      <c r="H9" t="s">
        <v>488</v>
      </c>
    </row>
    <row r="10" spans="1:8" hidden="1" x14ac:dyDescent="0.3">
      <c r="A10" t="s">
        <v>497</v>
      </c>
      <c r="B10" t="s">
        <v>408</v>
      </c>
      <c r="C10">
        <v>0.36399999999999999</v>
      </c>
      <c r="D10">
        <v>0.40400000000000003</v>
      </c>
      <c r="E10">
        <v>0.2291</v>
      </c>
      <c r="F10">
        <v>0.23400000000000001</v>
      </c>
      <c r="G10" t="s">
        <v>409</v>
      </c>
      <c r="H10" t="s">
        <v>488</v>
      </c>
    </row>
    <row r="11" spans="1:8" hidden="1" x14ac:dyDescent="0.3">
      <c r="A11" t="s">
        <v>498</v>
      </c>
      <c r="B11" t="s">
        <v>113</v>
      </c>
      <c r="C11">
        <v>0.35799999999999998</v>
      </c>
      <c r="D11">
        <v>0.38400000000000001</v>
      </c>
      <c r="E11">
        <v>0.52910000000000001</v>
      </c>
      <c r="F11">
        <v>0.57899999999999996</v>
      </c>
      <c r="G11" t="s">
        <v>114</v>
      </c>
      <c r="H11" t="s">
        <v>488</v>
      </c>
    </row>
    <row r="12" spans="1:8" hidden="1" x14ac:dyDescent="0.3">
      <c r="A12" t="s">
        <v>499</v>
      </c>
      <c r="B12" t="s">
        <v>109</v>
      </c>
      <c r="C12">
        <v>0.35299999999999998</v>
      </c>
      <c r="D12">
        <v>0.35899999999999999</v>
      </c>
      <c r="E12">
        <v>0.36509999999999998</v>
      </c>
      <c r="F12">
        <v>0.45300000000000001</v>
      </c>
      <c r="G12" t="s">
        <v>110</v>
      </c>
      <c r="H12" t="s">
        <v>488</v>
      </c>
    </row>
    <row r="13" spans="1:8" hidden="1" x14ac:dyDescent="0.3">
      <c r="A13" t="s">
        <v>500</v>
      </c>
      <c r="B13" t="s">
        <v>35</v>
      </c>
      <c r="C13">
        <v>0.35299999999999998</v>
      </c>
      <c r="D13">
        <v>0.34599999999999997</v>
      </c>
      <c r="E13">
        <v>0.2621</v>
      </c>
      <c r="F13">
        <v>0.26</v>
      </c>
      <c r="G13" t="s">
        <v>36</v>
      </c>
    </row>
    <row r="14" spans="1:8" hidden="1" x14ac:dyDescent="0.3">
      <c r="A14" t="s">
        <v>501</v>
      </c>
      <c r="B14" t="s">
        <v>31</v>
      </c>
      <c r="C14">
        <v>0.34200000000000003</v>
      </c>
      <c r="D14">
        <v>0.36</v>
      </c>
      <c r="E14">
        <v>0.46210000000000001</v>
      </c>
      <c r="F14">
        <v>0.502</v>
      </c>
      <c r="G14" t="s">
        <v>32</v>
      </c>
      <c r="H14" t="s">
        <v>488</v>
      </c>
    </row>
    <row r="15" spans="1:8" hidden="1" x14ac:dyDescent="0.3">
      <c r="A15" t="s">
        <v>502</v>
      </c>
      <c r="B15" t="s">
        <v>107</v>
      </c>
      <c r="C15">
        <v>0.33800000000000002</v>
      </c>
      <c r="D15">
        <v>0.312</v>
      </c>
      <c r="E15">
        <v>0.27010000000000001</v>
      </c>
      <c r="F15">
        <v>0.38200000000000001</v>
      </c>
      <c r="G15" t="s">
        <v>108</v>
      </c>
      <c r="H15" t="s">
        <v>488</v>
      </c>
    </row>
    <row r="16" spans="1:8" x14ac:dyDescent="0.3">
      <c r="A16" t="s">
        <v>503</v>
      </c>
      <c r="B16" t="s">
        <v>79</v>
      </c>
      <c r="C16">
        <v>0.32800000000000001</v>
      </c>
      <c r="D16">
        <v>0.32</v>
      </c>
      <c r="E16">
        <v>0.30409999999999998</v>
      </c>
      <c r="F16">
        <v>0.313</v>
      </c>
      <c r="G16" t="s">
        <v>80</v>
      </c>
      <c r="H16" t="s">
        <v>504</v>
      </c>
    </row>
    <row r="17" spans="1:8" hidden="1" x14ac:dyDescent="0.3">
      <c r="A17" t="s">
        <v>505</v>
      </c>
      <c r="B17" t="s">
        <v>41</v>
      </c>
      <c r="C17">
        <v>0.312</v>
      </c>
      <c r="D17">
        <v>0.373</v>
      </c>
      <c r="E17">
        <v>0.3301</v>
      </c>
      <c r="F17">
        <v>0.27300000000000002</v>
      </c>
      <c r="G17" t="s">
        <v>42</v>
      </c>
    </row>
    <row r="18" spans="1:8" hidden="1" x14ac:dyDescent="0.3">
      <c r="A18" t="s">
        <v>506</v>
      </c>
      <c r="B18" t="s">
        <v>183</v>
      </c>
      <c r="C18">
        <v>0.29399999999999998</v>
      </c>
      <c r="D18">
        <v>0.29799999999999999</v>
      </c>
      <c r="E18">
        <v>0.27110000000000001</v>
      </c>
      <c r="F18">
        <v>0.28100000000000003</v>
      </c>
      <c r="G18" t="s">
        <v>184</v>
      </c>
    </row>
    <row r="19" spans="1:8" hidden="1" x14ac:dyDescent="0.3">
      <c r="A19" t="s">
        <v>507</v>
      </c>
      <c r="B19" t="s">
        <v>299</v>
      </c>
      <c r="C19">
        <v>0.28599999999999998</v>
      </c>
      <c r="D19">
        <v>0.26600000000000001</v>
      </c>
      <c r="E19">
        <v>0.34110000000000001</v>
      </c>
      <c r="F19">
        <v>0.49099999999999999</v>
      </c>
      <c r="G19" t="s">
        <v>300</v>
      </c>
      <c r="H19" t="s">
        <v>488</v>
      </c>
    </row>
    <row r="20" spans="1:8" hidden="1" x14ac:dyDescent="0.3">
      <c r="A20" t="s">
        <v>508</v>
      </c>
      <c r="B20" t="s">
        <v>134</v>
      </c>
      <c r="C20">
        <v>0.28599999999999998</v>
      </c>
      <c r="D20">
        <v>0.29099999999999998</v>
      </c>
      <c r="E20">
        <v>0.31909999999999999</v>
      </c>
      <c r="F20">
        <v>0.39300000000000002</v>
      </c>
      <c r="G20" t="s">
        <v>135</v>
      </c>
      <c r="H20" t="s">
        <v>488</v>
      </c>
    </row>
    <row r="21" spans="1:8" hidden="1" x14ac:dyDescent="0.3">
      <c r="A21" t="s">
        <v>509</v>
      </c>
      <c r="B21" t="s">
        <v>217</v>
      </c>
      <c r="C21">
        <v>0.28499999999999998</v>
      </c>
      <c r="D21">
        <v>0.29199999999999998</v>
      </c>
      <c r="E21">
        <v>0.3301</v>
      </c>
      <c r="F21">
        <v>0.32500000000000001</v>
      </c>
      <c r="G21" t="s">
        <v>218</v>
      </c>
    </row>
    <row r="22" spans="1:8" hidden="1" x14ac:dyDescent="0.3">
      <c r="A22" t="s">
        <v>510</v>
      </c>
      <c r="B22" t="s">
        <v>238</v>
      </c>
      <c r="C22">
        <v>0.28000000000000003</v>
      </c>
      <c r="D22">
        <v>0.25600000000000001</v>
      </c>
      <c r="E22">
        <v>0.29509999999999997</v>
      </c>
      <c r="F22">
        <v>0.317</v>
      </c>
      <c r="G22" t="s">
        <v>239</v>
      </c>
      <c r="H22" t="s">
        <v>488</v>
      </c>
    </row>
    <row r="23" spans="1:8" hidden="1" x14ac:dyDescent="0.3">
      <c r="A23" t="s">
        <v>511</v>
      </c>
      <c r="B23" t="s">
        <v>153</v>
      </c>
      <c r="C23">
        <v>0.27700000000000002</v>
      </c>
      <c r="D23">
        <v>0.315</v>
      </c>
      <c r="E23">
        <v>0.21410000000000001</v>
      </c>
      <c r="F23">
        <v>0.218</v>
      </c>
      <c r="G23" t="s">
        <v>154</v>
      </c>
      <c r="H23" t="s">
        <v>488</v>
      </c>
    </row>
    <row r="24" spans="1:8" hidden="1" x14ac:dyDescent="0.3">
      <c r="A24" t="s">
        <v>512</v>
      </c>
      <c r="B24" t="s">
        <v>248</v>
      </c>
      <c r="C24">
        <v>0.27100000000000002</v>
      </c>
      <c r="D24">
        <v>0.26700000000000002</v>
      </c>
      <c r="E24">
        <v>0.36009999999999998</v>
      </c>
      <c r="F24">
        <v>0.502</v>
      </c>
      <c r="G24" t="s">
        <v>249</v>
      </c>
      <c r="H24" t="s">
        <v>488</v>
      </c>
    </row>
    <row r="25" spans="1:8" hidden="1" x14ac:dyDescent="0.3">
      <c r="A25" t="s">
        <v>513</v>
      </c>
      <c r="B25" t="s">
        <v>29</v>
      </c>
      <c r="C25">
        <v>0.255</v>
      </c>
      <c r="D25">
        <v>0.27300000000000002</v>
      </c>
      <c r="E25">
        <v>0.21510000000000001</v>
      </c>
      <c r="F25">
        <v>0.23799999999999999</v>
      </c>
      <c r="G25" t="s">
        <v>30</v>
      </c>
      <c r="H25" t="s">
        <v>514</v>
      </c>
    </row>
    <row r="26" spans="1:8" hidden="1" x14ac:dyDescent="0.3">
      <c r="A26" t="s">
        <v>515</v>
      </c>
      <c r="B26" t="s">
        <v>254</v>
      </c>
      <c r="C26">
        <v>0.252</v>
      </c>
      <c r="D26">
        <v>0.23400000000000001</v>
      </c>
      <c r="E26">
        <v>0.23910000000000001</v>
      </c>
      <c r="F26">
        <v>0.24</v>
      </c>
      <c r="G26" t="s">
        <v>255</v>
      </c>
      <c r="H26" t="s">
        <v>488</v>
      </c>
    </row>
    <row r="27" spans="1:8" hidden="1" x14ac:dyDescent="0.3">
      <c r="A27" t="s">
        <v>516</v>
      </c>
      <c r="B27" t="s">
        <v>448</v>
      </c>
      <c r="C27">
        <v>0.251</v>
      </c>
      <c r="D27">
        <v>0.24299999999999999</v>
      </c>
      <c r="E27">
        <v>0.24310000000000001</v>
      </c>
      <c r="F27">
        <v>0.25</v>
      </c>
      <c r="G27" t="s">
        <v>449</v>
      </c>
      <c r="H27" t="s">
        <v>517</v>
      </c>
    </row>
    <row r="28" spans="1:8" hidden="1" x14ac:dyDescent="0.3">
      <c r="A28" t="s">
        <v>518</v>
      </c>
      <c r="B28" t="s">
        <v>128</v>
      </c>
      <c r="C28">
        <v>0.249</v>
      </c>
      <c r="D28">
        <v>0.224</v>
      </c>
      <c r="E28">
        <v>0.24410000000000001</v>
      </c>
      <c r="F28">
        <v>0.24</v>
      </c>
      <c r="G28" t="s">
        <v>129</v>
      </c>
    </row>
    <row r="29" spans="1:8" hidden="1" x14ac:dyDescent="0.3">
      <c r="A29" t="s">
        <v>519</v>
      </c>
      <c r="B29" t="s">
        <v>173</v>
      </c>
      <c r="C29">
        <v>0.247</v>
      </c>
      <c r="D29">
        <v>0.223</v>
      </c>
      <c r="E29">
        <v>0.1981</v>
      </c>
      <c r="F29">
        <v>0.27300000000000002</v>
      </c>
      <c r="G29" t="s">
        <v>174</v>
      </c>
      <c r="H29" t="s">
        <v>488</v>
      </c>
    </row>
    <row r="30" spans="1:8" hidden="1" x14ac:dyDescent="0.3">
      <c r="A30" t="s">
        <v>520</v>
      </c>
      <c r="B30" t="s">
        <v>398</v>
      </c>
      <c r="C30">
        <v>0.246</v>
      </c>
      <c r="D30">
        <v>0.22600000000000001</v>
      </c>
      <c r="E30">
        <v>0.36609999999999998</v>
      </c>
      <c r="F30">
        <v>0.371</v>
      </c>
      <c r="G30" t="s">
        <v>399</v>
      </c>
      <c r="H30" t="s">
        <v>488</v>
      </c>
    </row>
    <row r="31" spans="1:8" hidden="1" x14ac:dyDescent="0.3">
      <c r="A31" t="s">
        <v>521</v>
      </c>
      <c r="B31" t="s">
        <v>195</v>
      </c>
      <c r="C31">
        <v>0.24</v>
      </c>
      <c r="D31">
        <v>0.23100000000000001</v>
      </c>
      <c r="E31">
        <v>0.2311</v>
      </c>
      <c r="F31">
        <v>0.23100000000000001</v>
      </c>
      <c r="G31" t="s">
        <v>196</v>
      </c>
    </row>
    <row r="32" spans="1:8" hidden="1" x14ac:dyDescent="0.3">
      <c r="A32" t="s">
        <v>522</v>
      </c>
      <c r="B32" t="s">
        <v>342</v>
      </c>
      <c r="C32">
        <v>0.23400000000000001</v>
      </c>
      <c r="D32">
        <v>0.23400000000000001</v>
      </c>
      <c r="E32">
        <v>0.2661</v>
      </c>
      <c r="F32">
        <v>0.29499999999999998</v>
      </c>
      <c r="G32" t="s">
        <v>343</v>
      </c>
      <c r="H32" t="s">
        <v>488</v>
      </c>
    </row>
    <row r="33" spans="1:8" hidden="1" x14ac:dyDescent="0.3">
      <c r="A33" t="s">
        <v>523</v>
      </c>
      <c r="B33" t="s">
        <v>380</v>
      </c>
      <c r="C33">
        <v>0.23400000000000001</v>
      </c>
      <c r="D33">
        <v>0.254</v>
      </c>
      <c r="E33">
        <v>0.22209999999999999</v>
      </c>
      <c r="F33">
        <v>0.23799999999999999</v>
      </c>
      <c r="G33" t="s">
        <v>381</v>
      </c>
      <c r="H33" t="s">
        <v>524</v>
      </c>
    </row>
    <row r="34" spans="1:8" hidden="1" x14ac:dyDescent="0.3">
      <c r="A34" t="s">
        <v>525</v>
      </c>
      <c r="B34" t="s">
        <v>406</v>
      </c>
      <c r="C34">
        <v>0.23300000000000001</v>
      </c>
      <c r="D34">
        <v>0.224</v>
      </c>
      <c r="E34">
        <v>0.28710000000000002</v>
      </c>
      <c r="F34">
        <v>0.34799999999999998</v>
      </c>
      <c r="G34" t="s">
        <v>407</v>
      </c>
      <c r="H34" t="s">
        <v>488</v>
      </c>
    </row>
    <row r="35" spans="1:8" hidden="1" x14ac:dyDescent="0.3">
      <c r="A35" t="s">
        <v>526</v>
      </c>
      <c r="B35" t="s">
        <v>340</v>
      </c>
      <c r="C35">
        <v>0.23100000000000001</v>
      </c>
      <c r="D35">
        <v>0.24099999999999999</v>
      </c>
      <c r="E35">
        <v>0.17810000000000001</v>
      </c>
      <c r="F35">
        <v>0.19400000000000001</v>
      </c>
      <c r="G35" t="s">
        <v>341</v>
      </c>
      <c r="H35" t="s">
        <v>488</v>
      </c>
    </row>
    <row r="36" spans="1:8" hidden="1" x14ac:dyDescent="0.3">
      <c r="A36" t="s">
        <v>527</v>
      </c>
      <c r="B36" t="s">
        <v>219</v>
      </c>
      <c r="C36">
        <v>0.23</v>
      </c>
      <c r="D36">
        <v>0.221</v>
      </c>
      <c r="E36">
        <v>0.24610000000000001</v>
      </c>
      <c r="F36">
        <v>0.247</v>
      </c>
      <c r="G36" t="s">
        <v>220</v>
      </c>
      <c r="H36" t="s">
        <v>524</v>
      </c>
    </row>
    <row r="37" spans="1:8" x14ac:dyDescent="0.3">
      <c r="A37" t="s">
        <v>528</v>
      </c>
      <c r="B37" t="s">
        <v>378</v>
      </c>
      <c r="C37">
        <v>0.22700000000000001</v>
      </c>
      <c r="D37">
        <v>0.253</v>
      </c>
      <c r="E37">
        <v>8.2100000000000006E-2</v>
      </c>
      <c r="F37">
        <v>8.1000000000000003E-2</v>
      </c>
      <c r="G37" t="s">
        <v>379</v>
      </c>
      <c r="H37" t="s">
        <v>504</v>
      </c>
    </row>
    <row r="38" spans="1:8" hidden="1" x14ac:dyDescent="0.3">
      <c r="A38" t="s">
        <v>529</v>
      </c>
      <c r="B38" t="s">
        <v>384</v>
      </c>
      <c r="C38">
        <v>0.22600000000000001</v>
      </c>
      <c r="D38">
        <v>0.24199999999999999</v>
      </c>
      <c r="E38">
        <v>0.2681</v>
      </c>
      <c r="F38">
        <v>0.29499999999999998</v>
      </c>
      <c r="G38" t="s">
        <v>385</v>
      </c>
      <c r="H38" t="s">
        <v>488</v>
      </c>
    </row>
    <row r="39" spans="1:8" x14ac:dyDescent="0.3">
      <c r="A39" t="s">
        <v>530</v>
      </c>
      <c r="B39" t="s">
        <v>225</v>
      </c>
      <c r="C39">
        <v>0.22</v>
      </c>
      <c r="D39">
        <v>0.25600000000000001</v>
      </c>
      <c r="E39">
        <v>0.1721</v>
      </c>
      <c r="F39">
        <v>0.156</v>
      </c>
      <c r="G39" t="s">
        <v>226</v>
      </c>
      <c r="H39" t="s">
        <v>504</v>
      </c>
    </row>
    <row r="40" spans="1:8" x14ac:dyDescent="0.3">
      <c r="A40" t="s">
        <v>531</v>
      </c>
      <c r="B40" t="s">
        <v>266</v>
      </c>
      <c r="C40">
        <v>0.218</v>
      </c>
      <c r="D40">
        <v>0.223</v>
      </c>
      <c r="E40">
        <v>0.21210000000000001</v>
      </c>
      <c r="F40">
        <v>0.218</v>
      </c>
      <c r="G40" t="s">
        <v>267</v>
      </c>
      <c r="H40" t="s">
        <v>504</v>
      </c>
    </row>
    <row r="41" spans="1:8" hidden="1" x14ac:dyDescent="0.3">
      <c r="A41" t="s">
        <v>532</v>
      </c>
      <c r="B41" t="s">
        <v>47</v>
      </c>
      <c r="C41">
        <v>0.217</v>
      </c>
      <c r="D41">
        <v>0.217</v>
      </c>
      <c r="E41">
        <v>0.21709999999999999</v>
      </c>
      <c r="F41">
        <v>0.218</v>
      </c>
      <c r="G41" t="s">
        <v>48</v>
      </c>
    </row>
    <row r="42" spans="1:8" hidden="1" x14ac:dyDescent="0.3">
      <c r="A42" t="s">
        <v>533</v>
      </c>
      <c r="B42" t="s">
        <v>87</v>
      </c>
      <c r="C42">
        <v>0.21199999999999999</v>
      </c>
      <c r="D42">
        <v>0.17399999999999999</v>
      </c>
      <c r="E42">
        <v>0.1731</v>
      </c>
      <c r="F42">
        <v>0.19400000000000001</v>
      </c>
      <c r="G42" t="s">
        <v>88</v>
      </c>
      <c r="H42" t="s">
        <v>517</v>
      </c>
    </row>
    <row r="43" spans="1:8" hidden="1" x14ac:dyDescent="0.3">
      <c r="A43" t="s">
        <v>534</v>
      </c>
      <c r="B43" t="s">
        <v>24</v>
      </c>
      <c r="C43">
        <v>0.21199999999999999</v>
      </c>
      <c r="D43">
        <v>0.21199999999999999</v>
      </c>
      <c r="E43">
        <v>0.18509999999999999</v>
      </c>
      <c r="F43">
        <v>0.183</v>
      </c>
      <c r="G43" t="s">
        <v>25</v>
      </c>
    </row>
    <row r="44" spans="1:8" hidden="1" x14ac:dyDescent="0.3">
      <c r="A44" t="s">
        <v>535</v>
      </c>
      <c r="B44" t="s">
        <v>382</v>
      </c>
      <c r="C44">
        <v>0.21</v>
      </c>
      <c r="D44">
        <v>0.215</v>
      </c>
      <c r="E44">
        <v>0.1991</v>
      </c>
      <c r="F44">
        <v>0.20699999999999999</v>
      </c>
      <c r="G44" t="s">
        <v>383</v>
      </c>
      <c r="H44" t="s">
        <v>488</v>
      </c>
    </row>
    <row r="45" spans="1:8" x14ac:dyDescent="0.3">
      <c r="A45" t="s">
        <v>536</v>
      </c>
      <c r="B45" t="s">
        <v>69</v>
      </c>
      <c r="C45">
        <v>0.20599999999999999</v>
      </c>
      <c r="D45">
        <v>0.21</v>
      </c>
      <c r="E45">
        <v>0.2001</v>
      </c>
      <c r="F45">
        <v>0.20599999999999999</v>
      </c>
      <c r="G45" t="s">
        <v>70</v>
      </c>
      <c r="H45" t="s">
        <v>504</v>
      </c>
    </row>
    <row r="46" spans="1:8" hidden="1" x14ac:dyDescent="0.3">
      <c r="A46" t="s">
        <v>537</v>
      </c>
      <c r="B46" t="s">
        <v>303</v>
      </c>
      <c r="C46">
        <v>0.20599999999999999</v>
      </c>
      <c r="D46">
        <v>0.22</v>
      </c>
      <c r="E46">
        <v>0.18809999999999999</v>
      </c>
      <c r="F46">
        <v>0.191</v>
      </c>
      <c r="G46" t="s">
        <v>304</v>
      </c>
      <c r="H46" t="s">
        <v>514</v>
      </c>
    </row>
    <row r="47" spans="1:8" x14ac:dyDescent="0.3">
      <c r="A47" t="s">
        <v>538</v>
      </c>
      <c r="B47" t="s">
        <v>161</v>
      </c>
      <c r="C47">
        <v>0.20499999999999999</v>
      </c>
      <c r="D47">
        <v>0.21</v>
      </c>
      <c r="E47">
        <v>0.1991</v>
      </c>
      <c r="F47">
        <v>0.20499999999999999</v>
      </c>
      <c r="G47" t="s">
        <v>162</v>
      </c>
      <c r="H47" t="s">
        <v>504</v>
      </c>
    </row>
    <row r="48" spans="1:8" hidden="1" x14ac:dyDescent="0.3">
      <c r="A48" t="s">
        <v>539</v>
      </c>
      <c r="B48" t="s">
        <v>338</v>
      </c>
      <c r="C48">
        <v>0.20399999999999999</v>
      </c>
      <c r="D48">
        <v>0.20200000000000001</v>
      </c>
      <c r="E48">
        <v>0.18410000000000001</v>
      </c>
      <c r="F48">
        <v>0.17599999999999999</v>
      </c>
      <c r="G48" t="s">
        <v>339</v>
      </c>
      <c r="H48" t="s">
        <v>524</v>
      </c>
    </row>
    <row r="49" spans="1:8" hidden="1" x14ac:dyDescent="0.3">
      <c r="A49" t="s">
        <v>540</v>
      </c>
      <c r="B49" t="s">
        <v>91</v>
      </c>
      <c r="C49">
        <v>0.20200000000000001</v>
      </c>
      <c r="D49">
        <v>0.21099999999999999</v>
      </c>
      <c r="E49">
        <v>0.1371</v>
      </c>
      <c r="F49">
        <v>0.16700000000000001</v>
      </c>
      <c r="G49" t="s">
        <v>92</v>
      </c>
      <c r="H49" t="s">
        <v>517</v>
      </c>
    </row>
    <row r="50" spans="1:8" x14ac:dyDescent="0.3">
      <c r="A50" t="s">
        <v>541</v>
      </c>
      <c r="B50" t="s">
        <v>354</v>
      </c>
      <c r="C50">
        <v>0.20100000000000001</v>
      </c>
      <c r="D50">
        <v>0.193</v>
      </c>
      <c r="E50">
        <v>0.2361</v>
      </c>
      <c r="F50">
        <v>0.223</v>
      </c>
      <c r="G50" t="s">
        <v>355</v>
      </c>
      <c r="H50" t="s">
        <v>504</v>
      </c>
    </row>
    <row r="51" spans="1:8" x14ac:dyDescent="0.3">
      <c r="A51" t="s">
        <v>542</v>
      </c>
      <c r="B51" t="s">
        <v>420</v>
      </c>
      <c r="C51">
        <v>0.19400000000000001</v>
      </c>
      <c r="D51">
        <v>0.19700000000000001</v>
      </c>
      <c r="E51">
        <v>0.18709999999999999</v>
      </c>
      <c r="F51">
        <v>0.193</v>
      </c>
      <c r="G51" t="s">
        <v>421</v>
      </c>
      <c r="H51" t="s">
        <v>504</v>
      </c>
    </row>
    <row r="52" spans="1:8" x14ac:dyDescent="0.3">
      <c r="A52" t="s">
        <v>543</v>
      </c>
      <c r="B52" t="s">
        <v>390</v>
      </c>
      <c r="C52">
        <v>0.192</v>
      </c>
      <c r="D52">
        <v>0.191</v>
      </c>
      <c r="E52">
        <v>0.15110000000000001</v>
      </c>
      <c r="F52">
        <v>0.151</v>
      </c>
      <c r="G52" t="s">
        <v>391</v>
      </c>
      <c r="H52" t="s">
        <v>504</v>
      </c>
    </row>
    <row r="53" spans="1:8" hidden="1" x14ac:dyDescent="0.3">
      <c r="A53" t="s">
        <v>544</v>
      </c>
      <c r="B53" t="s">
        <v>336</v>
      </c>
      <c r="C53">
        <v>0.187</v>
      </c>
      <c r="D53">
        <v>0.187</v>
      </c>
      <c r="E53">
        <v>0.22509999999999999</v>
      </c>
      <c r="F53">
        <v>0.24199999999999999</v>
      </c>
      <c r="G53" t="s">
        <v>337</v>
      </c>
      <c r="H53" t="s">
        <v>517</v>
      </c>
    </row>
    <row r="54" spans="1:8" hidden="1" x14ac:dyDescent="0.3">
      <c r="A54" t="s">
        <v>545</v>
      </c>
      <c r="B54" t="s">
        <v>350</v>
      </c>
      <c r="C54">
        <v>0.186</v>
      </c>
      <c r="D54">
        <v>0.17899999999999999</v>
      </c>
      <c r="E54">
        <v>0.1721</v>
      </c>
      <c r="F54">
        <v>0.17599999999999999</v>
      </c>
      <c r="G54" t="s">
        <v>351</v>
      </c>
      <c r="H54" t="s">
        <v>488</v>
      </c>
    </row>
    <row r="55" spans="1:8" hidden="1" x14ac:dyDescent="0.3">
      <c r="A55" t="s">
        <v>546</v>
      </c>
      <c r="B55" t="s">
        <v>197</v>
      </c>
      <c r="C55">
        <v>0.186</v>
      </c>
      <c r="D55">
        <v>0.18099999999999999</v>
      </c>
      <c r="E55">
        <v>0.16309999999999999</v>
      </c>
      <c r="F55">
        <v>0.17299999999999999</v>
      </c>
      <c r="G55" t="s">
        <v>198</v>
      </c>
      <c r="H55" t="s">
        <v>524</v>
      </c>
    </row>
    <row r="56" spans="1:8" hidden="1" x14ac:dyDescent="0.3">
      <c r="A56" t="s">
        <v>547</v>
      </c>
      <c r="B56" t="s">
        <v>442</v>
      </c>
      <c r="C56">
        <v>0.182</v>
      </c>
      <c r="D56">
        <v>0.184</v>
      </c>
      <c r="E56">
        <v>0.17510000000000001</v>
      </c>
      <c r="F56">
        <v>0.18</v>
      </c>
      <c r="G56" t="s">
        <v>443</v>
      </c>
    </row>
    <row r="57" spans="1:8" x14ac:dyDescent="0.3">
      <c r="A57" t="s">
        <v>548</v>
      </c>
      <c r="B57" t="s">
        <v>372</v>
      </c>
      <c r="C57">
        <v>0.182</v>
      </c>
      <c r="D57">
        <v>0.186</v>
      </c>
      <c r="E57">
        <v>0.1671</v>
      </c>
      <c r="F57">
        <v>0.17199999999999999</v>
      </c>
      <c r="G57" t="s">
        <v>373</v>
      </c>
      <c r="H57" t="s">
        <v>504</v>
      </c>
    </row>
    <row r="58" spans="1:8" hidden="1" x14ac:dyDescent="0.3">
      <c r="A58" t="s">
        <v>549</v>
      </c>
      <c r="B58" t="s">
        <v>151</v>
      </c>
      <c r="C58">
        <v>0.182</v>
      </c>
      <c r="D58">
        <v>0.186</v>
      </c>
      <c r="E58">
        <v>0.2351</v>
      </c>
      <c r="F58">
        <v>0.45600000000000002</v>
      </c>
      <c r="G58" t="s">
        <v>152</v>
      </c>
      <c r="H58" t="s">
        <v>488</v>
      </c>
    </row>
    <row r="59" spans="1:8" hidden="1" x14ac:dyDescent="0.3">
      <c r="A59" t="s">
        <v>550</v>
      </c>
      <c r="B59" t="s">
        <v>213</v>
      </c>
      <c r="C59">
        <v>0.17699999999999999</v>
      </c>
      <c r="D59">
        <v>0.17299999999999999</v>
      </c>
      <c r="E59">
        <v>0.15909999999999999</v>
      </c>
      <c r="F59">
        <v>0.16</v>
      </c>
      <c r="G59" t="s">
        <v>214</v>
      </c>
      <c r="H59" t="s">
        <v>524</v>
      </c>
    </row>
    <row r="60" spans="1:8" hidden="1" x14ac:dyDescent="0.3">
      <c r="A60" t="s">
        <v>551</v>
      </c>
      <c r="B60" t="s">
        <v>305</v>
      </c>
      <c r="C60">
        <v>0.17599999999999999</v>
      </c>
      <c r="D60">
        <v>0.17599999999999999</v>
      </c>
      <c r="E60">
        <v>0.1731</v>
      </c>
      <c r="F60">
        <v>0.17399999999999999</v>
      </c>
      <c r="G60" t="s">
        <v>306</v>
      </c>
    </row>
    <row r="61" spans="1:8" hidden="1" x14ac:dyDescent="0.3">
      <c r="A61" t="s">
        <v>552</v>
      </c>
      <c r="B61" t="s">
        <v>330</v>
      </c>
      <c r="C61">
        <v>0.17299999999999999</v>
      </c>
      <c r="D61">
        <v>0.18</v>
      </c>
      <c r="E61">
        <v>0.17610000000000001</v>
      </c>
      <c r="F61">
        <v>0.18</v>
      </c>
      <c r="G61" t="s">
        <v>331</v>
      </c>
    </row>
    <row r="62" spans="1:8" hidden="1" x14ac:dyDescent="0.3">
      <c r="A62" t="s">
        <v>553</v>
      </c>
      <c r="B62" t="s">
        <v>201</v>
      </c>
      <c r="C62">
        <v>0.17199999999999999</v>
      </c>
      <c r="D62">
        <v>0.16900000000000001</v>
      </c>
      <c r="E62">
        <v>0.1371</v>
      </c>
      <c r="F62">
        <v>0.15</v>
      </c>
      <c r="G62" t="s">
        <v>202</v>
      </c>
      <c r="H62" t="s">
        <v>488</v>
      </c>
    </row>
    <row r="63" spans="1:8" x14ac:dyDescent="0.3">
      <c r="A63" t="s">
        <v>554</v>
      </c>
      <c r="B63" t="s">
        <v>434</v>
      </c>
      <c r="C63">
        <v>0.17100000000000001</v>
      </c>
      <c r="D63">
        <v>0.17299999999999999</v>
      </c>
      <c r="E63">
        <v>0.16309999999999999</v>
      </c>
      <c r="F63">
        <v>0.16400000000000001</v>
      </c>
      <c r="G63" t="s">
        <v>435</v>
      </c>
      <c r="H63" t="s">
        <v>504</v>
      </c>
    </row>
    <row r="64" spans="1:8" hidden="1" x14ac:dyDescent="0.3">
      <c r="A64" t="s">
        <v>555</v>
      </c>
      <c r="B64" t="s">
        <v>103</v>
      </c>
      <c r="C64">
        <v>0.17100000000000001</v>
      </c>
      <c r="D64">
        <v>0.16700000000000001</v>
      </c>
      <c r="G64" t="s">
        <v>104</v>
      </c>
      <c r="H64" t="s">
        <v>488</v>
      </c>
    </row>
    <row r="65" spans="1:8" hidden="1" x14ac:dyDescent="0.3">
      <c r="A65" t="s">
        <v>556</v>
      </c>
      <c r="B65" t="s">
        <v>279</v>
      </c>
      <c r="C65">
        <v>0.17</v>
      </c>
      <c r="D65">
        <v>0.13800000000000001</v>
      </c>
      <c r="E65">
        <v>0.11509999999999999</v>
      </c>
      <c r="F65">
        <v>0.14699999999999999</v>
      </c>
      <c r="G65" t="s">
        <v>280</v>
      </c>
      <c r="H65" t="s">
        <v>488</v>
      </c>
    </row>
    <row r="66" spans="1:8" hidden="1" x14ac:dyDescent="0.3">
      <c r="A66" t="s">
        <v>557</v>
      </c>
      <c r="B66" t="s">
        <v>99</v>
      </c>
      <c r="C66">
        <v>0.16900000000000001</v>
      </c>
      <c r="D66">
        <v>0.17499999999999999</v>
      </c>
      <c r="E66">
        <v>0.15509999999999999</v>
      </c>
      <c r="F66">
        <v>0.161</v>
      </c>
      <c r="G66" t="s">
        <v>100</v>
      </c>
    </row>
    <row r="67" spans="1:8" hidden="1" x14ac:dyDescent="0.3">
      <c r="A67" t="s">
        <v>558</v>
      </c>
      <c r="B67" t="s">
        <v>61</v>
      </c>
      <c r="C67">
        <v>0.16</v>
      </c>
      <c r="D67">
        <v>0.154</v>
      </c>
      <c r="E67">
        <v>0.1971</v>
      </c>
      <c r="F67">
        <v>0.17499999999999999</v>
      </c>
      <c r="G67" t="s">
        <v>62</v>
      </c>
      <c r="H67" t="s">
        <v>517</v>
      </c>
    </row>
    <row r="68" spans="1:8" hidden="1" x14ac:dyDescent="0.3">
      <c r="A68" t="s">
        <v>559</v>
      </c>
      <c r="B68" t="s">
        <v>318</v>
      </c>
      <c r="C68">
        <v>0.155</v>
      </c>
      <c r="D68">
        <v>0.17199999999999999</v>
      </c>
      <c r="E68">
        <v>0.1331</v>
      </c>
      <c r="F68">
        <v>0.129</v>
      </c>
      <c r="G68" t="s">
        <v>319</v>
      </c>
      <c r="H68" t="s">
        <v>488</v>
      </c>
    </row>
    <row r="69" spans="1:8" hidden="1" x14ac:dyDescent="0.3">
      <c r="A69" t="s">
        <v>560</v>
      </c>
      <c r="B69" t="s">
        <v>73</v>
      </c>
      <c r="C69">
        <v>0.15</v>
      </c>
      <c r="D69">
        <v>0.15</v>
      </c>
      <c r="E69">
        <v>0.15010000000000001</v>
      </c>
      <c r="F69">
        <v>0.14799999999999999</v>
      </c>
      <c r="G69" t="s">
        <v>74</v>
      </c>
      <c r="H69" t="s">
        <v>524</v>
      </c>
    </row>
    <row r="70" spans="1:8" hidden="1" x14ac:dyDescent="0.3">
      <c r="A70" t="s">
        <v>561</v>
      </c>
      <c r="B70" t="s">
        <v>67</v>
      </c>
      <c r="C70">
        <v>0.14899999999999999</v>
      </c>
      <c r="D70">
        <v>0.14699999999999999</v>
      </c>
      <c r="E70">
        <v>0.13009999999999999</v>
      </c>
      <c r="F70">
        <v>0.14000000000000001</v>
      </c>
      <c r="G70" t="s">
        <v>68</v>
      </c>
      <c r="H70" t="s">
        <v>488</v>
      </c>
    </row>
    <row r="71" spans="1:8" hidden="1" x14ac:dyDescent="0.3">
      <c r="A71" t="s">
        <v>562</v>
      </c>
      <c r="B71" t="s">
        <v>268</v>
      </c>
      <c r="C71">
        <v>0.14599999999999999</v>
      </c>
      <c r="D71">
        <v>0.14899999999999999</v>
      </c>
      <c r="E71">
        <v>0.1421</v>
      </c>
      <c r="F71">
        <v>0.14599999999999999</v>
      </c>
      <c r="G71" t="s">
        <v>269</v>
      </c>
      <c r="H71" t="s">
        <v>488</v>
      </c>
    </row>
    <row r="72" spans="1:8" x14ac:dyDescent="0.3">
      <c r="B72" t="s">
        <v>293</v>
      </c>
      <c r="C72">
        <v>0.13700000000000001</v>
      </c>
      <c r="D72">
        <v>0.15</v>
      </c>
      <c r="E72">
        <v>0.1351</v>
      </c>
      <c r="F72">
        <v>0.109</v>
      </c>
      <c r="G72" t="s">
        <v>294</v>
      </c>
      <c r="H72" t="s">
        <v>504</v>
      </c>
    </row>
    <row r="73" spans="1:8" x14ac:dyDescent="0.3">
      <c r="A73" t="s">
        <v>563</v>
      </c>
      <c r="B73" t="s">
        <v>274</v>
      </c>
      <c r="C73">
        <v>0.13400000000000001</v>
      </c>
      <c r="D73">
        <v>0.13400000000000001</v>
      </c>
      <c r="E73">
        <v>0.13109999999999999</v>
      </c>
      <c r="F73">
        <v>0.13200000000000001</v>
      </c>
      <c r="G73" t="s">
        <v>275</v>
      </c>
      <c r="H73" t="s">
        <v>504</v>
      </c>
    </row>
    <row r="74" spans="1:8" x14ac:dyDescent="0.3">
      <c r="A74" t="s">
        <v>564</v>
      </c>
      <c r="B74" t="s">
        <v>169</v>
      </c>
      <c r="C74">
        <v>0.13200000000000001</v>
      </c>
      <c r="D74">
        <v>0.108</v>
      </c>
      <c r="E74">
        <v>2.9100000000000001E-2</v>
      </c>
      <c r="F74">
        <v>3.3000000000000002E-2</v>
      </c>
      <c r="G74" t="s">
        <v>170</v>
      </c>
      <c r="H74" t="s">
        <v>504</v>
      </c>
    </row>
    <row r="75" spans="1:8" x14ac:dyDescent="0.3">
      <c r="A75" t="s">
        <v>565</v>
      </c>
      <c r="B75" t="s">
        <v>258</v>
      </c>
      <c r="C75">
        <v>0.129</v>
      </c>
      <c r="D75">
        <v>0.128</v>
      </c>
      <c r="E75">
        <v>0.1361</v>
      </c>
      <c r="F75">
        <v>0.13</v>
      </c>
      <c r="G75" t="s">
        <v>259</v>
      </c>
      <c r="H75" t="s">
        <v>504</v>
      </c>
    </row>
    <row r="76" spans="1:8" x14ac:dyDescent="0.3">
      <c r="A76" t="s">
        <v>566</v>
      </c>
      <c r="B76" t="s">
        <v>567</v>
      </c>
      <c r="C76">
        <v>0.129</v>
      </c>
      <c r="D76">
        <v>0.13600000000000001</v>
      </c>
      <c r="E76">
        <v>0.1171</v>
      </c>
      <c r="F76">
        <v>0.121</v>
      </c>
      <c r="G76" t="s">
        <v>102</v>
      </c>
      <c r="H76" t="s">
        <v>504</v>
      </c>
    </row>
    <row r="77" spans="1:8" hidden="1" x14ac:dyDescent="0.3">
      <c r="A77" t="s">
        <v>568</v>
      </c>
      <c r="B77" t="s">
        <v>418</v>
      </c>
      <c r="C77">
        <v>0.127</v>
      </c>
      <c r="D77">
        <v>0.13300000000000001</v>
      </c>
      <c r="E77">
        <v>0.11210000000000001</v>
      </c>
      <c r="F77">
        <v>0.121</v>
      </c>
      <c r="G77" t="s">
        <v>419</v>
      </c>
      <c r="H77" t="s">
        <v>524</v>
      </c>
    </row>
    <row r="78" spans="1:8" x14ac:dyDescent="0.3">
      <c r="A78" t="s">
        <v>569</v>
      </c>
      <c r="B78" t="s">
        <v>289</v>
      </c>
      <c r="C78">
        <v>0.127</v>
      </c>
      <c r="D78">
        <v>0.127</v>
      </c>
      <c r="E78">
        <v>0.12709999999999999</v>
      </c>
      <c r="F78">
        <v>0.127</v>
      </c>
      <c r="G78" t="s">
        <v>290</v>
      </c>
      <c r="H78" t="s">
        <v>504</v>
      </c>
    </row>
    <row r="79" spans="1:8" hidden="1" x14ac:dyDescent="0.3">
      <c r="A79" t="s">
        <v>570</v>
      </c>
      <c r="B79" t="s">
        <v>374</v>
      </c>
      <c r="C79">
        <v>0.127</v>
      </c>
      <c r="D79">
        <v>0.13400000000000001</v>
      </c>
      <c r="E79">
        <v>9.2100000000000001E-2</v>
      </c>
      <c r="F79">
        <v>0.105</v>
      </c>
      <c r="G79" t="s">
        <v>375</v>
      </c>
      <c r="H79" t="s">
        <v>488</v>
      </c>
    </row>
    <row r="80" spans="1:8" hidden="1" x14ac:dyDescent="0.3">
      <c r="A80" t="s">
        <v>571</v>
      </c>
      <c r="B80" t="s">
        <v>394</v>
      </c>
      <c r="C80">
        <v>0.126</v>
      </c>
      <c r="D80">
        <v>0.13100000000000001</v>
      </c>
      <c r="E80">
        <v>9.3100000000000002E-2</v>
      </c>
      <c r="F80">
        <v>0.10100000000000001</v>
      </c>
      <c r="G80" t="s">
        <v>395</v>
      </c>
      <c r="H80" t="s">
        <v>524</v>
      </c>
    </row>
    <row r="81" spans="1:8" hidden="1" x14ac:dyDescent="0.3">
      <c r="A81" t="s">
        <v>572</v>
      </c>
      <c r="B81" t="s">
        <v>316</v>
      </c>
      <c r="C81">
        <v>0.126</v>
      </c>
      <c r="D81">
        <v>0.13100000000000001</v>
      </c>
      <c r="E81">
        <v>0.1011</v>
      </c>
      <c r="F81">
        <v>0.11700000000000001</v>
      </c>
      <c r="G81" t="s">
        <v>317</v>
      </c>
      <c r="H81" t="s">
        <v>488</v>
      </c>
    </row>
    <row r="82" spans="1:8" hidden="1" x14ac:dyDescent="0.3">
      <c r="A82" t="s">
        <v>573</v>
      </c>
      <c r="B82" t="s">
        <v>77</v>
      </c>
      <c r="C82">
        <v>0.123</v>
      </c>
      <c r="D82">
        <v>0.126</v>
      </c>
      <c r="E82">
        <v>0.11210000000000001</v>
      </c>
      <c r="F82">
        <v>0.121</v>
      </c>
      <c r="G82" t="s">
        <v>78</v>
      </c>
    </row>
    <row r="83" spans="1:8" x14ac:dyDescent="0.3">
      <c r="A83" t="s">
        <v>574</v>
      </c>
      <c r="B83" t="s">
        <v>136</v>
      </c>
      <c r="C83">
        <v>0.123</v>
      </c>
      <c r="D83">
        <v>0.123</v>
      </c>
      <c r="E83">
        <v>9.5100000000000004E-2</v>
      </c>
      <c r="F83">
        <v>9.8000000000000004E-2</v>
      </c>
      <c r="G83" t="s">
        <v>137</v>
      </c>
      <c r="H83" t="s">
        <v>504</v>
      </c>
    </row>
    <row r="84" spans="1:8" hidden="1" x14ac:dyDescent="0.3">
      <c r="A84" t="s">
        <v>575</v>
      </c>
      <c r="B84" t="s">
        <v>400</v>
      </c>
      <c r="C84">
        <v>0.122</v>
      </c>
      <c r="D84">
        <v>0.18099999999999999</v>
      </c>
      <c r="E84">
        <v>4.1099999999999998E-2</v>
      </c>
      <c r="F84">
        <v>0.05</v>
      </c>
      <c r="G84" t="s">
        <v>401</v>
      </c>
      <c r="H84" t="s">
        <v>524</v>
      </c>
    </row>
    <row r="85" spans="1:8" x14ac:dyDescent="0.3">
      <c r="A85" t="s">
        <v>576</v>
      </c>
      <c r="B85" t="s">
        <v>287</v>
      </c>
      <c r="C85">
        <v>0.11899999999999999</v>
      </c>
      <c r="D85">
        <v>0.121</v>
      </c>
      <c r="E85">
        <v>0.11310000000000001</v>
      </c>
      <c r="F85">
        <v>0.11700000000000001</v>
      </c>
      <c r="G85" t="s">
        <v>288</v>
      </c>
      <c r="H85" t="s">
        <v>504</v>
      </c>
    </row>
    <row r="86" spans="1:8" hidden="1" x14ac:dyDescent="0.3">
      <c r="A86" t="s">
        <v>577</v>
      </c>
      <c r="B86" t="s">
        <v>10</v>
      </c>
      <c r="C86">
        <v>0.11700000000000001</v>
      </c>
      <c r="D86">
        <v>0.129</v>
      </c>
      <c r="E86">
        <v>0.1051</v>
      </c>
      <c r="F86">
        <v>0.11600000000000001</v>
      </c>
      <c r="G86" t="s">
        <v>11</v>
      </c>
      <c r="H86" t="s">
        <v>488</v>
      </c>
    </row>
    <row r="87" spans="1:8" hidden="1" x14ac:dyDescent="0.3">
      <c r="A87" t="s">
        <v>578</v>
      </c>
      <c r="B87" t="s">
        <v>119</v>
      </c>
      <c r="C87">
        <v>0.11600000000000001</v>
      </c>
      <c r="D87">
        <v>0.113</v>
      </c>
      <c r="E87">
        <v>0.1231</v>
      </c>
      <c r="F87">
        <v>0.124</v>
      </c>
      <c r="G87" t="s">
        <v>120</v>
      </c>
    </row>
    <row r="88" spans="1:8" hidden="1" x14ac:dyDescent="0.3">
      <c r="A88" t="s">
        <v>579</v>
      </c>
      <c r="B88" t="s">
        <v>22</v>
      </c>
      <c r="C88">
        <v>0.111</v>
      </c>
      <c r="D88">
        <v>0.112</v>
      </c>
      <c r="E88">
        <v>0.1031</v>
      </c>
      <c r="F88">
        <v>0.104</v>
      </c>
      <c r="G88" t="s">
        <v>23</v>
      </c>
      <c r="H88" t="s">
        <v>524</v>
      </c>
    </row>
    <row r="89" spans="1:8" hidden="1" x14ac:dyDescent="0.3">
      <c r="A89" t="s">
        <v>580</v>
      </c>
      <c r="B89" t="s">
        <v>199</v>
      </c>
      <c r="C89">
        <v>0.109</v>
      </c>
      <c r="D89">
        <v>0.109</v>
      </c>
      <c r="E89">
        <v>0.1051</v>
      </c>
      <c r="F89">
        <v>0.115</v>
      </c>
      <c r="G89" t="s">
        <v>200</v>
      </c>
      <c r="H89" t="s">
        <v>488</v>
      </c>
    </row>
    <row r="90" spans="1:8" hidden="1" x14ac:dyDescent="0.3">
      <c r="A90" t="s">
        <v>581</v>
      </c>
      <c r="B90" t="s">
        <v>276</v>
      </c>
      <c r="C90">
        <v>0.107</v>
      </c>
      <c r="D90">
        <v>0.1</v>
      </c>
      <c r="E90">
        <v>9.7100000000000006E-2</v>
      </c>
      <c r="F90">
        <v>0.104</v>
      </c>
      <c r="G90" t="s">
        <v>277</v>
      </c>
    </row>
    <row r="91" spans="1:8" x14ac:dyDescent="0.3">
      <c r="A91" t="s">
        <v>582</v>
      </c>
      <c r="B91" t="s">
        <v>242</v>
      </c>
      <c r="C91">
        <v>0.10299999999999999</v>
      </c>
      <c r="D91">
        <v>0.107</v>
      </c>
      <c r="E91">
        <v>9.2100000000000001E-2</v>
      </c>
      <c r="F91">
        <v>9.1999999999999998E-2</v>
      </c>
      <c r="G91" t="s">
        <v>243</v>
      </c>
      <c r="H91" t="s">
        <v>504</v>
      </c>
    </row>
    <row r="92" spans="1:8" hidden="1" x14ac:dyDescent="0.3">
      <c r="A92" t="s">
        <v>583</v>
      </c>
      <c r="B92" t="s">
        <v>264</v>
      </c>
      <c r="C92">
        <v>0.10299999999999999</v>
      </c>
      <c r="D92">
        <v>9.7000000000000003E-2</v>
      </c>
      <c r="E92">
        <v>0.1431</v>
      </c>
      <c r="F92">
        <v>0.15</v>
      </c>
      <c r="G92" t="s">
        <v>265</v>
      </c>
      <c r="H92" t="s">
        <v>524</v>
      </c>
    </row>
    <row r="93" spans="1:8" hidden="1" x14ac:dyDescent="0.3">
      <c r="A93" t="s">
        <v>584</v>
      </c>
      <c r="B93" t="s">
        <v>57</v>
      </c>
      <c r="C93">
        <v>0.10100000000000001</v>
      </c>
      <c r="D93">
        <v>0.1</v>
      </c>
      <c r="E93">
        <v>9.6100000000000005E-2</v>
      </c>
      <c r="F93">
        <v>0.10100000000000001</v>
      </c>
      <c r="G93" t="s">
        <v>58</v>
      </c>
      <c r="H93" t="s">
        <v>488</v>
      </c>
    </row>
    <row r="94" spans="1:8" hidden="1" x14ac:dyDescent="0.3">
      <c r="A94" t="s">
        <v>585</v>
      </c>
      <c r="B94" t="s">
        <v>412</v>
      </c>
      <c r="C94">
        <v>9.7000000000000003E-2</v>
      </c>
      <c r="D94">
        <v>9.1999999999999998E-2</v>
      </c>
      <c r="E94">
        <v>9.2100000000000001E-2</v>
      </c>
      <c r="F94">
        <v>9.5000000000000001E-2</v>
      </c>
      <c r="G94" t="s">
        <v>413</v>
      </c>
      <c r="H94" t="s">
        <v>524</v>
      </c>
    </row>
    <row r="95" spans="1:8" hidden="1" x14ac:dyDescent="0.3">
      <c r="A95" t="s">
        <v>586</v>
      </c>
      <c r="B95" t="s">
        <v>124</v>
      </c>
      <c r="C95">
        <v>9.7000000000000003E-2</v>
      </c>
      <c r="D95">
        <v>9.7000000000000003E-2</v>
      </c>
      <c r="E95">
        <v>9.6100000000000005E-2</v>
      </c>
      <c r="F95">
        <v>9.6000000000000002E-2</v>
      </c>
      <c r="G95" t="s">
        <v>125</v>
      </c>
      <c r="H95" t="s">
        <v>517</v>
      </c>
    </row>
    <row r="96" spans="1:8" x14ac:dyDescent="0.3">
      <c r="A96" t="s">
        <v>587</v>
      </c>
      <c r="B96" t="s">
        <v>59</v>
      </c>
      <c r="C96">
        <v>9.4E-2</v>
      </c>
      <c r="D96">
        <v>9.7000000000000003E-2</v>
      </c>
      <c r="E96">
        <v>9.5100000000000004E-2</v>
      </c>
      <c r="F96">
        <v>9.6000000000000002E-2</v>
      </c>
      <c r="G96" t="s">
        <v>60</v>
      </c>
      <c r="H96" t="s">
        <v>504</v>
      </c>
    </row>
    <row r="97" spans="1:8" hidden="1" x14ac:dyDescent="0.3">
      <c r="A97" t="s">
        <v>588</v>
      </c>
      <c r="B97" t="s">
        <v>205</v>
      </c>
      <c r="C97">
        <v>9.1999999999999998E-2</v>
      </c>
      <c r="D97">
        <v>9.5000000000000001E-2</v>
      </c>
      <c r="E97">
        <v>9.5100000000000004E-2</v>
      </c>
      <c r="F97">
        <v>9.6000000000000002E-2</v>
      </c>
      <c r="G97" t="s">
        <v>206</v>
      </c>
      <c r="H97" t="s">
        <v>524</v>
      </c>
    </row>
    <row r="98" spans="1:8" x14ac:dyDescent="0.3">
      <c r="A98" t="s">
        <v>589</v>
      </c>
      <c r="B98" t="s">
        <v>416</v>
      </c>
      <c r="C98">
        <v>9.0999999999999998E-2</v>
      </c>
      <c r="D98">
        <v>8.4000000000000005E-2</v>
      </c>
      <c r="E98">
        <v>9.8100000000000007E-2</v>
      </c>
      <c r="F98">
        <v>9.6000000000000002E-2</v>
      </c>
      <c r="G98" t="s">
        <v>417</v>
      </c>
      <c r="H98" t="s">
        <v>504</v>
      </c>
    </row>
    <row r="99" spans="1:8" hidden="1" x14ac:dyDescent="0.3">
      <c r="A99" t="s">
        <v>590</v>
      </c>
      <c r="B99" t="s">
        <v>221</v>
      </c>
      <c r="C99">
        <v>0.09</v>
      </c>
      <c r="D99">
        <v>0.09</v>
      </c>
      <c r="E99">
        <v>0.10009999999999999</v>
      </c>
      <c r="F99">
        <v>0.09</v>
      </c>
      <c r="G99" t="s">
        <v>222</v>
      </c>
      <c r="H99" t="s">
        <v>524</v>
      </c>
    </row>
    <row r="100" spans="1:8" x14ac:dyDescent="0.3">
      <c r="A100" t="s">
        <v>591</v>
      </c>
      <c r="B100" t="s">
        <v>260</v>
      </c>
      <c r="C100">
        <v>8.6999999999999994E-2</v>
      </c>
      <c r="D100">
        <v>6.5000000000000002E-2</v>
      </c>
      <c r="E100">
        <v>0.1091</v>
      </c>
      <c r="F100">
        <v>0.109</v>
      </c>
      <c r="G100" t="s">
        <v>261</v>
      </c>
      <c r="H100" t="s">
        <v>504</v>
      </c>
    </row>
    <row r="101" spans="1:8" x14ac:dyDescent="0.3">
      <c r="A101" t="s">
        <v>592</v>
      </c>
      <c r="B101" t="s">
        <v>75</v>
      </c>
      <c r="C101">
        <v>8.3000000000000004E-2</v>
      </c>
      <c r="D101">
        <v>8.5000000000000006E-2</v>
      </c>
      <c r="E101">
        <v>8.1100000000000005E-2</v>
      </c>
      <c r="F101">
        <v>8.3000000000000004E-2</v>
      </c>
      <c r="G101" t="s">
        <v>76</v>
      </c>
      <c r="H101" t="s">
        <v>504</v>
      </c>
    </row>
    <row r="102" spans="1:8" hidden="1" x14ac:dyDescent="0.3">
      <c r="A102" t="s">
        <v>593</v>
      </c>
      <c r="B102" t="s">
        <v>43</v>
      </c>
      <c r="C102">
        <v>8.3000000000000004E-2</v>
      </c>
      <c r="D102">
        <v>7.4999999999999997E-2</v>
      </c>
      <c r="E102">
        <v>9.2100000000000001E-2</v>
      </c>
      <c r="F102">
        <v>9.0999999999999998E-2</v>
      </c>
      <c r="G102" t="s">
        <v>44</v>
      </c>
      <c r="H102" t="s">
        <v>488</v>
      </c>
    </row>
    <row r="103" spans="1:8" hidden="1" x14ac:dyDescent="0.3">
      <c r="A103" t="s">
        <v>594</v>
      </c>
      <c r="B103" t="s">
        <v>436</v>
      </c>
      <c r="C103">
        <v>0.08</v>
      </c>
      <c r="D103">
        <v>6.4000000000000001E-2</v>
      </c>
      <c r="E103">
        <v>3.9100000000000003E-2</v>
      </c>
      <c r="F103">
        <v>3.9E-2</v>
      </c>
      <c r="G103" t="s">
        <v>437</v>
      </c>
      <c r="H103" t="s">
        <v>488</v>
      </c>
    </row>
    <row r="104" spans="1:8" hidden="1" x14ac:dyDescent="0.3">
      <c r="A104" t="s">
        <v>595</v>
      </c>
      <c r="B104" t="s">
        <v>438</v>
      </c>
      <c r="C104">
        <v>0.08</v>
      </c>
      <c r="D104">
        <v>0.08</v>
      </c>
      <c r="E104">
        <v>8.1100000000000005E-2</v>
      </c>
      <c r="F104">
        <v>7.9000000000000001E-2</v>
      </c>
      <c r="G104" t="s">
        <v>439</v>
      </c>
      <c r="H104" t="s">
        <v>524</v>
      </c>
    </row>
    <row r="105" spans="1:8" hidden="1" x14ac:dyDescent="0.3">
      <c r="A105" t="s">
        <v>596</v>
      </c>
      <c r="B105" t="s">
        <v>456</v>
      </c>
      <c r="C105">
        <v>7.8E-2</v>
      </c>
      <c r="D105">
        <v>7.5999999999999998E-2</v>
      </c>
      <c r="E105">
        <v>7.9100000000000004E-2</v>
      </c>
      <c r="F105">
        <v>0.08</v>
      </c>
      <c r="G105" t="s">
        <v>457</v>
      </c>
      <c r="H105" t="s">
        <v>524</v>
      </c>
    </row>
    <row r="106" spans="1:8" hidden="1" x14ac:dyDescent="0.3">
      <c r="A106" t="s">
        <v>597</v>
      </c>
      <c r="B106" t="s">
        <v>203</v>
      </c>
      <c r="C106">
        <v>7.6999999999999999E-2</v>
      </c>
      <c r="D106">
        <v>7.6999999999999999E-2</v>
      </c>
      <c r="E106">
        <v>7.3099999999999998E-2</v>
      </c>
      <c r="F106">
        <v>7.3999999999999996E-2</v>
      </c>
      <c r="G106" t="s">
        <v>204</v>
      </c>
      <c r="H106" t="s">
        <v>524</v>
      </c>
    </row>
    <row r="107" spans="1:8" hidden="1" x14ac:dyDescent="0.3">
      <c r="A107" t="s">
        <v>598</v>
      </c>
      <c r="B107" t="s">
        <v>20</v>
      </c>
      <c r="C107">
        <v>7.6999999999999999E-2</v>
      </c>
      <c r="D107">
        <v>0.02</v>
      </c>
      <c r="E107">
        <v>3.3099999999999997E-2</v>
      </c>
      <c r="F107">
        <v>3.2000000000000001E-2</v>
      </c>
      <c r="G107" t="s">
        <v>21</v>
      </c>
      <c r="H107" t="s">
        <v>517</v>
      </c>
    </row>
    <row r="108" spans="1:8" hidden="1" x14ac:dyDescent="0.3">
      <c r="A108" t="s">
        <v>599</v>
      </c>
      <c r="B108" t="s">
        <v>89</v>
      </c>
      <c r="C108">
        <v>7.5999999999999998E-2</v>
      </c>
      <c r="D108">
        <v>7.8E-2</v>
      </c>
      <c r="E108">
        <v>7.9100000000000004E-2</v>
      </c>
      <c r="F108">
        <v>7.8E-2</v>
      </c>
      <c r="G108" t="s">
        <v>90</v>
      </c>
      <c r="H108" t="s">
        <v>524</v>
      </c>
    </row>
    <row r="109" spans="1:8" hidden="1" x14ac:dyDescent="0.3">
      <c r="A109" t="s">
        <v>600</v>
      </c>
      <c r="B109" t="s">
        <v>454</v>
      </c>
      <c r="C109">
        <v>6.9000000000000006E-2</v>
      </c>
      <c r="D109">
        <v>4.5999999999999999E-2</v>
      </c>
      <c r="E109">
        <v>0.1731</v>
      </c>
      <c r="F109">
        <v>4.4999999999999998E-2</v>
      </c>
      <c r="G109" t="s">
        <v>455</v>
      </c>
      <c r="H109" t="s">
        <v>517</v>
      </c>
    </row>
    <row r="110" spans="1:8" hidden="1" x14ac:dyDescent="0.3">
      <c r="A110" t="s">
        <v>601</v>
      </c>
      <c r="B110" t="s">
        <v>428</v>
      </c>
      <c r="C110">
        <v>6.7000000000000004E-2</v>
      </c>
      <c r="D110">
        <v>4.8000000000000001E-2</v>
      </c>
      <c r="E110">
        <v>7.7100000000000002E-2</v>
      </c>
      <c r="F110">
        <v>7.2999999999999995E-2</v>
      </c>
      <c r="G110" t="s">
        <v>429</v>
      </c>
      <c r="H110" t="s">
        <v>524</v>
      </c>
    </row>
    <row r="111" spans="1:8" x14ac:dyDescent="0.3">
      <c r="A111" t="s">
        <v>602</v>
      </c>
      <c r="B111" t="s">
        <v>426</v>
      </c>
      <c r="C111">
        <v>6.7000000000000004E-2</v>
      </c>
      <c r="D111">
        <v>6.9000000000000006E-2</v>
      </c>
      <c r="E111">
        <v>6.7100000000000007E-2</v>
      </c>
      <c r="F111">
        <v>6.8000000000000005E-2</v>
      </c>
      <c r="G111" t="s">
        <v>427</v>
      </c>
      <c r="H111" t="s">
        <v>504</v>
      </c>
    </row>
    <row r="112" spans="1:8" hidden="1" x14ac:dyDescent="0.3">
      <c r="A112" t="s">
        <v>603</v>
      </c>
      <c r="B112" t="s">
        <v>165</v>
      </c>
      <c r="C112">
        <v>6.7000000000000004E-2</v>
      </c>
      <c r="D112">
        <v>6.2E-2</v>
      </c>
      <c r="E112">
        <v>7.6100000000000001E-2</v>
      </c>
      <c r="F112">
        <v>7.6999999999999999E-2</v>
      </c>
      <c r="G112" t="s">
        <v>166</v>
      </c>
      <c r="H112" t="s">
        <v>524</v>
      </c>
    </row>
    <row r="113" spans="1:8" hidden="1" x14ac:dyDescent="0.3">
      <c r="A113" t="s">
        <v>604</v>
      </c>
      <c r="B113" t="s">
        <v>326</v>
      </c>
      <c r="C113">
        <v>6.5000000000000002E-2</v>
      </c>
      <c r="D113">
        <v>7.0000000000000007E-2</v>
      </c>
      <c r="E113">
        <v>3.7100000000000001E-2</v>
      </c>
      <c r="F113">
        <v>4.5999999999999999E-2</v>
      </c>
      <c r="G113" t="s">
        <v>327</v>
      </c>
      <c r="H113" t="s">
        <v>524</v>
      </c>
    </row>
    <row r="114" spans="1:8" hidden="1" x14ac:dyDescent="0.3">
      <c r="A114" t="s">
        <v>605</v>
      </c>
      <c r="B114" t="s">
        <v>352</v>
      </c>
      <c r="C114">
        <v>6.5000000000000002E-2</v>
      </c>
      <c r="D114">
        <v>5.8000000000000003E-2</v>
      </c>
      <c r="E114">
        <v>6.4100000000000004E-2</v>
      </c>
      <c r="F114">
        <v>5.8999999999999997E-2</v>
      </c>
      <c r="G114" t="s">
        <v>353</v>
      </c>
      <c r="H114" t="s">
        <v>488</v>
      </c>
    </row>
    <row r="115" spans="1:8" x14ac:dyDescent="0.3">
      <c r="A115" t="s">
        <v>606</v>
      </c>
      <c r="B115" t="s">
        <v>607</v>
      </c>
      <c r="C115">
        <v>6.3E-2</v>
      </c>
      <c r="D115">
        <v>5.8000000000000003E-2</v>
      </c>
      <c r="E115">
        <v>8.1100000000000005E-2</v>
      </c>
      <c r="F115">
        <v>7.0000000000000007E-2</v>
      </c>
      <c r="G115" t="s">
        <v>112</v>
      </c>
      <c r="H115" t="s">
        <v>504</v>
      </c>
    </row>
    <row r="116" spans="1:8" hidden="1" x14ac:dyDescent="0.3">
      <c r="A116" t="s">
        <v>608</v>
      </c>
      <c r="B116" t="s">
        <v>39</v>
      </c>
      <c r="C116">
        <v>6.2E-2</v>
      </c>
      <c r="D116">
        <v>5.3999999999999999E-2</v>
      </c>
      <c r="E116">
        <v>5.4100000000000002E-2</v>
      </c>
      <c r="F116">
        <v>5.1999999999999998E-2</v>
      </c>
      <c r="G116" t="s">
        <v>40</v>
      </c>
      <c r="H116" t="s">
        <v>524</v>
      </c>
    </row>
    <row r="117" spans="1:8" hidden="1" x14ac:dyDescent="0.3">
      <c r="A117" t="s">
        <v>609</v>
      </c>
      <c r="B117" t="s">
        <v>424</v>
      </c>
      <c r="C117">
        <v>5.6000000000000001E-2</v>
      </c>
      <c r="D117">
        <v>5.1999999999999998E-2</v>
      </c>
      <c r="E117">
        <v>5.21E-2</v>
      </c>
      <c r="F117">
        <v>5.1999999999999998E-2</v>
      </c>
      <c r="G117" t="s">
        <v>425</v>
      </c>
    </row>
    <row r="118" spans="1:8" hidden="1" x14ac:dyDescent="0.3">
      <c r="A118" t="s">
        <v>610</v>
      </c>
      <c r="B118" t="s">
        <v>223</v>
      </c>
      <c r="C118">
        <v>5.5E-2</v>
      </c>
      <c r="D118">
        <v>0.05</v>
      </c>
      <c r="E118">
        <v>4.5100000000000001E-2</v>
      </c>
      <c r="F118">
        <v>4.4999999999999998E-2</v>
      </c>
      <c r="G118" t="s">
        <v>224</v>
      </c>
      <c r="H118" t="s">
        <v>524</v>
      </c>
    </row>
    <row r="119" spans="1:8" hidden="1" x14ac:dyDescent="0.3">
      <c r="A119" t="s">
        <v>611</v>
      </c>
      <c r="B119" t="s">
        <v>334</v>
      </c>
      <c r="C119">
        <v>5.3999999999999999E-2</v>
      </c>
      <c r="D119">
        <v>5.1999999999999998E-2</v>
      </c>
      <c r="E119">
        <v>5.5100000000000003E-2</v>
      </c>
      <c r="F119">
        <v>5.6000000000000001E-2</v>
      </c>
      <c r="G119" t="s">
        <v>335</v>
      </c>
      <c r="H119" t="s">
        <v>517</v>
      </c>
    </row>
    <row r="120" spans="1:8" hidden="1" x14ac:dyDescent="0.3">
      <c r="A120" t="s">
        <v>517</v>
      </c>
      <c r="B120" t="s">
        <v>370</v>
      </c>
      <c r="C120">
        <v>5.0999999999999997E-2</v>
      </c>
      <c r="D120">
        <v>5.2999999999999999E-2</v>
      </c>
      <c r="E120">
        <v>4.8099999999999997E-2</v>
      </c>
      <c r="F120">
        <v>4.8000000000000001E-2</v>
      </c>
      <c r="G120" t="s">
        <v>371</v>
      </c>
      <c r="H120" t="s">
        <v>524</v>
      </c>
    </row>
    <row r="121" spans="1:8" hidden="1" x14ac:dyDescent="0.3">
      <c r="A121" t="s">
        <v>504</v>
      </c>
      <c r="B121" t="s">
        <v>5</v>
      </c>
      <c r="C121">
        <v>0.05</v>
      </c>
      <c r="D121">
        <v>5.5E-2</v>
      </c>
      <c r="E121">
        <v>4.2099999999999999E-2</v>
      </c>
      <c r="F121">
        <v>4.2999999999999997E-2</v>
      </c>
      <c r="G121" t="s">
        <v>6</v>
      </c>
      <c r="H121" t="s">
        <v>524</v>
      </c>
    </row>
    <row r="122" spans="1:8" hidden="1" x14ac:dyDescent="0.3">
      <c r="A122" t="s">
        <v>612</v>
      </c>
      <c r="B122" t="s">
        <v>262</v>
      </c>
      <c r="C122">
        <v>4.9000000000000002E-2</v>
      </c>
      <c r="D122">
        <v>5.3999999999999999E-2</v>
      </c>
      <c r="E122">
        <v>4.9099999999999998E-2</v>
      </c>
      <c r="F122">
        <v>4.8000000000000001E-2</v>
      </c>
      <c r="G122" t="s">
        <v>263</v>
      </c>
      <c r="H122" t="s">
        <v>524</v>
      </c>
    </row>
    <row r="123" spans="1:8" hidden="1" x14ac:dyDescent="0.3">
      <c r="A123" t="s">
        <v>613</v>
      </c>
      <c r="B123" t="s">
        <v>37</v>
      </c>
      <c r="C123">
        <v>4.8000000000000001E-2</v>
      </c>
      <c r="D123">
        <v>4.8000000000000001E-2</v>
      </c>
      <c r="E123">
        <v>4.8099999999999997E-2</v>
      </c>
      <c r="F123">
        <v>4.8000000000000001E-2</v>
      </c>
      <c r="G123" t="s">
        <v>38</v>
      </c>
      <c r="H123" t="s">
        <v>524</v>
      </c>
    </row>
    <row r="124" spans="1:8" hidden="1" x14ac:dyDescent="0.3">
      <c r="A124" t="s">
        <v>614</v>
      </c>
      <c r="B124" t="s">
        <v>404</v>
      </c>
      <c r="C124">
        <v>4.8000000000000001E-2</v>
      </c>
      <c r="D124">
        <v>6.6000000000000003E-2</v>
      </c>
      <c r="E124">
        <v>1.01E-2</v>
      </c>
      <c r="F124">
        <v>1.6E-2</v>
      </c>
      <c r="G124" t="s">
        <v>405</v>
      </c>
      <c r="H124" t="s">
        <v>517</v>
      </c>
    </row>
    <row r="125" spans="1:8" hidden="1" x14ac:dyDescent="0.3">
      <c r="A125" t="s">
        <v>615</v>
      </c>
      <c r="B125" t="s">
        <v>33</v>
      </c>
      <c r="C125">
        <v>4.7E-2</v>
      </c>
      <c r="D125">
        <v>4.7E-2</v>
      </c>
      <c r="E125">
        <v>4.7100000000000003E-2</v>
      </c>
      <c r="F125">
        <v>4.7E-2</v>
      </c>
      <c r="G125" t="s">
        <v>34</v>
      </c>
      <c r="H125" t="s">
        <v>524</v>
      </c>
    </row>
    <row r="126" spans="1:8" hidden="1" x14ac:dyDescent="0.3">
      <c r="A126" t="s">
        <v>616</v>
      </c>
      <c r="B126" t="s">
        <v>297</v>
      </c>
      <c r="C126">
        <v>4.2999999999999997E-2</v>
      </c>
      <c r="D126">
        <v>4.2999999999999997E-2</v>
      </c>
      <c r="E126">
        <v>4.41E-2</v>
      </c>
      <c r="F126">
        <v>4.3999999999999997E-2</v>
      </c>
      <c r="G126" t="s">
        <v>298</v>
      </c>
      <c r="H126" t="s">
        <v>524</v>
      </c>
    </row>
    <row r="127" spans="1:8" x14ac:dyDescent="0.3">
      <c r="A127" t="s">
        <v>617</v>
      </c>
      <c r="B127" t="s">
        <v>12</v>
      </c>
      <c r="C127">
        <v>0.04</v>
      </c>
      <c r="D127">
        <v>0.04</v>
      </c>
      <c r="E127">
        <v>3.9100000000000003E-2</v>
      </c>
      <c r="F127">
        <v>3.9E-2</v>
      </c>
      <c r="G127" t="s">
        <v>13</v>
      </c>
      <c r="H127" t="s">
        <v>504</v>
      </c>
    </row>
    <row r="128" spans="1:8" hidden="1" x14ac:dyDescent="0.3">
      <c r="A128" t="s">
        <v>618</v>
      </c>
      <c r="B128" t="s">
        <v>231</v>
      </c>
      <c r="C128">
        <v>3.7999999999999999E-2</v>
      </c>
      <c r="D128">
        <v>2.9000000000000001E-2</v>
      </c>
      <c r="E128">
        <v>2.9100000000000001E-2</v>
      </c>
      <c r="F128">
        <v>2.9000000000000001E-2</v>
      </c>
      <c r="G128" t="s">
        <v>232</v>
      </c>
      <c r="H128" t="s">
        <v>524</v>
      </c>
    </row>
    <row r="129" spans="1:8" x14ac:dyDescent="0.3">
      <c r="A129" t="s">
        <v>619</v>
      </c>
      <c r="B129" t="s">
        <v>309</v>
      </c>
      <c r="C129">
        <v>3.5999999999999997E-2</v>
      </c>
      <c r="D129">
        <v>1.4E-2</v>
      </c>
      <c r="E129">
        <v>4.9099999999999998E-2</v>
      </c>
      <c r="F129">
        <v>0.03</v>
      </c>
      <c r="G129" t="s">
        <v>310</v>
      </c>
      <c r="H129" t="s">
        <v>504</v>
      </c>
    </row>
    <row r="130" spans="1:8" hidden="1" x14ac:dyDescent="0.3">
      <c r="A130" t="s">
        <v>620</v>
      </c>
      <c r="B130" t="s">
        <v>450</v>
      </c>
      <c r="C130">
        <v>3.5000000000000003E-2</v>
      </c>
      <c r="D130">
        <v>2.3E-2</v>
      </c>
      <c r="E130">
        <v>2.6100000000000002E-2</v>
      </c>
      <c r="F130">
        <v>2.5999999999999999E-2</v>
      </c>
      <c r="G130" t="s">
        <v>451</v>
      </c>
      <c r="H130" t="s">
        <v>524</v>
      </c>
    </row>
    <row r="131" spans="1:8" hidden="1" x14ac:dyDescent="0.3">
      <c r="A131" t="s">
        <v>621</v>
      </c>
      <c r="B131" t="s">
        <v>346</v>
      </c>
      <c r="C131">
        <v>3.2000000000000001E-2</v>
      </c>
      <c r="D131">
        <v>3.2000000000000001E-2</v>
      </c>
      <c r="E131">
        <v>3.2099999999999997E-2</v>
      </c>
      <c r="F131">
        <v>3.3000000000000002E-2</v>
      </c>
      <c r="G131" t="s">
        <v>347</v>
      </c>
      <c r="H131" t="s">
        <v>524</v>
      </c>
    </row>
    <row r="132" spans="1:8" hidden="1" x14ac:dyDescent="0.3">
      <c r="A132" t="s">
        <v>622</v>
      </c>
      <c r="B132" t="s">
        <v>235</v>
      </c>
      <c r="C132">
        <v>2.9000000000000001E-2</v>
      </c>
      <c r="D132">
        <v>2.7E-2</v>
      </c>
      <c r="E132">
        <v>3.5099999999999999E-2</v>
      </c>
      <c r="F132">
        <v>3.2000000000000001E-2</v>
      </c>
      <c r="G132" t="s">
        <v>236</v>
      </c>
      <c r="H132" t="s">
        <v>524</v>
      </c>
    </row>
    <row r="133" spans="1:8" hidden="1" x14ac:dyDescent="0.3">
      <c r="A133" t="s">
        <v>623</v>
      </c>
      <c r="B133" t="s">
        <v>324</v>
      </c>
      <c r="C133">
        <v>2.9000000000000001E-2</v>
      </c>
      <c r="D133">
        <v>2.5999999999999999E-2</v>
      </c>
      <c r="E133">
        <v>2.6100000000000002E-2</v>
      </c>
      <c r="F133">
        <v>2.5999999999999999E-2</v>
      </c>
      <c r="G133" t="s">
        <v>325</v>
      </c>
      <c r="H133" t="s">
        <v>524</v>
      </c>
    </row>
    <row r="134" spans="1:8" hidden="1" x14ac:dyDescent="0.3">
      <c r="A134" t="s">
        <v>624</v>
      </c>
      <c r="B134" t="s">
        <v>291</v>
      </c>
      <c r="C134">
        <v>2.5999999999999999E-2</v>
      </c>
      <c r="D134">
        <v>1.9E-2</v>
      </c>
      <c r="G134" t="s">
        <v>292</v>
      </c>
      <c r="H134" t="s">
        <v>524</v>
      </c>
    </row>
    <row r="135" spans="1:8" x14ac:dyDescent="0.3">
      <c r="A135" t="s">
        <v>625</v>
      </c>
      <c r="B135" t="s">
        <v>126</v>
      </c>
      <c r="C135">
        <v>2.4E-2</v>
      </c>
      <c r="D135">
        <v>1.9E-2</v>
      </c>
      <c r="E135">
        <v>2.7099999999999999E-2</v>
      </c>
      <c r="F135">
        <v>2.7E-2</v>
      </c>
      <c r="G135" t="s">
        <v>127</v>
      </c>
      <c r="H135" t="s">
        <v>504</v>
      </c>
    </row>
    <row r="136" spans="1:8" x14ac:dyDescent="0.3">
      <c r="A136" t="s">
        <v>626</v>
      </c>
      <c r="B136" t="s">
        <v>464</v>
      </c>
      <c r="C136">
        <v>2.3E-2</v>
      </c>
      <c r="D136">
        <v>2.1000000000000001E-2</v>
      </c>
      <c r="E136">
        <v>2.81E-2</v>
      </c>
      <c r="F136">
        <v>2.9000000000000001E-2</v>
      </c>
      <c r="G136" t="s">
        <v>465</v>
      </c>
      <c r="H136" t="s">
        <v>504</v>
      </c>
    </row>
    <row r="137" spans="1:8" hidden="1" x14ac:dyDescent="0.3">
      <c r="A137" t="s">
        <v>627</v>
      </c>
      <c r="B137" t="s">
        <v>105</v>
      </c>
      <c r="C137">
        <v>1.6E-2</v>
      </c>
      <c r="D137">
        <v>6.0000000000000001E-3</v>
      </c>
      <c r="E137">
        <v>3.0099999999999998E-2</v>
      </c>
      <c r="F137">
        <v>0.03</v>
      </c>
      <c r="G137" t="s">
        <v>106</v>
      </c>
    </row>
    <row r="138" spans="1:8" hidden="1" x14ac:dyDescent="0.3">
      <c r="A138" t="s">
        <v>628</v>
      </c>
      <c r="B138" t="s">
        <v>209</v>
      </c>
      <c r="C138">
        <v>1.4999999999999999E-2</v>
      </c>
      <c r="D138">
        <v>1.4999999999999999E-2</v>
      </c>
      <c r="E138">
        <v>1.3100000000000001E-2</v>
      </c>
      <c r="F138">
        <v>1.4999999999999999E-2</v>
      </c>
      <c r="G138" t="s">
        <v>210</v>
      </c>
      <c r="H138" t="s">
        <v>524</v>
      </c>
    </row>
    <row r="139" spans="1:8" x14ac:dyDescent="0.3">
      <c r="A139" t="s">
        <v>629</v>
      </c>
      <c r="B139" t="s">
        <v>16</v>
      </c>
      <c r="C139">
        <v>1.4999999999999999E-2</v>
      </c>
      <c r="D139">
        <v>1.2999999999999999E-2</v>
      </c>
      <c r="E139">
        <v>2.3099999999999999E-2</v>
      </c>
      <c r="F139">
        <v>1.6E-2</v>
      </c>
      <c r="G139" t="s">
        <v>17</v>
      </c>
      <c r="H139" t="s">
        <v>504</v>
      </c>
    </row>
    <row r="140" spans="1:8" hidden="1" x14ac:dyDescent="0.3">
      <c r="A140" t="s">
        <v>630</v>
      </c>
      <c r="B140" t="s">
        <v>53</v>
      </c>
      <c r="C140">
        <v>1.4999999999999999E-2</v>
      </c>
      <c r="D140">
        <v>1.4999999999999999E-2</v>
      </c>
      <c r="E140">
        <v>1.5100000000000001E-2</v>
      </c>
      <c r="F140">
        <v>1.6E-2</v>
      </c>
      <c r="G140" t="s">
        <v>54</v>
      </c>
      <c r="H140" t="s">
        <v>524</v>
      </c>
    </row>
    <row r="141" spans="1:8" hidden="1" x14ac:dyDescent="0.3">
      <c r="A141" t="s">
        <v>631</v>
      </c>
      <c r="B141" t="s">
        <v>410</v>
      </c>
      <c r="C141">
        <v>1.4E-2</v>
      </c>
      <c r="D141">
        <v>6.0000000000000001E-3</v>
      </c>
      <c r="E141">
        <v>1.41E-2</v>
      </c>
      <c r="F141">
        <v>5.0000000000000001E-3</v>
      </c>
      <c r="G141" t="s">
        <v>411</v>
      </c>
      <c r="H141" t="s">
        <v>524</v>
      </c>
    </row>
    <row r="142" spans="1:8" hidden="1" x14ac:dyDescent="0.3">
      <c r="A142" t="s">
        <v>632</v>
      </c>
      <c r="B142" t="s">
        <v>233</v>
      </c>
      <c r="C142">
        <v>1.4E-2</v>
      </c>
      <c r="D142">
        <v>1.2999999999999999E-2</v>
      </c>
      <c r="E142">
        <v>1.01E-2</v>
      </c>
      <c r="F142">
        <v>0.01</v>
      </c>
      <c r="G142" t="s">
        <v>234</v>
      </c>
      <c r="H142" t="s">
        <v>524</v>
      </c>
    </row>
    <row r="143" spans="1:8" x14ac:dyDescent="0.3">
      <c r="A143" t="s">
        <v>633</v>
      </c>
      <c r="B143" t="s">
        <v>402</v>
      </c>
      <c r="C143">
        <v>0.01</v>
      </c>
      <c r="D143">
        <v>6.0000000000000001E-3</v>
      </c>
      <c r="E143">
        <v>9.1000000000000004E-3</v>
      </c>
      <c r="F143">
        <v>8.0000000000000002E-3</v>
      </c>
      <c r="G143" t="s">
        <v>403</v>
      </c>
      <c r="H143" t="s">
        <v>504</v>
      </c>
    </row>
    <row r="144" spans="1:8" x14ac:dyDescent="0.3">
      <c r="A144" t="s">
        <v>634</v>
      </c>
      <c r="B144" t="s">
        <v>138</v>
      </c>
      <c r="C144">
        <v>6.0000000000000001E-3</v>
      </c>
      <c r="D144">
        <v>3.0000000000000001E-3</v>
      </c>
      <c r="E144">
        <v>6.1000000000000004E-3</v>
      </c>
      <c r="F144">
        <v>6.0000000000000001E-3</v>
      </c>
      <c r="G144" t="s">
        <v>139</v>
      </c>
      <c r="H144" t="s">
        <v>504</v>
      </c>
    </row>
    <row r="145" spans="1:8" hidden="1" x14ac:dyDescent="0.3">
      <c r="A145" t="s">
        <v>635</v>
      </c>
      <c r="B145" t="s">
        <v>207</v>
      </c>
      <c r="C145">
        <v>3.0000000000000001E-3</v>
      </c>
      <c r="D145">
        <v>2E-3</v>
      </c>
      <c r="E145">
        <v>5.1000000000000004E-3</v>
      </c>
      <c r="F145">
        <v>2E-3</v>
      </c>
      <c r="G145" t="s">
        <v>208</v>
      </c>
      <c r="H145" t="s">
        <v>524</v>
      </c>
    </row>
    <row r="146" spans="1:8" x14ac:dyDescent="0.3">
      <c r="A146" t="s">
        <v>636</v>
      </c>
      <c r="B146" t="s">
        <v>466</v>
      </c>
      <c r="E146">
        <v>5.1000000000000004E-3</v>
      </c>
      <c r="F146">
        <v>1.4999999999999999E-2</v>
      </c>
      <c r="G146" t="s">
        <v>467</v>
      </c>
      <c r="H146" t="s">
        <v>504</v>
      </c>
    </row>
    <row r="147" spans="1:8" x14ac:dyDescent="0.3">
      <c r="A147" t="s">
        <v>637</v>
      </c>
      <c r="B147" t="s">
        <v>246</v>
      </c>
      <c r="D147">
        <v>8.0000000000000002E-3</v>
      </c>
      <c r="E147">
        <v>4.1000000000000003E-3</v>
      </c>
      <c r="F147">
        <v>0.01</v>
      </c>
      <c r="G147" t="s">
        <v>247</v>
      </c>
      <c r="H147" t="s">
        <v>504</v>
      </c>
    </row>
    <row r="148" spans="1:8" hidden="1" x14ac:dyDescent="0.3">
      <c r="A148" t="s">
        <v>638</v>
      </c>
      <c r="B148" t="s">
        <v>240</v>
      </c>
      <c r="D148">
        <v>0.13700000000000001</v>
      </c>
      <c r="E148">
        <v>2.0999999999999999E-3</v>
      </c>
      <c r="F148">
        <v>1E-3</v>
      </c>
      <c r="G148" t="s">
        <v>241</v>
      </c>
      <c r="H148" t="s">
        <v>524</v>
      </c>
    </row>
    <row r="149" spans="1:8" hidden="1" x14ac:dyDescent="0.3">
      <c r="A149" t="s">
        <v>639</v>
      </c>
      <c r="B149" t="s">
        <v>640</v>
      </c>
      <c r="D149">
        <v>0.156</v>
      </c>
      <c r="E149">
        <v>0.15110000000000001</v>
      </c>
      <c r="F149">
        <v>0.158</v>
      </c>
      <c r="G149" t="s">
        <v>257</v>
      </c>
      <c r="H149" t="s">
        <v>524</v>
      </c>
    </row>
  </sheetData>
  <autoFilter ref="A1:H149" xr:uid="{00000000-0001-0000-0200-000000000000}">
    <filterColumn colId="7">
      <filters>
        <filter val="AF"/>
      </filters>
    </filterColumn>
  </autoFilter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59D6-8A83-493E-8C3E-ECAF48EFC084}">
  <dimension ref="A1:J36"/>
  <sheetViews>
    <sheetView zoomScale="64" workbookViewId="0">
      <selection activeCell="M5" sqref="M5"/>
    </sheetView>
  </sheetViews>
  <sheetFormatPr defaultRowHeight="14.4" x14ac:dyDescent="0.3"/>
  <cols>
    <col min="2" max="2" width="11.5546875" bestFit="1" customWidth="1"/>
    <col min="3" max="3" width="11.5546875" customWidth="1"/>
    <col min="5" max="5" width="6" bestFit="1" customWidth="1"/>
    <col min="10" max="10" width="11.5546875" customWidth="1"/>
  </cols>
  <sheetData>
    <row r="1" spans="1:10" x14ac:dyDescent="0.3">
      <c r="A1" s="1" t="s">
        <v>480</v>
      </c>
      <c r="B1" s="1" t="s">
        <v>0</v>
      </c>
      <c r="C1" s="1"/>
      <c r="D1" s="1" t="s">
        <v>481</v>
      </c>
      <c r="E1" s="1" t="s">
        <v>482</v>
      </c>
      <c r="F1" s="1" t="s">
        <v>483</v>
      </c>
      <c r="G1" s="1" t="s">
        <v>484</v>
      </c>
      <c r="H1" s="1" t="s">
        <v>1</v>
      </c>
      <c r="I1" s="1" t="s">
        <v>485</v>
      </c>
      <c r="J1" s="8" t="s">
        <v>779</v>
      </c>
    </row>
    <row r="2" spans="1:10" x14ac:dyDescent="0.3">
      <c r="A2" t="s">
        <v>503</v>
      </c>
      <c r="B2" t="s">
        <v>79</v>
      </c>
      <c r="C2" t="str">
        <f>IF(B2=Input1!$D$3,Sheet3!B2,"")</f>
        <v/>
      </c>
      <c r="D2">
        <v>0.32800000000000001</v>
      </c>
      <c r="E2">
        <v>0.32</v>
      </c>
      <c r="F2">
        <v>0.30409999999999998</v>
      </c>
      <c r="G2">
        <v>0.313</v>
      </c>
      <c r="H2" t="s">
        <v>80</v>
      </c>
      <c r="I2" t="s">
        <v>504</v>
      </c>
      <c r="J2">
        <f>VLOOKUP(H2,Grid_intensity!B1:E6435,3,FALSE)</f>
        <v>461.54</v>
      </c>
    </row>
    <row r="3" spans="1:10" x14ac:dyDescent="0.3">
      <c r="A3" t="s">
        <v>528</v>
      </c>
      <c r="B3" t="s">
        <v>378</v>
      </c>
      <c r="C3" t="str">
        <f>IF(B3=Input1!$D$3,Sheet3!B3,"")</f>
        <v/>
      </c>
      <c r="D3">
        <v>0.22700000000000001</v>
      </c>
      <c r="E3">
        <v>0.253</v>
      </c>
      <c r="F3">
        <v>8.2100000000000006E-2</v>
      </c>
      <c r="G3">
        <v>8.1000000000000003E-2</v>
      </c>
      <c r="H3" t="s">
        <v>379</v>
      </c>
      <c r="I3" t="s">
        <v>504</v>
      </c>
      <c r="J3">
        <f>VLOOKUP(H3,Grid_intensity!B2:E6436,3,FALSE)</f>
        <v>47.62</v>
      </c>
    </row>
    <row r="4" spans="1:10" x14ac:dyDescent="0.3">
      <c r="A4" t="s">
        <v>530</v>
      </c>
      <c r="B4" t="s">
        <v>225</v>
      </c>
      <c r="C4" t="str">
        <f>IF(B4=Input1!$D$3,Sheet3!B4,"")</f>
        <v/>
      </c>
      <c r="D4">
        <v>0.22</v>
      </c>
      <c r="E4">
        <v>0.25600000000000001</v>
      </c>
      <c r="F4">
        <v>0.1721</v>
      </c>
      <c r="G4">
        <v>0.156</v>
      </c>
      <c r="H4" t="s">
        <v>226</v>
      </c>
      <c r="I4" t="s">
        <v>504</v>
      </c>
      <c r="J4">
        <f>VLOOKUP(H4,Grid_intensity!B3:E6437,3,FALSE)</f>
        <v>95.44</v>
      </c>
    </row>
    <row r="5" spans="1:10" x14ac:dyDescent="0.3">
      <c r="A5" t="s">
        <v>531</v>
      </c>
      <c r="B5" t="s">
        <v>266</v>
      </c>
      <c r="C5" t="str">
        <f>IF(B5=Input1!$D$3,Sheet3!B5,"")</f>
        <v/>
      </c>
      <c r="D5">
        <v>0.218</v>
      </c>
      <c r="E5">
        <v>0.223</v>
      </c>
      <c r="F5">
        <v>0.21210000000000001</v>
      </c>
      <c r="G5">
        <v>0.218</v>
      </c>
      <c r="H5" t="s">
        <v>267</v>
      </c>
      <c r="I5" t="s">
        <v>504</v>
      </c>
      <c r="J5">
        <f>VLOOKUP(H5,Grid_intensity!B4:E6438,3,FALSE)</f>
        <v>538.59</v>
      </c>
    </row>
    <row r="6" spans="1:10" x14ac:dyDescent="0.3">
      <c r="A6" t="s">
        <v>536</v>
      </c>
      <c r="B6" t="s">
        <v>69</v>
      </c>
      <c r="C6" t="str">
        <f>IF(B6=Input1!$D$3,Sheet3!B6,"")</f>
        <v/>
      </c>
      <c r="D6">
        <v>0.20599999999999999</v>
      </c>
      <c r="E6">
        <v>0.21</v>
      </c>
      <c r="F6">
        <v>0.2001</v>
      </c>
      <c r="G6">
        <v>0.20599999999999999</v>
      </c>
      <c r="H6" t="s">
        <v>70</v>
      </c>
      <c r="I6" t="s">
        <v>504</v>
      </c>
      <c r="J6">
        <f>VLOOKUP(H6,Grid_intensity!B5:E6439,3,FALSE)</f>
        <v>562.13</v>
      </c>
    </row>
    <row r="7" spans="1:10" x14ac:dyDescent="0.3">
      <c r="A7" t="s">
        <v>538</v>
      </c>
      <c r="B7" t="s">
        <v>161</v>
      </c>
      <c r="C7" t="str">
        <f>IF(B7=Input1!$D$3,Sheet3!B7,"")</f>
        <v/>
      </c>
      <c r="D7">
        <v>0.20499999999999999</v>
      </c>
      <c r="E7">
        <v>0.21</v>
      </c>
      <c r="F7">
        <v>0.1991</v>
      </c>
      <c r="G7">
        <v>0.20499999999999999</v>
      </c>
      <c r="H7" t="s">
        <v>162</v>
      </c>
      <c r="I7" t="s">
        <v>504</v>
      </c>
      <c r="J7">
        <f>VLOOKUP(H7,Grid_intensity!B6:E6440,3,FALSE)</f>
        <v>523.08000000000004</v>
      </c>
    </row>
    <row r="8" spans="1:10" x14ac:dyDescent="0.3">
      <c r="A8" t="s">
        <v>541</v>
      </c>
      <c r="B8" t="s">
        <v>354</v>
      </c>
      <c r="C8" t="str">
        <f>IF(B8=Input1!$D$3,Sheet3!B8,"")</f>
        <v>Rwanda</v>
      </c>
      <c r="D8">
        <v>0.20100000000000001</v>
      </c>
      <c r="E8">
        <v>0.193</v>
      </c>
      <c r="F8">
        <v>0.2361</v>
      </c>
      <c r="G8">
        <v>0.223</v>
      </c>
      <c r="H8" t="s">
        <v>355</v>
      </c>
      <c r="I8" t="s">
        <v>504</v>
      </c>
      <c r="J8">
        <f>VLOOKUP(H8,Grid_intensity!B7:E6441,3,FALSE)</f>
        <v>353.98</v>
      </c>
    </row>
    <row r="9" spans="1:10" x14ac:dyDescent="0.3">
      <c r="A9" t="s">
        <v>542</v>
      </c>
      <c r="B9" t="s">
        <v>420</v>
      </c>
      <c r="C9" t="str">
        <f>IF(B9=Input1!$D$3,Sheet3!B9,"")</f>
        <v/>
      </c>
      <c r="D9">
        <v>0.19400000000000001</v>
      </c>
      <c r="E9">
        <v>0.19700000000000001</v>
      </c>
      <c r="F9">
        <v>0.18709999999999999</v>
      </c>
      <c r="G9">
        <v>0.193</v>
      </c>
      <c r="H9" t="s">
        <v>421</v>
      </c>
      <c r="I9" t="s">
        <v>504</v>
      </c>
      <c r="J9">
        <f>VLOOKUP(H9,Grid_intensity!B8:E6442,3,FALSE)</f>
        <v>422.54</v>
      </c>
    </row>
    <row r="10" spans="1:10" x14ac:dyDescent="0.3">
      <c r="A10" t="s">
        <v>543</v>
      </c>
      <c r="B10" t="s">
        <v>390</v>
      </c>
      <c r="C10" t="str">
        <f>IF(B10=Input1!$D$3,Sheet3!B10,"")</f>
        <v/>
      </c>
      <c r="D10">
        <v>0.192</v>
      </c>
      <c r="E10">
        <v>0.191</v>
      </c>
      <c r="F10">
        <v>0.15110000000000001</v>
      </c>
      <c r="G10">
        <v>0.151</v>
      </c>
      <c r="H10" t="s">
        <v>391</v>
      </c>
      <c r="I10" t="s">
        <v>504</v>
      </c>
      <c r="J10">
        <f>VLOOKUP(H10,Grid_intensity!B9:E6443,3,FALSE)</f>
        <v>699.29</v>
      </c>
    </row>
    <row r="11" spans="1:10" x14ac:dyDescent="0.3">
      <c r="A11" t="s">
        <v>548</v>
      </c>
      <c r="B11" t="s">
        <v>372</v>
      </c>
      <c r="C11" t="str">
        <f>IF(B11=Input1!$D$3,Sheet3!B11,"")</f>
        <v/>
      </c>
      <c r="D11">
        <v>0.182</v>
      </c>
      <c r="E11">
        <v>0.186</v>
      </c>
      <c r="F11">
        <v>0.1671</v>
      </c>
      <c r="G11">
        <v>0.17199999999999999</v>
      </c>
      <c r="H11" t="s">
        <v>373</v>
      </c>
      <c r="I11" t="s">
        <v>504</v>
      </c>
      <c r="J11">
        <f>VLOOKUP(H11,Grid_intensity!B10:E6444,3,FALSE)</f>
        <v>539.97</v>
      </c>
    </row>
    <row r="12" spans="1:10" x14ac:dyDescent="0.3">
      <c r="A12" t="s">
        <v>554</v>
      </c>
      <c r="B12" t="s">
        <v>434</v>
      </c>
      <c r="C12" t="str">
        <f>IF(B12=Input1!$D$3,Sheet3!B12,"")</f>
        <v/>
      </c>
      <c r="D12">
        <v>0.17100000000000001</v>
      </c>
      <c r="E12">
        <v>0.17299999999999999</v>
      </c>
      <c r="F12">
        <v>0.16309999999999999</v>
      </c>
      <c r="G12">
        <v>0.16400000000000001</v>
      </c>
      <c r="H12" t="s">
        <v>435</v>
      </c>
      <c r="I12" t="s">
        <v>504</v>
      </c>
      <c r="J12">
        <f>VLOOKUP(H12,Grid_intensity!B11:E6445,3,FALSE)</f>
        <v>58.52</v>
      </c>
    </row>
    <row r="13" spans="1:10" x14ac:dyDescent="0.3">
      <c r="B13" t="s">
        <v>293</v>
      </c>
      <c r="C13" t="str">
        <f>IF(B13=Input1!$D$3,Sheet3!B13,"")</f>
        <v/>
      </c>
      <c r="D13">
        <v>0.13700000000000001</v>
      </c>
      <c r="E13">
        <v>0.15</v>
      </c>
      <c r="F13">
        <v>0.1351</v>
      </c>
      <c r="G13">
        <v>0.109</v>
      </c>
      <c r="H13" t="s">
        <v>294</v>
      </c>
      <c r="I13" t="s">
        <v>504</v>
      </c>
      <c r="J13">
        <f>VLOOKUP(H13,Grid_intensity!B12:E6446,3,FALSE)</f>
        <v>48.78</v>
      </c>
    </row>
    <row r="14" spans="1:10" x14ac:dyDescent="0.3">
      <c r="A14" t="s">
        <v>563</v>
      </c>
      <c r="B14" t="s">
        <v>274</v>
      </c>
      <c r="C14" t="str">
        <f>IF(B14=Input1!$D$3,Sheet3!B14,"")</f>
        <v/>
      </c>
      <c r="D14">
        <v>0.13400000000000001</v>
      </c>
      <c r="E14">
        <v>0.13400000000000001</v>
      </c>
      <c r="F14">
        <v>0.13109999999999999</v>
      </c>
      <c r="G14">
        <v>0.13200000000000001</v>
      </c>
      <c r="H14" t="s">
        <v>275</v>
      </c>
      <c r="I14" t="s">
        <v>504</v>
      </c>
      <c r="J14">
        <f>VLOOKUP(H14,Grid_intensity!B13:E6447,3,FALSE)</f>
        <v>642.23</v>
      </c>
    </row>
    <row r="15" spans="1:10" x14ac:dyDescent="0.3">
      <c r="A15" t="s">
        <v>564</v>
      </c>
      <c r="B15" t="s">
        <v>169</v>
      </c>
      <c r="C15" t="str">
        <f>IF(B15=Input1!$D$3,Sheet3!B15,"")</f>
        <v/>
      </c>
      <c r="D15">
        <v>0.13200000000000001</v>
      </c>
      <c r="E15">
        <v>0.108</v>
      </c>
      <c r="F15">
        <v>2.9100000000000001E-2</v>
      </c>
      <c r="G15">
        <v>3.3000000000000002E-2</v>
      </c>
      <c r="H15" t="s">
        <v>170</v>
      </c>
      <c r="I15" t="s">
        <v>504</v>
      </c>
      <c r="J15">
        <f>VLOOKUP(H15,Grid_intensity!B14:E6448,3,FALSE)</f>
        <v>468.89</v>
      </c>
    </row>
    <row r="16" spans="1:10" x14ac:dyDescent="0.3">
      <c r="A16" t="s">
        <v>565</v>
      </c>
      <c r="B16" t="s">
        <v>258</v>
      </c>
      <c r="C16" t="str">
        <f>IF(B16=Input1!$D$3,Sheet3!B16,"")</f>
        <v/>
      </c>
      <c r="D16">
        <v>0.129</v>
      </c>
      <c r="E16">
        <v>0.128</v>
      </c>
      <c r="F16">
        <v>0.1361</v>
      </c>
      <c r="G16">
        <v>0.13</v>
      </c>
      <c r="H16" t="s">
        <v>259</v>
      </c>
      <c r="I16" t="s">
        <v>504</v>
      </c>
      <c r="J16">
        <f>VLOOKUP(H16,Grid_intensity!B15:E6449,3,FALSE)</f>
        <v>432.1</v>
      </c>
    </row>
    <row r="17" spans="1:10" x14ac:dyDescent="0.3">
      <c r="A17" t="s">
        <v>566</v>
      </c>
      <c r="B17" t="s">
        <v>567</v>
      </c>
      <c r="C17" t="str">
        <f>IF(B17=Input1!$D$3,Sheet3!B17,"")</f>
        <v/>
      </c>
      <c r="D17">
        <v>0.129</v>
      </c>
      <c r="E17">
        <v>0.13600000000000001</v>
      </c>
      <c r="F17">
        <v>0.1171</v>
      </c>
      <c r="G17">
        <v>0.121</v>
      </c>
      <c r="H17" t="s">
        <v>102</v>
      </c>
      <c r="I17" t="s">
        <v>504</v>
      </c>
      <c r="J17">
        <f>VLOOKUP(H17,Grid_intensity!B16:E6450,3,FALSE)</f>
        <v>405.01</v>
      </c>
    </row>
    <row r="18" spans="1:10" x14ac:dyDescent="0.3">
      <c r="A18" t="s">
        <v>569</v>
      </c>
      <c r="B18" t="s">
        <v>289</v>
      </c>
      <c r="C18" t="str">
        <f>IF(B18=Input1!$D$3,Sheet3!B18,"")</f>
        <v/>
      </c>
      <c r="D18">
        <v>0.127</v>
      </c>
      <c r="E18">
        <v>0.127</v>
      </c>
      <c r="F18">
        <v>0.12709999999999999</v>
      </c>
      <c r="G18">
        <v>0.127</v>
      </c>
      <c r="H18" t="s">
        <v>290</v>
      </c>
      <c r="I18" t="s">
        <v>504</v>
      </c>
      <c r="J18">
        <f>VLOOKUP(H18,Grid_intensity!B17:E6451,3,FALSE)</f>
        <v>129.36000000000001</v>
      </c>
    </row>
    <row r="19" spans="1:10" x14ac:dyDescent="0.3">
      <c r="A19" t="s">
        <v>574</v>
      </c>
      <c r="B19" t="s">
        <v>136</v>
      </c>
      <c r="C19" t="str">
        <f>IF(B19=Input1!$D$3,Sheet3!B19,"")</f>
        <v/>
      </c>
      <c r="D19">
        <v>0.123</v>
      </c>
      <c r="E19">
        <v>0.123</v>
      </c>
      <c r="F19">
        <v>9.5100000000000004E-2</v>
      </c>
      <c r="G19">
        <v>9.8000000000000004E-2</v>
      </c>
      <c r="H19" t="s">
        <v>137</v>
      </c>
      <c r="I19" t="s">
        <v>504</v>
      </c>
      <c r="J19">
        <f>VLOOKUP(H19,Grid_intensity!B18:E6452,3,FALSE)</f>
        <v>131.15</v>
      </c>
    </row>
    <row r="20" spans="1:10" x14ac:dyDescent="0.3">
      <c r="A20" t="s">
        <v>576</v>
      </c>
      <c r="B20" t="s">
        <v>287</v>
      </c>
      <c r="C20" t="str">
        <f>IF(B20=Input1!$D$3,Sheet3!B20,"")</f>
        <v/>
      </c>
      <c r="D20">
        <v>0.11899999999999999</v>
      </c>
      <c r="E20">
        <v>0.121</v>
      </c>
      <c r="F20">
        <v>0.11310000000000001</v>
      </c>
      <c r="G20">
        <v>0.11700000000000001</v>
      </c>
      <c r="H20" t="s">
        <v>288</v>
      </c>
      <c r="I20" t="s">
        <v>504</v>
      </c>
      <c r="J20">
        <f>VLOOKUP(H20,Grid_intensity!B19:E6453,3,FALSE)</f>
        <v>596.4</v>
      </c>
    </row>
    <row r="21" spans="1:10" x14ac:dyDescent="0.3">
      <c r="A21" t="s">
        <v>582</v>
      </c>
      <c r="B21" t="s">
        <v>242</v>
      </c>
      <c r="C21" t="str">
        <f>IF(B21=Input1!$D$3,Sheet3!B21,"")</f>
        <v/>
      </c>
      <c r="D21">
        <v>0.10299999999999999</v>
      </c>
      <c r="E21">
        <v>0.107</v>
      </c>
      <c r="F21">
        <v>9.2100000000000001E-2</v>
      </c>
      <c r="G21">
        <v>9.1999999999999998E-2</v>
      </c>
      <c r="H21" t="s">
        <v>243</v>
      </c>
      <c r="I21" t="s">
        <v>504</v>
      </c>
      <c r="J21">
        <f>VLOOKUP(H21,Grid_intensity!B20:E6454,3,FALSE)</f>
        <v>20.83</v>
      </c>
    </row>
    <row r="22" spans="1:10" x14ac:dyDescent="0.3">
      <c r="A22" t="s">
        <v>587</v>
      </c>
      <c r="B22" t="s">
        <v>59</v>
      </c>
      <c r="C22" t="str">
        <f>IF(B22=Input1!$D$3,Sheet3!B22,"")</f>
        <v/>
      </c>
      <c r="D22">
        <v>9.4E-2</v>
      </c>
      <c r="E22">
        <v>9.7000000000000003E-2</v>
      </c>
      <c r="F22">
        <v>9.5100000000000004E-2</v>
      </c>
      <c r="G22">
        <v>9.6000000000000002E-2</v>
      </c>
      <c r="H22" t="s">
        <v>60</v>
      </c>
      <c r="I22" t="s">
        <v>504</v>
      </c>
      <c r="J22">
        <f>VLOOKUP(H22,Grid_intensity!B21:E6455,3,FALSE)</f>
        <v>851.31</v>
      </c>
    </row>
    <row r="23" spans="1:10" x14ac:dyDescent="0.3">
      <c r="A23" t="s">
        <v>589</v>
      </c>
      <c r="B23" t="s">
        <v>416</v>
      </c>
      <c r="C23" t="str">
        <f>IF(B23=Input1!$D$3,Sheet3!B23,"")</f>
        <v/>
      </c>
      <c r="D23">
        <v>9.0999999999999998E-2</v>
      </c>
      <c r="E23">
        <v>8.4000000000000005E-2</v>
      </c>
      <c r="F23">
        <v>9.8100000000000007E-2</v>
      </c>
      <c r="G23">
        <v>9.6000000000000002E-2</v>
      </c>
      <c r="H23" t="s">
        <v>417</v>
      </c>
      <c r="I23" t="s">
        <v>504</v>
      </c>
      <c r="J23">
        <f>VLOOKUP(H23,Grid_intensity!B22:E6456,3,FALSE)</f>
        <v>345.02</v>
      </c>
    </row>
    <row r="24" spans="1:10" x14ac:dyDescent="0.3">
      <c r="A24" t="s">
        <v>591</v>
      </c>
      <c r="B24" t="s">
        <v>260</v>
      </c>
      <c r="C24" t="str">
        <f>IF(B24=Input1!$D$3,Sheet3!B24,"")</f>
        <v/>
      </c>
      <c r="D24">
        <v>8.6999999999999994E-2</v>
      </c>
      <c r="E24">
        <v>6.5000000000000002E-2</v>
      </c>
      <c r="F24">
        <v>0.1091</v>
      </c>
      <c r="G24">
        <v>0.109</v>
      </c>
      <c r="H24" t="s">
        <v>261</v>
      </c>
      <c r="I24" t="s">
        <v>504</v>
      </c>
      <c r="J24">
        <f>VLOOKUP(H24,Grid_intensity!B23:E6457,3,FALSE)</f>
        <v>54.65</v>
      </c>
    </row>
    <row r="25" spans="1:10" x14ac:dyDescent="0.3">
      <c r="A25" t="s">
        <v>592</v>
      </c>
      <c r="B25" t="s">
        <v>75</v>
      </c>
      <c r="C25" t="str">
        <f>IF(B25=Input1!$D$3,Sheet3!B25,"")</f>
        <v/>
      </c>
      <c r="D25">
        <v>8.3000000000000004E-2</v>
      </c>
      <c r="E25">
        <v>8.5000000000000006E-2</v>
      </c>
      <c r="F25">
        <v>8.1100000000000005E-2</v>
      </c>
      <c r="G25">
        <v>8.3000000000000004E-2</v>
      </c>
      <c r="H25" t="s">
        <v>76</v>
      </c>
      <c r="I25" t="s">
        <v>504</v>
      </c>
      <c r="J25">
        <f>VLOOKUP(H25,Grid_intensity!B24:E6458,3,FALSE)</f>
        <v>225.9</v>
      </c>
    </row>
    <row r="26" spans="1:10" x14ac:dyDescent="0.3">
      <c r="A26" t="s">
        <v>602</v>
      </c>
      <c r="B26" t="s">
        <v>426</v>
      </c>
      <c r="C26" t="str">
        <f>IF(B26=Input1!$D$3,Sheet3!B26,"")</f>
        <v/>
      </c>
      <c r="D26">
        <v>6.7000000000000004E-2</v>
      </c>
      <c r="E26">
        <v>6.9000000000000006E-2</v>
      </c>
      <c r="F26">
        <v>6.7100000000000007E-2</v>
      </c>
      <c r="G26">
        <v>6.8000000000000005E-2</v>
      </c>
      <c r="H26" t="s">
        <v>427</v>
      </c>
      <c r="I26" t="s">
        <v>504</v>
      </c>
      <c r="J26">
        <f>VLOOKUP(H26,Grid_intensity!B25:E6459,3,FALSE)</f>
        <v>560.29</v>
      </c>
    </row>
    <row r="27" spans="1:10" x14ac:dyDescent="0.3">
      <c r="A27" t="s">
        <v>606</v>
      </c>
      <c r="B27" t="s">
        <v>607</v>
      </c>
      <c r="C27" t="str">
        <f>IF(B27=Input1!$D$3,Sheet3!B27,"")</f>
        <v/>
      </c>
      <c r="D27">
        <v>6.3E-2</v>
      </c>
      <c r="E27">
        <v>5.8000000000000003E-2</v>
      </c>
      <c r="F27">
        <v>8.1100000000000005E-2</v>
      </c>
      <c r="G27">
        <v>7.0000000000000007E-2</v>
      </c>
      <c r="H27" t="s">
        <v>112</v>
      </c>
      <c r="I27" t="s">
        <v>504</v>
      </c>
      <c r="J27">
        <f>VLOOKUP(H27,Grid_intensity!B26:E6460,3,FALSE)</f>
        <v>27.64</v>
      </c>
    </row>
    <row r="28" spans="1:10" x14ac:dyDescent="0.3">
      <c r="A28" t="s">
        <v>617</v>
      </c>
      <c r="B28" t="s">
        <v>12</v>
      </c>
      <c r="C28" t="str">
        <f>IF(B28=Input1!$D$3,Sheet3!B28,"")</f>
        <v/>
      </c>
      <c r="D28">
        <v>0.04</v>
      </c>
      <c r="E28">
        <v>0.04</v>
      </c>
      <c r="F28">
        <v>3.9100000000000003E-2</v>
      </c>
      <c r="G28">
        <v>3.9E-2</v>
      </c>
      <c r="H28" t="s">
        <v>13</v>
      </c>
      <c r="I28" t="s">
        <v>504</v>
      </c>
      <c r="J28">
        <f>VLOOKUP(H28,Grid_intensity!B27:E6461,3,FALSE)</f>
        <v>632.94000000000005</v>
      </c>
    </row>
    <row r="29" spans="1:10" x14ac:dyDescent="0.3">
      <c r="A29" t="s">
        <v>619</v>
      </c>
      <c r="B29" t="s">
        <v>309</v>
      </c>
      <c r="C29" t="str">
        <f>IF(B29=Input1!$D$3,Sheet3!B29,"")</f>
        <v/>
      </c>
      <c r="D29">
        <v>3.5999999999999997E-2</v>
      </c>
      <c r="E29">
        <v>1.4E-2</v>
      </c>
      <c r="F29">
        <v>4.9099999999999998E-2</v>
      </c>
      <c r="G29">
        <v>0.03</v>
      </c>
      <c r="H29" t="s">
        <v>310</v>
      </c>
      <c r="I29" t="s">
        <v>504</v>
      </c>
      <c r="J29">
        <f>VLOOKUP(H29,Grid_intensity!B28:E6462,3,FALSE)</f>
        <v>455.71</v>
      </c>
    </row>
    <row r="30" spans="1:10" x14ac:dyDescent="0.3">
      <c r="A30" t="s">
        <v>625</v>
      </c>
      <c r="B30" t="s">
        <v>126</v>
      </c>
      <c r="C30" t="str">
        <f>IF(B30=Input1!$D$3,Sheet3!B30,"")</f>
        <v/>
      </c>
      <c r="D30">
        <v>2.4E-2</v>
      </c>
      <c r="E30">
        <v>1.9E-2</v>
      </c>
      <c r="F30">
        <v>2.7099999999999999E-2</v>
      </c>
      <c r="G30">
        <v>2.7E-2</v>
      </c>
      <c r="H30" t="s">
        <v>127</v>
      </c>
      <c r="I30" t="s">
        <v>504</v>
      </c>
      <c r="J30">
        <f>VLOOKUP(H30,Grid_intensity!B29:E6463,3,FALSE)</f>
        <v>563.23</v>
      </c>
    </row>
    <row r="31" spans="1:10" x14ac:dyDescent="0.3">
      <c r="A31" t="s">
        <v>626</v>
      </c>
      <c r="B31" t="s">
        <v>464</v>
      </c>
      <c r="C31" t="str">
        <f>IF(B31=Input1!$D$3,Sheet3!B31,"")</f>
        <v/>
      </c>
      <c r="D31">
        <v>2.3E-2</v>
      </c>
      <c r="E31">
        <v>2.1000000000000001E-2</v>
      </c>
      <c r="F31">
        <v>2.81E-2</v>
      </c>
      <c r="G31">
        <v>2.9000000000000001E-2</v>
      </c>
      <c r="H31" t="s">
        <v>465</v>
      </c>
      <c r="I31" t="s">
        <v>504</v>
      </c>
      <c r="J31">
        <f>VLOOKUP(H31,Grid_intensity!B30:E6464,3,FALSE)</f>
        <v>119.68</v>
      </c>
    </row>
    <row r="32" spans="1:10" x14ac:dyDescent="0.3">
      <c r="A32" t="s">
        <v>629</v>
      </c>
      <c r="B32" t="s">
        <v>16</v>
      </c>
      <c r="C32" t="str">
        <f>IF(B32=Input1!$D$3,Sheet3!B32,"")</f>
        <v/>
      </c>
      <c r="D32">
        <v>1.4999999999999999E-2</v>
      </c>
      <c r="E32">
        <v>1.2999999999999999E-2</v>
      </c>
      <c r="F32">
        <v>2.3099999999999999E-2</v>
      </c>
      <c r="G32">
        <v>1.6E-2</v>
      </c>
      <c r="H32" t="s">
        <v>17</v>
      </c>
      <c r="I32" t="s">
        <v>504</v>
      </c>
      <c r="J32">
        <f>VLOOKUP(H32,Grid_intensity!B31:E6465,3,FALSE)</f>
        <v>185.38</v>
      </c>
    </row>
    <row r="33" spans="1:10" x14ac:dyDescent="0.3">
      <c r="A33" t="s">
        <v>633</v>
      </c>
      <c r="B33" t="s">
        <v>402</v>
      </c>
      <c r="C33" t="str">
        <f>IF(B33=Input1!$D$3,Sheet3!B33,"")</f>
        <v/>
      </c>
      <c r="D33">
        <v>0.01</v>
      </c>
      <c r="E33">
        <v>6.0000000000000001E-3</v>
      </c>
      <c r="F33">
        <v>9.1000000000000004E-3</v>
      </c>
      <c r="G33">
        <v>8.0000000000000002E-3</v>
      </c>
      <c r="H33" t="s">
        <v>403</v>
      </c>
      <c r="I33" t="s">
        <v>504</v>
      </c>
      <c r="J33">
        <f>VLOOKUP(H33,Grid_intensity!B32:E6466,3,FALSE)</f>
        <v>153.69</v>
      </c>
    </row>
    <row r="34" spans="1:10" x14ac:dyDescent="0.3">
      <c r="A34" t="s">
        <v>634</v>
      </c>
      <c r="B34" t="s">
        <v>138</v>
      </c>
      <c r="C34" t="str">
        <f>IF(B34=Input1!$D$3,Sheet3!B34,"")</f>
        <v/>
      </c>
      <c r="D34">
        <v>6.0000000000000001E-3</v>
      </c>
      <c r="E34">
        <v>3.0000000000000001E-3</v>
      </c>
      <c r="F34">
        <v>6.1000000000000004E-3</v>
      </c>
      <c r="G34">
        <v>6.0000000000000001E-3</v>
      </c>
      <c r="H34" t="s">
        <v>139</v>
      </c>
      <c r="I34" t="s">
        <v>504</v>
      </c>
      <c r="J34">
        <f>VLOOKUP(H34,Grid_intensity!B33:E6467,3,FALSE)</f>
        <v>23.08</v>
      </c>
    </row>
    <row r="35" spans="1:10" x14ac:dyDescent="0.3">
      <c r="A35" t="s">
        <v>636</v>
      </c>
      <c r="B35" t="s">
        <v>466</v>
      </c>
      <c r="C35" t="str">
        <f>IF(B35=Input1!$D$3,Sheet3!B35,"")</f>
        <v/>
      </c>
      <c r="F35">
        <v>5.1000000000000004E-3</v>
      </c>
      <c r="G35">
        <v>1.4999999999999999E-2</v>
      </c>
      <c r="H35" t="s">
        <v>467</v>
      </c>
      <c r="I35" t="s">
        <v>504</v>
      </c>
      <c r="J35">
        <f>VLOOKUP(H35,Grid_intensity!B34:E6468,3,FALSE)</f>
        <v>384.02</v>
      </c>
    </row>
    <row r="36" spans="1:10" x14ac:dyDescent="0.3">
      <c r="A36" t="s">
        <v>637</v>
      </c>
      <c r="B36" t="s">
        <v>246</v>
      </c>
      <c r="C36" t="str">
        <f>IF(B36=Input1!$D$3,Sheet3!B36,"")</f>
        <v/>
      </c>
      <c r="E36">
        <v>8.0000000000000002E-3</v>
      </c>
      <c r="F36">
        <v>4.1000000000000003E-3</v>
      </c>
      <c r="G36">
        <v>0.01</v>
      </c>
      <c r="H36" t="s">
        <v>247</v>
      </c>
      <c r="I36" t="s">
        <v>504</v>
      </c>
      <c r="J36">
        <f>VLOOKUP(H36,Grid_intensity!B35:E6469,3,FALSE)</f>
        <v>826.83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0"/>
  <sheetViews>
    <sheetView workbookViewId="0">
      <selection activeCell="C239" sqref="C239"/>
    </sheetView>
  </sheetViews>
  <sheetFormatPr defaultRowHeight="14.4" x14ac:dyDescent="0.3"/>
  <cols>
    <col min="1" max="2" width="16.88671875" bestFit="1" customWidth="1"/>
  </cols>
  <sheetData>
    <row r="1" spans="1:3" x14ac:dyDescent="0.3">
      <c r="A1" s="1" t="s">
        <v>1</v>
      </c>
      <c r="B1" s="1" t="s">
        <v>480</v>
      </c>
      <c r="C1" s="1" t="s">
        <v>485</v>
      </c>
    </row>
    <row r="2" spans="1:3" x14ac:dyDescent="0.3">
      <c r="A2" t="s">
        <v>6</v>
      </c>
      <c r="B2" t="s">
        <v>504</v>
      </c>
      <c r="C2" t="s">
        <v>524</v>
      </c>
    </row>
    <row r="3" spans="1:3" x14ac:dyDescent="0.3">
      <c r="A3" t="s">
        <v>641</v>
      </c>
      <c r="B3" t="s">
        <v>642</v>
      </c>
      <c r="C3" t="s">
        <v>488</v>
      </c>
    </row>
    <row r="4" spans="1:3" x14ac:dyDescent="0.3">
      <c r="A4" t="s">
        <v>11</v>
      </c>
      <c r="B4" t="s">
        <v>577</v>
      </c>
      <c r="C4" t="s">
        <v>488</v>
      </c>
    </row>
    <row r="5" spans="1:3" x14ac:dyDescent="0.3">
      <c r="A5" t="s">
        <v>13</v>
      </c>
      <c r="B5" t="s">
        <v>617</v>
      </c>
      <c r="C5" t="s">
        <v>504</v>
      </c>
    </row>
    <row r="6" spans="1:3" x14ac:dyDescent="0.3">
      <c r="A6" t="s">
        <v>15</v>
      </c>
      <c r="B6" t="s">
        <v>524</v>
      </c>
      <c r="C6" t="s">
        <v>514</v>
      </c>
    </row>
    <row r="7" spans="1:3" x14ac:dyDescent="0.3">
      <c r="A7" t="s">
        <v>643</v>
      </c>
      <c r="B7" t="s">
        <v>644</v>
      </c>
      <c r="C7" t="s">
        <v>488</v>
      </c>
    </row>
    <row r="8" spans="1:3" x14ac:dyDescent="0.3">
      <c r="A8" t="s">
        <v>17</v>
      </c>
      <c r="B8" t="s">
        <v>629</v>
      </c>
      <c r="C8" t="s">
        <v>504</v>
      </c>
    </row>
    <row r="9" spans="1:3" x14ac:dyDescent="0.3">
      <c r="A9" t="s">
        <v>645</v>
      </c>
      <c r="B9" t="s">
        <v>646</v>
      </c>
    </row>
    <row r="10" spans="1:3" x14ac:dyDescent="0.3">
      <c r="A10" t="s">
        <v>647</v>
      </c>
      <c r="B10" t="s">
        <v>648</v>
      </c>
      <c r="C10" t="s">
        <v>649</v>
      </c>
    </row>
    <row r="11" spans="1:3" x14ac:dyDescent="0.3">
      <c r="A11" t="s">
        <v>19</v>
      </c>
      <c r="B11" t="s">
        <v>650</v>
      </c>
    </row>
    <row r="12" spans="1:3" x14ac:dyDescent="0.3">
      <c r="A12" t="s">
        <v>21</v>
      </c>
      <c r="B12" t="s">
        <v>598</v>
      </c>
      <c r="C12" t="s">
        <v>517</v>
      </c>
    </row>
    <row r="13" spans="1:3" x14ac:dyDescent="0.3">
      <c r="A13" t="s">
        <v>23</v>
      </c>
      <c r="B13" t="s">
        <v>579</v>
      </c>
      <c r="C13" t="s">
        <v>524</v>
      </c>
    </row>
    <row r="14" spans="1:3" x14ac:dyDescent="0.3">
      <c r="A14" t="s">
        <v>25</v>
      </c>
      <c r="B14" t="s">
        <v>534</v>
      </c>
    </row>
    <row r="15" spans="1:3" x14ac:dyDescent="0.3">
      <c r="A15" t="s">
        <v>30</v>
      </c>
      <c r="B15" t="s">
        <v>513</v>
      </c>
      <c r="C15" t="s">
        <v>514</v>
      </c>
    </row>
    <row r="16" spans="1:3" x14ac:dyDescent="0.3">
      <c r="A16" t="s">
        <v>32</v>
      </c>
      <c r="B16" t="s">
        <v>501</v>
      </c>
      <c r="C16" t="s">
        <v>488</v>
      </c>
    </row>
    <row r="17" spans="1:3" x14ac:dyDescent="0.3">
      <c r="A17" t="s">
        <v>34</v>
      </c>
      <c r="B17" t="s">
        <v>615</v>
      </c>
      <c r="C17" t="s">
        <v>524</v>
      </c>
    </row>
    <row r="18" spans="1:3" x14ac:dyDescent="0.3">
      <c r="A18" t="s">
        <v>36</v>
      </c>
      <c r="B18" t="s">
        <v>500</v>
      </c>
    </row>
    <row r="19" spans="1:3" x14ac:dyDescent="0.3">
      <c r="A19" t="s">
        <v>38</v>
      </c>
      <c r="B19" t="s">
        <v>613</v>
      </c>
      <c r="C19" t="s">
        <v>524</v>
      </c>
    </row>
    <row r="20" spans="1:3" x14ac:dyDescent="0.3">
      <c r="A20" t="s">
        <v>40</v>
      </c>
      <c r="B20" t="s">
        <v>608</v>
      </c>
      <c r="C20" t="s">
        <v>524</v>
      </c>
    </row>
    <row r="21" spans="1:3" x14ac:dyDescent="0.3">
      <c r="A21" t="s">
        <v>42</v>
      </c>
      <c r="B21" t="s">
        <v>505</v>
      </c>
    </row>
    <row r="22" spans="1:3" x14ac:dyDescent="0.3">
      <c r="A22" t="s">
        <v>44</v>
      </c>
      <c r="B22" t="s">
        <v>593</v>
      </c>
      <c r="C22" t="s">
        <v>488</v>
      </c>
    </row>
    <row r="23" spans="1:3" x14ac:dyDescent="0.3">
      <c r="A23" t="s">
        <v>46</v>
      </c>
      <c r="B23" t="s">
        <v>495</v>
      </c>
      <c r="C23" t="s">
        <v>488</v>
      </c>
    </row>
    <row r="24" spans="1:3" x14ac:dyDescent="0.3">
      <c r="A24" t="s">
        <v>48</v>
      </c>
      <c r="B24" t="s">
        <v>532</v>
      </c>
    </row>
    <row r="25" spans="1:3" x14ac:dyDescent="0.3">
      <c r="A25" t="s">
        <v>50</v>
      </c>
      <c r="B25" t="s">
        <v>651</v>
      </c>
      <c r="C25" t="s">
        <v>504</v>
      </c>
    </row>
    <row r="26" spans="1:3" x14ac:dyDescent="0.3">
      <c r="A26" t="s">
        <v>52</v>
      </c>
      <c r="B26" t="s">
        <v>486</v>
      </c>
    </row>
    <row r="27" spans="1:3" x14ac:dyDescent="0.3">
      <c r="A27" t="s">
        <v>54</v>
      </c>
      <c r="B27" t="s">
        <v>630</v>
      </c>
      <c r="C27" t="s">
        <v>524</v>
      </c>
    </row>
    <row r="28" spans="1:3" x14ac:dyDescent="0.3">
      <c r="A28" t="s">
        <v>56</v>
      </c>
      <c r="B28" t="s">
        <v>652</v>
      </c>
      <c r="C28" t="s">
        <v>517</v>
      </c>
    </row>
    <row r="29" spans="1:3" x14ac:dyDescent="0.3">
      <c r="A29" t="s">
        <v>653</v>
      </c>
      <c r="B29" t="s">
        <v>654</v>
      </c>
    </row>
    <row r="30" spans="1:3" x14ac:dyDescent="0.3">
      <c r="A30" t="s">
        <v>58</v>
      </c>
      <c r="B30" t="s">
        <v>584</v>
      </c>
      <c r="C30" t="s">
        <v>488</v>
      </c>
    </row>
    <row r="31" spans="1:3" x14ac:dyDescent="0.3">
      <c r="A31" t="s">
        <v>60</v>
      </c>
      <c r="B31" t="s">
        <v>587</v>
      </c>
      <c r="C31" t="s">
        <v>504</v>
      </c>
    </row>
    <row r="32" spans="1:3" x14ac:dyDescent="0.3">
      <c r="A32" t="s">
        <v>655</v>
      </c>
      <c r="B32" t="s">
        <v>656</v>
      </c>
      <c r="C32" t="s">
        <v>649</v>
      </c>
    </row>
    <row r="33" spans="1:3" x14ac:dyDescent="0.3">
      <c r="A33" t="s">
        <v>62</v>
      </c>
      <c r="B33" t="s">
        <v>558</v>
      </c>
      <c r="C33" t="s">
        <v>517</v>
      </c>
    </row>
    <row r="34" spans="1:3" x14ac:dyDescent="0.3">
      <c r="A34" t="s">
        <v>657</v>
      </c>
      <c r="B34" t="s">
        <v>658</v>
      </c>
      <c r="C34" t="s">
        <v>524</v>
      </c>
    </row>
    <row r="35" spans="1:3" x14ac:dyDescent="0.3">
      <c r="A35" t="s">
        <v>64</v>
      </c>
      <c r="B35" t="s">
        <v>659</v>
      </c>
    </row>
    <row r="36" spans="1:3" x14ac:dyDescent="0.3">
      <c r="A36" t="s">
        <v>66</v>
      </c>
      <c r="B36" t="s">
        <v>660</v>
      </c>
      <c r="C36" t="s">
        <v>524</v>
      </c>
    </row>
    <row r="37" spans="1:3" x14ac:dyDescent="0.3">
      <c r="A37" t="s">
        <v>68</v>
      </c>
      <c r="B37" t="s">
        <v>561</v>
      </c>
      <c r="C37" t="s">
        <v>488</v>
      </c>
    </row>
    <row r="38" spans="1:3" x14ac:dyDescent="0.3">
      <c r="A38" t="s">
        <v>70</v>
      </c>
      <c r="B38" t="s">
        <v>536</v>
      </c>
      <c r="C38" t="s">
        <v>504</v>
      </c>
    </row>
    <row r="39" spans="1:3" x14ac:dyDescent="0.3">
      <c r="A39" t="s">
        <v>72</v>
      </c>
      <c r="B39" t="s">
        <v>661</v>
      </c>
      <c r="C39" t="s">
        <v>504</v>
      </c>
    </row>
    <row r="40" spans="1:3" x14ac:dyDescent="0.3">
      <c r="A40" t="s">
        <v>80</v>
      </c>
      <c r="B40" t="s">
        <v>503</v>
      </c>
      <c r="C40" t="s">
        <v>504</v>
      </c>
    </row>
    <row r="41" spans="1:3" x14ac:dyDescent="0.3">
      <c r="A41" t="s">
        <v>74</v>
      </c>
      <c r="B41" t="s">
        <v>560</v>
      </c>
      <c r="C41" t="s">
        <v>524</v>
      </c>
    </row>
    <row r="42" spans="1:3" x14ac:dyDescent="0.3">
      <c r="A42" t="s">
        <v>76</v>
      </c>
      <c r="B42" t="s">
        <v>592</v>
      </c>
      <c r="C42" t="s">
        <v>504</v>
      </c>
    </row>
    <row r="43" spans="1:3" x14ac:dyDescent="0.3">
      <c r="A43" t="s">
        <v>78</v>
      </c>
      <c r="B43" t="s">
        <v>573</v>
      </c>
    </row>
    <row r="44" spans="1:3" x14ac:dyDescent="0.3">
      <c r="A44" t="s">
        <v>82</v>
      </c>
      <c r="B44" t="s">
        <v>490</v>
      </c>
    </row>
    <row r="45" spans="1:3" x14ac:dyDescent="0.3">
      <c r="A45" t="s">
        <v>84</v>
      </c>
      <c r="B45" t="s">
        <v>662</v>
      </c>
      <c r="C45" t="s">
        <v>504</v>
      </c>
    </row>
    <row r="46" spans="1:3" x14ac:dyDescent="0.3">
      <c r="A46" t="s">
        <v>86</v>
      </c>
      <c r="B46" t="s">
        <v>663</v>
      </c>
      <c r="C46" t="s">
        <v>504</v>
      </c>
    </row>
    <row r="47" spans="1:3" x14ac:dyDescent="0.3">
      <c r="A47" t="s">
        <v>88</v>
      </c>
      <c r="B47" t="s">
        <v>533</v>
      </c>
      <c r="C47" t="s">
        <v>517</v>
      </c>
    </row>
    <row r="48" spans="1:3" x14ac:dyDescent="0.3">
      <c r="A48" t="s">
        <v>90</v>
      </c>
      <c r="B48" t="s">
        <v>599</v>
      </c>
      <c r="C48" t="s">
        <v>524</v>
      </c>
    </row>
    <row r="49" spans="1:3" x14ac:dyDescent="0.3">
      <c r="A49" t="s">
        <v>198</v>
      </c>
      <c r="B49" t="s">
        <v>546</v>
      </c>
      <c r="C49" t="s">
        <v>524</v>
      </c>
    </row>
    <row r="50" spans="1:3" x14ac:dyDescent="0.3">
      <c r="A50" t="s">
        <v>257</v>
      </c>
      <c r="B50" t="s">
        <v>639</v>
      </c>
      <c r="C50" t="s">
        <v>524</v>
      </c>
    </row>
    <row r="51" spans="1:3" x14ac:dyDescent="0.3">
      <c r="A51" t="s">
        <v>664</v>
      </c>
      <c r="B51" t="s">
        <v>665</v>
      </c>
      <c r="C51" t="s">
        <v>514</v>
      </c>
    </row>
    <row r="52" spans="1:3" x14ac:dyDescent="0.3">
      <c r="A52" t="s">
        <v>666</v>
      </c>
      <c r="B52" t="s">
        <v>667</v>
      </c>
      <c r="C52" t="s">
        <v>524</v>
      </c>
    </row>
    <row r="53" spans="1:3" x14ac:dyDescent="0.3">
      <c r="A53" t="s">
        <v>92</v>
      </c>
      <c r="B53" t="s">
        <v>540</v>
      </c>
      <c r="C53" t="s">
        <v>517</v>
      </c>
    </row>
    <row r="54" spans="1:3" x14ac:dyDescent="0.3">
      <c r="A54" t="s">
        <v>94</v>
      </c>
      <c r="B54" t="s">
        <v>668</v>
      </c>
      <c r="C54" t="s">
        <v>504</v>
      </c>
    </row>
    <row r="55" spans="1:3" x14ac:dyDescent="0.3">
      <c r="A55" t="s">
        <v>96</v>
      </c>
      <c r="B55" t="s">
        <v>669</v>
      </c>
      <c r="C55" t="s">
        <v>504</v>
      </c>
    </row>
    <row r="56" spans="1:3" x14ac:dyDescent="0.3">
      <c r="A56" t="s">
        <v>98</v>
      </c>
      <c r="B56" t="s">
        <v>670</v>
      </c>
      <c r="C56" t="s">
        <v>514</v>
      </c>
    </row>
    <row r="57" spans="1:3" x14ac:dyDescent="0.3">
      <c r="A57" t="s">
        <v>100</v>
      </c>
      <c r="B57" t="s">
        <v>557</v>
      </c>
    </row>
    <row r="58" spans="1:3" x14ac:dyDescent="0.3">
      <c r="A58" t="s">
        <v>104</v>
      </c>
      <c r="B58" t="s">
        <v>555</v>
      </c>
      <c r="C58" t="s">
        <v>488</v>
      </c>
    </row>
    <row r="59" spans="1:3" x14ac:dyDescent="0.3">
      <c r="A59" t="s">
        <v>106</v>
      </c>
      <c r="B59" t="s">
        <v>627</v>
      </c>
    </row>
    <row r="60" spans="1:3" x14ac:dyDescent="0.3">
      <c r="A60" t="s">
        <v>671</v>
      </c>
      <c r="B60" t="s">
        <v>672</v>
      </c>
    </row>
    <row r="61" spans="1:3" x14ac:dyDescent="0.3">
      <c r="A61" t="s">
        <v>108</v>
      </c>
      <c r="B61" t="s">
        <v>502</v>
      </c>
      <c r="C61" t="s">
        <v>488</v>
      </c>
    </row>
    <row r="62" spans="1:3" x14ac:dyDescent="0.3">
      <c r="A62" t="s">
        <v>110</v>
      </c>
      <c r="B62" t="s">
        <v>499</v>
      </c>
      <c r="C62" t="s">
        <v>488</v>
      </c>
    </row>
    <row r="63" spans="1:3" x14ac:dyDescent="0.3">
      <c r="A63" t="s">
        <v>315</v>
      </c>
      <c r="B63" t="s">
        <v>673</v>
      </c>
      <c r="C63" t="s">
        <v>524</v>
      </c>
    </row>
    <row r="64" spans="1:3" x14ac:dyDescent="0.3">
      <c r="A64" t="s">
        <v>112</v>
      </c>
      <c r="B64" t="s">
        <v>606</v>
      </c>
      <c r="C64" t="s">
        <v>504</v>
      </c>
    </row>
    <row r="65" spans="1:3" x14ac:dyDescent="0.3">
      <c r="A65" t="s">
        <v>114</v>
      </c>
      <c r="B65" t="s">
        <v>498</v>
      </c>
      <c r="C65" t="s">
        <v>488</v>
      </c>
    </row>
    <row r="66" spans="1:3" x14ac:dyDescent="0.3">
      <c r="A66" t="s">
        <v>116</v>
      </c>
      <c r="B66" t="s">
        <v>674</v>
      </c>
      <c r="C66" t="s">
        <v>504</v>
      </c>
    </row>
    <row r="67" spans="1:3" x14ac:dyDescent="0.3">
      <c r="A67" t="s">
        <v>118</v>
      </c>
      <c r="B67" t="s">
        <v>675</v>
      </c>
    </row>
    <row r="68" spans="1:3" x14ac:dyDescent="0.3">
      <c r="A68" t="s">
        <v>120</v>
      </c>
      <c r="B68" t="s">
        <v>578</v>
      </c>
    </row>
    <row r="69" spans="1:3" x14ac:dyDescent="0.3">
      <c r="A69" t="s">
        <v>125</v>
      </c>
      <c r="B69" t="s">
        <v>586</v>
      </c>
      <c r="C69" t="s">
        <v>517</v>
      </c>
    </row>
    <row r="70" spans="1:3" x14ac:dyDescent="0.3">
      <c r="A70" t="s">
        <v>127</v>
      </c>
      <c r="B70" t="s">
        <v>625</v>
      </c>
      <c r="C70" t="s">
        <v>504</v>
      </c>
    </row>
    <row r="71" spans="1:3" x14ac:dyDescent="0.3">
      <c r="A71" t="s">
        <v>129</v>
      </c>
      <c r="B71" t="s">
        <v>518</v>
      </c>
    </row>
    <row r="72" spans="1:3" x14ac:dyDescent="0.3">
      <c r="A72" t="s">
        <v>131</v>
      </c>
      <c r="B72" t="s">
        <v>676</v>
      </c>
      <c r="C72" t="s">
        <v>504</v>
      </c>
    </row>
    <row r="73" spans="1:3" x14ac:dyDescent="0.3">
      <c r="A73" t="s">
        <v>133</v>
      </c>
      <c r="B73" t="s">
        <v>677</v>
      </c>
      <c r="C73" t="s">
        <v>504</v>
      </c>
    </row>
    <row r="74" spans="1:3" x14ac:dyDescent="0.3">
      <c r="A74" t="s">
        <v>135</v>
      </c>
      <c r="B74" t="s">
        <v>508</v>
      </c>
      <c r="C74" t="s">
        <v>488</v>
      </c>
    </row>
    <row r="75" spans="1:3" x14ac:dyDescent="0.3">
      <c r="A75" t="s">
        <v>137</v>
      </c>
      <c r="B75" t="s">
        <v>574</v>
      </c>
      <c r="C75" t="s">
        <v>504</v>
      </c>
    </row>
    <row r="76" spans="1:3" x14ac:dyDescent="0.3">
      <c r="A76" t="s">
        <v>139</v>
      </c>
      <c r="B76" t="s">
        <v>634</v>
      </c>
      <c r="C76" t="s">
        <v>504</v>
      </c>
    </row>
    <row r="77" spans="1:3" x14ac:dyDescent="0.3">
      <c r="A77" t="s">
        <v>146</v>
      </c>
      <c r="B77" t="s">
        <v>678</v>
      </c>
      <c r="C77" t="s">
        <v>517</v>
      </c>
    </row>
    <row r="78" spans="1:3" x14ac:dyDescent="0.3">
      <c r="A78" t="s">
        <v>148</v>
      </c>
      <c r="B78" t="s">
        <v>679</v>
      </c>
      <c r="C78" t="s">
        <v>488</v>
      </c>
    </row>
    <row r="79" spans="1:3" x14ac:dyDescent="0.3">
      <c r="A79" t="s">
        <v>150</v>
      </c>
      <c r="B79" t="s">
        <v>680</v>
      </c>
      <c r="C79" t="s">
        <v>514</v>
      </c>
    </row>
    <row r="80" spans="1:3" x14ac:dyDescent="0.3">
      <c r="A80" t="s">
        <v>152</v>
      </c>
      <c r="B80" t="s">
        <v>549</v>
      </c>
      <c r="C80" t="s">
        <v>488</v>
      </c>
    </row>
    <row r="81" spans="1:3" x14ac:dyDescent="0.3">
      <c r="A81" t="s">
        <v>154</v>
      </c>
      <c r="B81" t="s">
        <v>511</v>
      </c>
      <c r="C81" t="s">
        <v>488</v>
      </c>
    </row>
    <row r="82" spans="1:3" x14ac:dyDescent="0.3">
      <c r="A82" t="s">
        <v>156</v>
      </c>
      <c r="B82" t="s">
        <v>681</v>
      </c>
      <c r="C82" t="s">
        <v>517</v>
      </c>
    </row>
    <row r="83" spans="1:3" x14ac:dyDescent="0.3">
      <c r="A83" t="s">
        <v>158</v>
      </c>
      <c r="B83" t="s">
        <v>682</v>
      </c>
      <c r="C83" t="s">
        <v>514</v>
      </c>
    </row>
    <row r="84" spans="1:3" x14ac:dyDescent="0.3">
      <c r="A84" t="s">
        <v>683</v>
      </c>
      <c r="B84" t="s">
        <v>684</v>
      </c>
      <c r="C84" t="s">
        <v>649</v>
      </c>
    </row>
    <row r="85" spans="1:3" x14ac:dyDescent="0.3">
      <c r="A85" t="s">
        <v>162</v>
      </c>
      <c r="B85" t="s">
        <v>538</v>
      </c>
      <c r="C85" t="s">
        <v>504</v>
      </c>
    </row>
    <row r="86" spans="1:3" x14ac:dyDescent="0.3">
      <c r="A86" t="s">
        <v>164</v>
      </c>
      <c r="B86" t="s">
        <v>685</v>
      </c>
      <c r="C86" t="s">
        <v>504</v>
      </c>
    </row>
    <row r="87" spans="1:3" x14ac:dyDescent="0.3">
      <c r="A87" t="s">
        <v>166</v>
      </c>
      <c r="B87" t="s">
        <v>603</v>
      </c>
      <c r="C87" t="s">
        <v>524</v>
      </c>
    </row>
    <row r="88" spans="1:3" x14ac:dyDescent="0.3">
      <c r="A88" t="s">
        <v>168</v>
      </c>
      <c r="B88" t="s">
        <v>494</v>
      </c>
      <c r="C88" t="s">
        <v>488</v>
      </c>
    </row>
    <row r="89" spans="1:3" x14ac:dyDescent="0.3">
      <c r="A89" t="s">
        <v>170</v>
      </c>
      <c r="B89" t="s">
        <v>564</v>
      </c>
      <c r="C89" t="s">
        <v>504</v>
      </c>
    </row>
    <row r="90" spans="1:3" x14ac:dyDescent="0.3">
      <c r="A90" t="s">
        <v>172</v>
      </c>
      <c r="B90" t="s">
        <v>686</v>
      </c>
      <c r="C90" t="s">
        <v>488</v>
      </c>
    </row>
    <row r="91" spans="1:3" x14ac:dyDescent="0.3">
      <c r="A91" t="s">
        <v>174</v>
      </c>
      <c r="B91" t="s">
        <v>519</v>
      </c>
      <c r="C91" t="s">
        <v>488</v>
      </c>
    </row>
    <row r="92" spans="1:3" x14ac:dyDescent="0.3">
      <c r="A92" t="s">
        <v>176</v>
      </c>
      <c r="B92" t="s">
        <v>687</v>
      </c>
    </row>
    <row r="93" spans="1:3" x14ac:dyDescent="0.3">
      <c r="A93" t="s">
        <v>178</v>
      </c>
      <c r="B93" t="s">
        <v>688</v>
      </c>
    </row>
    <row r="94" spans="1:3" x14ac:dyDescent="0.3">
      <c r="A94" t="s">
        <v>180</v>
      </c>
      <c r="B94" t="s">
        <v>689</v>
      </c>
    </row>
    <row r="95" spans="1:3" x14ac:dyDescent="0.3">
      <c r="A95" t="s">
        <v>182</v>
      </c>
      <c r="B95" t="s">
        <v>690</v>
      </c>
      <c r="C95" t="s">
        <v>514</v>
      </c>
    </row>
    <row r="96" spans="1:3" x14ac:dyDescent="0.3">
      <c r="A96" t="s">
        <v>184</v>
      </c>
      <c r="B96" t="s">
        <v>506</v>
      </c>
    </row>
    <row r="97" spans="1:3" x14ac:dyDescent="0.3">
      <c r="A97" t="s">
        <v>691</v>
      </c>
      <c r="B97" t="s">
        <v>692</v>
      </c>
      <c r="C97" t="s">
        <v>488</v>
      </c>
    </row>
    <row r="98" spans="1:3" x14ac:dyDescent="0.3">
      <c r="A98" t="s">
        <v>186</v>
      </c>
      <c r="B98" t="s">
        <v>693</v>
      </c>
      <c r="C98" t="s">
        <v>504</v>
      </c>
    </row>
    <row r="99" spans="1:3" x14ac:dyDescent="0.3">
      <c r="A99" t="s">
        <v>188</v>
      </c>
      <c r="B99" t="s">
        <v>694</v>
      </c>
      <c r="C99" t="s">
        <v>504</v>
      </c>
    </row>
    <row r="100" spans="1:3" x14ac:dyDescent="0.3">
      <c r="A100" t="s">
        <v>190</v>
      </c>
      <c r="B100" t="s">
        <v>695</v>
      </c>
      <c r="C100" t="s">
        <v>517</v>
      </c>
    </row>
    <row r="101" spans="1:3" x14ac:dyDescent="0.3">
      <c r="A101" t="s">
        <v>192</v>
      </c>
      <c r="B101" t="s">
        <v>696</v>
      </c>
    </row>
    <row r="102" spans="1:3" x14ac:dyDescent="0.3">
      <c r="A102" t="s">
        <v>697</v>
      </c>
      <c r="B102" t="s">
        <v>698</v>
      </c>
      <c r="C102" t="s">
        <v>649</v>
      </c>
    </row>
    <row r="103" spans="1:3" x14ac:dyDescent="0.3">
      <c r="A103" t="s">
        <v>699</v>
      </c>
      <c r="B103" t="s">
        <v>700</v>
      </c>
      <c r="C103" t="s">
        <v>488</v>
      </c>
    </row>
    <row r="104" spans="1:3" x14ac:dyDescent="0.3">
      <c r="A104" t="s">
        <v>196</v>
      </c>
      <c r="B104" t="s">
        <v>521</v>
      </c>
    </row>
    <row r="105" spans="1:3" x14ac:dyDescent="0.3">
      <c r="A105" t="s">
        <v>200</v>
      </c>
      <c r="B105" t="s">
        <v>580</v>
      </c>
      <c r="C105" t="s">
        <v>488</v>
      </c>
    </row>
    <row r="106" spans="1:3" x14ac:dyDescent="0.3">
      <c r="A106" t="s">
        <v>202</v>
      </c>
      <c r="B106" t="s">
        <v>553</v>
      </c>
      <c r="C106" t="s">
        <v>488</v>
      </c>
    </row>
    <row r="107" spans="1:3" x14ac:dyDescent="0.3">
      <c r="A107" t="s">
        <v>204</v>
      </c>
      <c r="B107" t="s">
        <v>597</v>
      </c>
      <c r="C107" t="s">
        <v>524</v>
      </c>
    </row>
    <row r="108" spans="1:3" x14ac:dyDescent="0.3">
      <c r="A108" t="s">
        <v>206</v>
      </c>
      <c r="B108" t="s">
        <v>588</v>
      </c>
      <c r="C108" t="s">
        <v>524</v>
      </c>
    </row>
    <row r="109" spans="1:3" x14ac:dyDescent="0.3">
      <c r="A109" t="s">
        <v>208</v>
      </c>
      <c r="B109" t="s">
        <v>635</v>
      </c>
      <c r="C109" t="s">
        <v>524</v>
      </c>
    </row>
    <row r="110" spans="1:3" x14ac:dyDescent="0.3">
      <c r="A110" t="s">
        <v>210</v>
      </c>
      <c r="B110" t="s">
        <v>628</v>
      </c>
      <c r="C110" t="s">
        <v>524</v>
      </c>
    </row>
    <row r="111" spans="1:3" x14ac:dyDescent="0.3">
      <c r="A111" t="s">
        <v>212</v>
      </c>
      <c r="B111" t="s">
        <v>487</v>
      </c>
      <c r="C111" t="s">
        <v>488</v>
      </c>
    </row>
    <row r="112" spans="1:3" x14ac:dyDescent="0.3">
      <c r="A112" t="s">
        <v>701</v>
      </c>
      <c r="B112" t="s">
        <v>702</v>
      </c>
      <c r="C112" t="s">
        <v>488</v>
      </c>
    </row>
    <row r="113" spans="1:3" x14ac:dyDescent="0.3">
      <c r="A113" t="s">
        <v>214</v>
      </c>
      <c r="B113" t="s">
        <v>550</v>
      </c>
      <c r="C113" t="s">
        <v>524</v>
      </c>
    </row>
    <row r="114" spans="1:3" x14ac:dyDescent="0.3">
      <c r="A114" t="s">
        <v>216</v>
      </c>
      <c r="B114" t="s">
        <v>489</v>
      </c>
      <c r="C114" t="s">
        <v>488</v>
      </c>
    </row>
    <row r="115" spans="1:3" x14ac:dyDescent="0.3">
      <c r="A115" t="s">
        <v>102</v>
      </c>
      <c r="B115" t="s">
        <v>566</v>
      </c>
      <c r="C115" t="s">
        <v>504</v>
      </c>
    </row>
    <row r="116" spans="1:3" x14ac:dyDescent="0.3">
      <c r="A116" t="s">
        <v>218</v>
      </c>
      <c r="B116" t="s">
        <v>509</v>
      </c>
    </row>
    <row r="117" spans="1:3" x14ac:dyDescent="0.3">
      <c r="A117" t="s">
        <v>220</v>
      </c>
      <c r="B117" t="s">
        <v>527</v>
      </c>
      <c r="C117" t="s">
        <v>524</v>
      </c>
    </row>
    <row r="118" spans="1:3" x14ac:dyDescent="0.3">
      <c r="A118" t="s">
        <v>703</v>
      </c>
      <c r="B118" t="s">
        <v>704</v>
      </c>
      <c r="C118" t="s">
        <v>488</v>
      </c>
    </row>
    <row r="119" spans="1:3" x14ac:dyDescent="0.3">
      <c r="A119" t="s">
        <v>222</v>
      </c>
      <c r="B119" t="s">
        <v>590</v>
      </c>
      <c r="C119" t="s">
        <v>524</v>
      </c>
    </row>
    <row r="120" spans="1:3" x14ac:dyDescent="0.3">
      <c r="A120" t="s">
        <v>224</v>
      </c>
      <c r="B120" t="s">
        <v>610</v>
      </c>
      <c r="C120" t="s">
        <v>524</v>
      </c>
    </row>
    <row r="121" spans="1:3" x14ac:dyDescent="0.3">
      <c r="A121" t="s">
        <v>226</v>
      </c>
      <c r="B121" t="s">
        <v>530</v>
      </c>
      <c r="C121" t="s">
        <v>504</v>
      </c>
    </row>
    <row r="122" spans="1:3" x14ac:dyDescent="0.3">
      <c r="A122" t="s">
        <v>228</v>
      </c>
      <c r="B122" t="s">
        <v>705</v>
      </c>
      <c r="C122" t="s">
        <v>514</v>
      </c>
    </row>
    <row r="123" spans="1:3" x14ac:dyDescent="0.3">
      <c r="A123" t="s">
        <v>232</v>
      </c>
      <c r="B123" t="s">
        <v>618</v>
      </c>
      <c r="C123" t="s">
        <v>524</v>
      </c>
    </row>
    <row r="124" spans="1:3" x14ac:dyDescent="0.3">
      <c r="A124" t="s">
        <v>234</v>
      </c>
      <c r="B124" t="s">
        <v>632</v>
      </c>
      <c r="C124" t="s">
        <v>524</v>
      </c>
    </row>
    <row r="125" spans="1:3" x14ac:dyDescent="0.3">
      <c r="A125" t="s">
        <v>236</v>
      </c>
      <c r="B125" t="s">
        <v>622</v>
      </c>
      <c r="C125" t="s">
        <v>524</v>
      </c>
    </row>
    <row r="126" spans="1:3" x14ac:dyDescent="0.3">
      <c r="A126" t="s">
        <v>239</v>
      </c>
      <c r="B126" t="s">
        <v>510</v>
      </c>
      <c r="C126" t="s">
        <v>488</v>
      </c>
    </row>
    <row r="127" spans="1:3" x14ac:dyDescent="0.3">
      <c r="A127" t="s">
        <v>241</v>
      </c>
      <c r="B127" t="s">
        <v>638</v>
      </c>
      <c r="C127" t="s">
        <v>524</v>
      </c>
    </row>
    <row r="128" spans="1:3" x14ac:dyDescent="0.3">
      <c r="A128" t="s">
        <v>243</v>
      </c>
      <c r="B128" t="s">
        <v>582</v>
      </c>
      <c r="C128" t="s">
        <v>504</v>
      </c>
    </row>
    <row r="129" spans="1:3" x14ac:dyDescent="0.3">
      <c r="A129" t="s">
        <v>245</v>
      </c>
      <c r="B129" t="s">
        <v>706</v>
      </c>
      <c r="C129" t="s">
        <v>504</v>
      </c>
    </row>
    <row r="130" spans="1:3" x14ac:dyDescent="0.3">
      <c r="A130" t="s">
        <v>247</v>
      </c>
      <c r="B130" t="s">
        <v>637</v>
      </c>
      <c r="C130" t="s">
        <v>504</v>
      </c>
    </row>
    <row r="131" spans="1:3" x14ac:dyDescent="0.3">
      <c r="A131" t="s">
        <v>493</v>
      </c>
      <c r="B131" t="s">
        <v>491</v>
      </c>
      <c r="C131" t="s">
        <v>488</v>
      </c>
    </row>
    <row r="132" spans="1:3" x14ac:dyDescent="0.3">
      <c r="A132" t="s">
        <v>249</v>
      </c>
      <c r="B132" t="s">
        <v>512</v>
      </c>
      <c r="C132" t="s">
        <v>488</v>
      </c>
    </row>
    <row r="133" spans="1:3" x14ac:dyDescent="0.3">
      <c r="A133" t="s">
        <v>255</v>
      </c>
      <c r="B133" t="s">
        <v>515</v>
      </c>
      <c r="C133" t="s">
        <v>488</v>
      </c>
    </row>
    <row r="134" spans="1:3" x14ac:dyDescent="0.3">
      <c r="A134" t="s">
        <v>259</v>
      </c>
      <c r="B134" t="s">
        <v>565</v>
      </c>
      <c r="C134" t="s">
        <v>504</v>
      </c>
    </row>
    <row r="135" spans="1:3" x14ac:dyDescent="0.3">
      <c r="A135" t="s">
        <v>261</v>
      </c>
      <c r="B135" t="s">
        <v>591</v>
      </c>
      <c r="C135" t="s">
        <v>504</v>
      </c>
    </row>
    <row r="136" spans="1:3" x14ac:dyDescent="0.3">
      <c r="A136" t="s">
        <v>263</v>
      </c>
      <c r="B136" t="s">
        <v>612</v>
      </c>
      <c r="C136" t="s">
        <v>524</v>
      </c>
    </row>
    <row r="137" spans="1:3" x14ac:dyDescent="0.3">
      <c r="A137" t="s">
        <v>265</v>
      </c>
      <c r="B137" t="s">
        <v>583</v>
      </c>
      <c r="C137" t="s">
        <v>524</v>
      </c>
    </row>
    <row r="138" spans="1:3" x14ac:dyDescent="0.3">
      <c r="A138" t="s">
        <v>267</v>
      </c>
      <c r="B138" t="s">
        <v>531</v>
      </c>
      <c r="C138" t="s">
        <v>504</v>
      </c>
    </row>
    <row r="139" spans="1:3" x14ac:dyDescent="0.3">
      <c r="A139" t="s">
        <v>269</v>
      </c>
      <c r="B139" t="s">
        <v>562</v>
      </c>
      <c r="C139" t="s">
        <v>488</v>
      </c>
    </row>
    <row r="140" spans="1:3" x14ac:dyDescent="0.3">
      <c r="A140" t="s">
        <v>707</v>
      </c>
      <c r="B140" t="s">
        <v>708</v>
      </c>
      <c r="C140" t="s">
        <v>514</v>
      </c>
    </row>
    <row r="141" spans="1:3" x14ac:dyDescent="0.3">
      <c r="A141" t="s">
        <v>271</v>
      </c>
      <c r="B141" t="s">
        <v>709</v>
      </c>
    </row>
    <row r="142" spans="1:3" x14ac:dyDescent="0.3">
      <c r="A142" t="s">
        <v>273</v>
      </c>
      <c r="B142" t="s">
        <v>710</v>
      </c>
      <c r="C142" t="s">
        <v>504</v>
      </c>
    </row>
    <row r="143" spans="1:3" x14ac:dyDescent="0.3">
      <c r="A143" t="s">
        <v>275</v>
      </c>
      <c r="B143" t="s">
        <v>563</v>
      </c>
      <c r="C143" t="s">
        <v>504</v>
      </c>
    </row>
    <row r="144" spans="1:3" x14ac:dyDescent="0.3">
      <c r="A144" t="s">
        <v>711</v>
      </c>
      <c r="B144" t="s">
        <v>712</v>
      </c>
      <c r="C144" t="s">
        <v>504</v>
      </c>
    </row>
    <row r="145" spans="1:3" x14ac:dyDescent="0.3">
      <c r="A145" t="s">
        <v>277</v>
      </c>
      <c r="B145" t="s">
        <v>581</v>
      </c>
    </row>
    <row r="146" spans="1:3" x14ac:dyDescent="0.3">
      <c r="A146" t="s">
        <v>713</v>
      </c>
      <c r="B146" t="s">
        <v>714</v>
      </c>
      <c r="C146" t="s">
        <v>514</v>
      </c>
    </row>
    <row r="147" spans="1:3" x14ac:dyDescent="0.3">
      <c r="A147" t="s">
        <v>715</v>
      </c>
      <c r="B147" t="s">
        <v>716</v>
      </c>
      <c r="C147" t="s">
        <v>488</v>
      </c>
    </row>
    <row r="148" spans="1:3" x14ac:dyDescent="0.3">
      <c r="A148" t="s">
        <v>282</v>
      </c>
      <c r="B148" t="s">
        <v>717</v>
      </c>
      <c r="C148" t="s">
        <v>524</v>
      </c>
    </row>
    <row r="149" spans="1:3" x14ac:dyDescent="0.3">
      <c r="A149" t="s">
        <v>284</v>
      </c>
      <c r="B149" t="s">
        <v>718</v>
      </c>
      <c r="C149" t="s">
        <v>488</v>
      </c>
    </row>
    <row r="150" spans="1:3" x14ac:dyDescent="0.3">
      <c r="A150" t="s">
        <v>286</v>
      </c>
      <c r="B150" t="s">
        <v>719</v>
      </c>
    </row>
    <row r="151" spans="1:3" x14ac:dyDescent="0.3">
      <c r="A151" t="s">
        <v>288</v>
      </c>
      <c r="B151" t="s">
        <v>576</v>
      </c>
      <c r="C151" t="s">
        <v>504</v>
      </c>
    </row>
    <row r="152" spans="1:3" x14ac:dyDescent="0.3">
      <c r="A152" t="s">
        <v>290</v>
      </c>
      <c r="B152" t="s">
        <v>569</v>
      </c>
      <c r="C152" t="s">
        <v>504</v>
      </c>
    </row>
    <row r="153" spans="1:3" x14ac:dyDescent="0.3">
      <c r="A153" t="s">
        <v>292</v>
      </c>
      <c r="B153" t="s">
        <v>624</v>
      </c>
      <c r="C153" t="s">
        <v>524</v>
      </c>
    </row>
    <row r="154" spans="1:3" x14ac:dyDescent="0.3">
      <c r="A154" t="s">
        <v>294</v>
      </c>
      <c r="C154" t="s">
        <v>504</v>
      </c>
    </row>
    <row r="155" spans="1:3" x14ac:dyDescent="0.3">
      <c r="A155" t="s">
        <v>296</v>
      </c>
      <c r="B155" t="s">
        <v>720</v>
      </c>
      <c r="C155" t="s">
        <v>514</v>
      </c>
    </row>
    <row r="156" spans="1:3" x14ac:dyDescent="0.3">
      <c r="A156" t="s">
        <v>298</v>
      </c>
      <c r="B156" t="s">
        <v>616</v>
      </c>
      <c r="C156" t="s">
        <v>524</v>
      </c>
    </row>
    <row r="157" spans="1:3" x14ac:dyDescent="0.3">
      <c r="A157" t="s">
        <v>300</v>
      </c>
      <c r="B157" t="s">
        <v>507</v>
      </c>
      <c r="C157" t="s">
        <v>488</v>
      </c>
    </row>
    <row r="158" spans="1:3" x14ac:dyDescent="0.3">
      <c r="A158" t="s">
        <v>302</v>
      </c>
      <c r="B158" t="s">
        <v>721</v>
      </c>
      <c r="C158" t="s">
        <v>514</v>
      </c>
    </row>
    <row r="159" spans="1:3" x14ac:dyDescent="0.3">
      <c r="A159" t="s">
        <v>304</v>
      </c>
      <c r="B159" t="s">
        <v>537</v>
      </c>
      <c r="C159" t="s">
        <v>514</v>
      </c>
    </row>
    <row r="160" spans="1:3" x14ac:dyDescent="0.3">
      <c r="A160" t="s">
        <v>306</v>
      </c>
      <c r="B160" t="s">
        <v>551</v>
      </c>
    </row>
    <row r="161" spans="1:3" x14ac:dyDescent="0.3">
      <c r="A161" t="s">
        <v>308</v>
      </c>
      <c r="B161" t="s">
        <v>722</v>
      </c>
      <c r="C161" t="s">
        <v>504</v>
      </c>
    </row>
    <row r="162" spans="1:3" x14ac:dyDescent="0.3">
      <c r="A162" t="s">
        <v>310</v>
      </c>
      <c r="B162" t="s">
        <v>619</v>
      </c>
      <c r="C162" t="s">
        <v>504</v>
      </c>
    </row>
    <row r="163" spans="1:3" x14ac:dyDescent="0.3">
      <c r="A163" t="s">
        <v>479</v>
      </c>
      <c r="B163" t="s">
        <v>723</v>
      </c>
      <c r="C163" t="s">
        <v>514</v>
      </c>
    </row>
    <row r="164" spans="1:3" x14ac:dyDescent="0.3">
      <c r="A164" t="s">
        <v>724</v>
      </c>
      <c r="B164" t="s">
        <v>725</v>
      </c>
      <c r="C164" t="s">
        <v>514</v>
      </c>
    </row>
    <row r="165" spans="1:3" x14ac:dyDescent="0.3">
      <c r="A165" t="s">
        <v>726</v>
      </c>
      <c r="B165" t="s">
        <v>727</v>
      </c>
      <c r="C165" t="s">
        <v>514</v>
      </c>
    </row>
    <row r="166" spans="1:3" x14ac:dyDescent="0.3">
      <c r="A166" t="s">
        <v>317</v>
      </c>
      <c r="B166" t="s">
        <v>572</v>
      </c>
      <c r="C166" t="s">
        <v>488</v>
      </c>
    </row>
    <row r="167" spans="1:3" x14ac:dyDescent="0.3">
      <c r="A167" t="s">
        <v>319</v>
      </c>
      <c r="B167" t="s">
        <v>559</v>
      </c>
      <c r="C167" t="s">
        <v>488</v>
      </c>
    </row>
    <row r="168" spans="1:3" x14ac:dyDescent="0.3">
      <c r="A168" t="s">
        <v>325</v>
      </c>
      <c r="B168" t="s">
        <v>623</v>
      </c>
      <c r="C168" t="s">
        <v>524</v>
      </c>
    </row>
    <row r="169" spans="1:3" x14ac:dyDescent="0.3">
      <c r="A169" t="s">
        <v>327</v>
      </c>
      <c r="B169" t="s">
        <v>604</v>
      </c>
      <c r="C169" t="s">
        <v>524</v>
      </c>
    </row>
    <row r="170" spans="1:3" x14ac:dyDescent="0.3">
      <c r="A170" t="s">
        <v>728</v>
      </c>
      <c r="B170" t="s">
        <v>729</v>
      </c>
      <c r="C170" t="s">
        <v>514</v>
      </c>
    </row>
    <row r="171" spans="1:3" x14ac:dyDescent="0.3">
      <c r="A171" t="s">
        <v>331</v>
      </c>
      <c r="B171" t="s">
        <v>552</v>
      </c>
    </row>
    <row r="172" spans="1:3" x14ac:dyDescent="0.3">
      <c r="A172" t="s">
        <v>333</v>
      </c>
      <c r="B172" t="s">
        <v>730</v>
      </c>
      <c r="C172" t="s">
        <v>514</v>
      </c>
    </row>
    <row r="173" spans="1:3" x14ac:dyDescent="0.3">
      <c r="A173" t="s">
        <v>335</v>
      </c>
      <c r="B173" t="s">
        <v>611</v>
      </c>
      <c r="C173" t="s">
        <v>517</v>
      </c>
    </row>
    <row r="174" spans="1:3" x14ac:dyDescent="0.3">
      <c r="A174" t="s">
        <v>337</v>
      </c>
      <c r="B174" t="s">
        <v>544</v>
      </c>
      <c r="C174" t="s">
        <v>517</v>
      </c>
    </row>
    <row r="175" spans="1:3" x14ac:dyDescent="0.3">
      <c r="A175" t="s">
        <v>339</v>
      </c>
      <c r="B175" t="s">
        <v>539</v>
      </c>
      <c r="C175" t="s">
        <v>524</v>
      </c>
    </row>
    <row r="176" spans="1:3" x14ac:dyDescent="0.3">
      <c r="A176" t="s">
        <v>731</v>
      </c>
      <c r="B176" t="s">
        <v>732</v>
      </c>
      <c r="C176" t="s">
        <v>514</v>
      </c>
    </row>
    <row r="177" spans="1:3" x14ac:dyDescent="0.3">
      <c r="A177" t="s">
        <v>341</v>
      </c>
      <c r="B177" t="s">
        <v>526</v>
      </c>
      <c r="C177" t="s">
        <v>488</v>
      </c>
    </row>
    <row r="178" spans="1:3" x14ac:dyDescent="0.3">
      <c r="A178" t="s">
        <v>343</v>
      </c>
      <c r="B178" t="s">
        <v>522</v>
      </c>
      <c r="C178" t="s">
        <v>488</v>
      </c>
    </row>
    <row r="179" spans="1:3" x14ac:dyDescent="0.3">
      <c r="A179" t="s">
        <v>345</v>
      </c>
      <c r="B179" t="s">
        <v>733</v>
      </c>
    </row>
    <row r="180" spans="1:3" x14ac:dyDescent="0.3">
      <c r="A180" t="s">
        <v>347</v>
      </c>
      <c r="B180" t="s">
        <v>621</v>
      </c>
      <c r="C180" t="s">
        <v>524</v>
      </c>
    </row>
    <row r="181" spans="1:3" x14ac:dyDescent="0.3">
      <c r="A181" t="s">
        <v>395</v>
      </c>
      <c r="B181" t="s">
        <v>571</v>
      </c>
      <c r="C181" t="s">
        <v>524</v>
      </c>
    </row>
    <row r="182" spans="1:3" x14ac:dyDescent="0.3">
      <c r="A182" t="s">
        <v>280</v>
      </c>
      <c r="B182" t="s">
        <v>556</v>
      </c>
      <c r="C182" t="s">
        <v>488</v>
      </c>
    </row>
    <row r="183" spans="1:3" x14ac:dyDescent="0.3">
      <c r="A183" t="s">
        <v>349</v>
      </c>
      <c r="B183" t="s">
        <v>734</v>
      </c>
      <c r="C183" t="s">
        <v>504</v>
      </c>
    </row>
    <row r="184" spans="1:3" x14ac:dyDescent="0.3">
      <c r="A184" t="s">
        <v>351</v>
      </c>
      <c r="B184" t="s">
        <v>545</v>
      </c>
      <c r="C184" t="s">
        <v>488</v>
      </c>
    </row>
    <row r="185" spans="1:3" x14ac:dyDescent="0.3">
      <c r="A185" t="s">
        <v>353</v>
      </c>
      <c r="B185" t="s">
        <v>605</v>
      </c>
      <c r="C185" t="s">
        <v>488</v>
      </c>
    </row>
    <row r="186" spans="1:3" x14ac:dyDescent="0.3">
      <c r="A186" t="s">
        <v>355</v>
      </c>
      <c r="B186" t="s">
        <v>541</v>
      </c>
      <c r="C186" t="s">
        <v>504</v>
      </c>
    </row>
    <row r="187" spans="1:3" x14ac:dyDescent="0.3">
      <c r="A187" t="s">
        <v>735</v>
      </c>
      <c r="B187" t="s">
        <v>736</v>
      </c>
    </row>
    <row r="188" spans="1:3" x14ac:dyDescent="0.3">
      <c r="A188" t="s">
        <v>357</v>
      </c>
      <c r="B188" t="s">
        <v>737</v>
      </c>
      <c r="C188" t="s">
        <v>504</v>
      </c>
    </row>
    <row r="189" spans="1:3" x14ac:dyDescent="0.3">
      <c r="A189" t="s">
        <v>359</v>
      </c>
      <c r="B189" t="s">
        <v>738</v>
      </c>
    </row>
    <row r="190" spans="1:3" x14ac:dyDescent="0.3">
      <c r="A190" t="s">
        <v>361</v>
      </c>
      <c r="B190" t="s">
        <v>739</v>
      </c>
    </row>
    <row r="191" spans="1:3" x14ac:dyDescent="0.3">
      <c r="A191" t="s">
        <v>740</v>
      </c>
      <c r="B191" t="s">
        <v>741</v>
      </c>
    </row>
    <row r="192" spans="1:3" x14ac:dyDescent="0.3">
      <c r="A192" t="s">
        <v>363</v>
      </c>
      <c r="B192" t="s">
        <v>742</v>
      </c>
    </row>
    <row r="193" spans="1:3" x14ac:dyDescent="0.3">
      <c r="A193" t="s">
        <v>365</v>
      </c>
      <c r="B193" t="s">
        <v>743</v>
      </c>
    </row>
    <row r="194" spans="1:3" x14ac:dyDescent="0.3">
      <c r="A194" t="s">
        <v>367</v>
      </c>
      <c r="B194" t="s">
        <v>744</v>
      </c>
      <c r="C194" t="s">
        <v>514</v>
      </c>
    </row>
    <row r="195" spans="1:3" x14ac:dyDescent="0.3">
      <c r="A195" t="s">
        <v>745</v>
      </c>
      <c r="B195" t="s">
        <v>746</v>
      </c>
      <c r="C195" t="s">
        <v>488</v>
      </c>
    </row>
    <row r="196" spans="1:3" x14ac:dyDescent="0.3">
      <c r="A196" t="s">
        <v>369</v>
      </c>
      <c r="B196" t="s">
        <v>747</v>
      </c>
      <c r="C196" t="s">
        <v>504</v>
      </c>
    </row>
    <row r="197" spans="1:3" x14ac:dyDescent="0.3">
      <c r="A197" t="s">
        <v>371</v>
      </c>
      <c r="B197" t="s">
        <v>517</v>
      </c>
      <c r="C197" t="s">
        <v>524</v>
      </c>
    </row>
    <row r="198" spans="1:3" x14ac:dyDescent="0.3">
      <c r="A198" t="s">
        <v>373</v>
      </c>
      <c r="B198" t="s">
        <v>548</v>
      </c>
      <c r="C198" t="s">
        <v>504</v>
      </c>
    </row>
    <row r="199" spans="1:3" x14ac:dyDescent="0.3">
      <c r="A199" t="s">
        <v>375</v>
      </c>
      <c r="B199" t="s">
        <v>570</v>
      </c>
      <c r="C199" t="s">
        <v>488</v>
      </c>
    </row>
    <row r="200" spans="1:3" x14ac:dyDescent="0.3">
      <c r="A200" t="s">
        <v>377</v>
      </c>
      <c r="B200" t="s">
        <v>748</v>
      </c>
      <c r="C200" t="s">
        <v>504</v>
      </c>
    </row>
    <row r="201" spans="1:3" x14ac:dyDescent="0.3">
      <c r="A201" t="s">
        <v>379</v>
      </c>
      <c r="B201" t="s">
        <v>528</v>
      </c>
      <c r="C201" t="s">
        <v>504</v>
      </c>
    </row>
    <row r="202" spans="1:3" x14ac:dyDescent="0.3">
      <c r="A202" t="s">
        <v>381</v>
      </c>
      <c r="B202" t="s">
        <v>523</v>
      </c>
      <c r="C202" t="s">
        <v>524</v>
      </c>
    </row>
    <row r="203" spans="1:3" x14ac:dyDescent="0.3">
      <c r="A203" t="s">
        <v>749</v>
      </c>
      <c r="B203" t="s">
        <v>750</v>
      </c>
    </row>
    <row r="204" spans="1:3" x14ac:dyDescent="0.3">
      <c r="A204" t="s">
        <v>383</v>
      </c>
      <c r="B204" t="s">
        <v>535</v>
      </c>
      <c r="C204" t="s">
        <v>488</v>
      </c>
    </row>
    <row r="205" spans="1:3" x14ac:dyDescent="0.3">
      <c r="A205" t="s">
        <v>385</v>
      </c>
      <c r="B205" t="s">
        <v>529</v>
      </c>
      <c r="C205" t="s">
        <v>488</v>
      </c>
    </row>
    <row r="206" spans="1:3" x14ac:dyDescent="0.3">
      <c r="A206" t="s">
        <v>387</v>
      </c>
      <c r="B206" t="s">
        <v>751</v>
      </c>
      <c r="C206" t="s">
        <v>514</v>
      </c>
    </row>
    <row r="207" spans="1:3" x14ac:dyDescent="0.3">
      <c r="A207" t="s">
        <v>389</v>
      </c>
      <c r="B207" t="s">
        <v>752</v>
      </c>
      <c r="C207" t="s">
        <v>504</v>
      </c>
    </row>
    <row r="208" spans="1:3" x14ac:dyDescent="0.3">
      <c r="A208" t="s">
        <v>391</v>
      </c>
      <c r="B208" t="s">
        <v>543</v>
      </c>
      <c r="C208" t="s">
        <v>504</v>
      </c>
    </row>
    <row r="209" spans="1:3" x14ac:dyDescent="0.3">
      <c r="A209" t="s">
        <v>753</v>
      </c>
      <c r="B209" t="s">
        <v>754</v>
      </c>
      <c r="C209" t="s">
        <v>649</v>
      </c>
    </row>
    <row r="210" spans="1:3" x14ac:dyDescent="0.3">
      <c r="A210" t="s">
        <v>397</v>
      </c>
      <c r="B210" t="s">
        <v>755</v>
      </c>
      <c r="C210" t="s">
        <v>504</v>
      </c>
    </row>
    <row r="211" spans="1:3" x14ac:dyDescent="0.3">
      <c r="A211" t="s">
        <v>399</v>
      </c>
      <c r="B211" t="s">
        <v>520</v>
      </c>
      <c r="C211" t="s">
        <v>488</v>
      </c>
    </row>
    <row r="212" spans="1:3" x14ac:dyDescent="0.3">
      <c r="A212" t="s">
        <v>401</v>
      </c>
      <c r="B212" t="s">
        <v>575</v>
      </c>
      <c r="C212" t="s">
        <v>524</v>
      </c>
    </row>
    <row r="213" spans="1:3" x14ac:dyDescent="0.3">
      <c r="A213" t="s">
        <v>329</v>
      </c>
      <c r="B213" t="s">
        <v>756</v>
      </c>
      <c r="C213" t="s">
        <v>524</v>
      </c>
    </row>
    <row r="214" spans="1:3" x14ac:dyDescent="0.3">
      <c r="A214" t="s">
        <v>403</v>
      </c>
      <c r="B214" t="s">
        <v>633</v>
      </c>
      <c r="C214" t="s">
        <v>504</v>
      </c>
    </row>
    <row r="215" spans="1:3" x14ac:dyDescent="0.3">
      <c r="A215" t="s">
        <v>405</v>
      </c>
      <c r="B215" t="s">
        <v>614</v>
      </c>
      <c r="C215" t="s">
        <v>517</v>
      </c>
    </row>
    <row r="216" spans="1:3" x14ac:dyDescent="0.3">
      <c r="A216" t="s">
        <v>757</v>
      </c>
      <c r="B216" t="s">
        <v>758</v>
      </c>
      <c r="C216" t="s">
        <v>488</v>
      </c>
    </row>
    <row r="217" spans="1:3" x14ac:dyDescent="0.3">
      <c r="A217" t="s">
        <v>407</v>
      </c>
      <c r="B217" t="s">
        <v>525</v>
      </c>
      <c r="C217" t="s">
        <v>488</v>
      </c>
    </row>
    <row r="218" spans="1:3" x14ac:dyDescent="0.3">
      <c r="A218" t="s">
        <v>409</v>
      </c>
      <c r="B218" t="s">
        <v>497</v>
      </c>
      <c r="C218" t="s">
        <v>488</v>
      </c>
    </row>
    <row r="219" spans="1:3" x14ac:dyDescent="0.3">
      <c r="A219" t="s">
        <v>411</v>
      </c>
      <c r="B219" t="s">
        <v>631</v>
      </c>
      <c r="C219" t="s">
        <v>524</v>
      </c>
    </row>
    <row r="220" spans="1:3" x14ac:dyDescent="0.3">
      <c r="A220" t="s">
        <v>413</v>
      </c>
      <c r="B220" t="s">
        <v>585</v>
      </c>
      <c r="C220" t="s">
        <v>524</v>
      </c>
    </row>
    <row r="221" spans="1:3" x14ac:dyDescent="0.3">
      <c r="A221" t="s">
        <v>415</v>
      </c>
      <c r="B221" t="s">
        <v>759</v>
      </c>
      <c r="C221" t="s">
        <v>524</v>
      </c>
    </row>
    <row r="222" spans="1:3" x14ac:dyDescent="0.3">
      <c r="A222" t="s">
        <v>419</v>
      </c>
      <c r="B222" t="s">
        <v>568</v>
      </c>
      <c r="C222" t="s">
        <v>524</v>
      </c>
    </row>
    <row r="223" spans="1:3" x14ac:dyDescent="0.3">
      <c r="A223" t="s">
        <v>123</v>
      </c>
      <c r="B223" t="s">
        <v>760</v>
      </c>
      <c r="C223" t="s">
        <v>514</v>
      </c>
    </row>
    <row r="224" spans="1:3" x14ac:dyDescent="0.3">
      <c r="A224" t="s">
        <v>421</v>
      </c>
      <c r="B224" t="s">
        <v>542</v>
      </c>
      <c r="C224" t="s">
        <v>504</v>
      </c>
    </row>
    <row r="225" spans="1:3" x14ac:dyDescent="0.3">
      <c r="A225" t="s">
        <v>761</v>
      </c>
      <c r="B225" t="s">
        <v>762</v>
      </c>
      <c r="C225" t="s">
        <v>514</v>
      </c>
    </row>
    <row r="226" spans="1:3" x14ac:dyDescent="0.3">
      <c r="A226" t="s">
        <v>423</v>
      </c>
      <c r="B226" t="s">
        <v>763</v>
      </c>
      <c r="C226" t="s">
        <v>514</v>
      </c>
    </row>
    <row r="227" spans="1:3" x14ac:dyDescent="0.3">
      <c r="A227" t="s">
        <v>425</v>
      </c>
      <c r="B227" t="s">
        <v>609</v>
      </c>
    </row>
    <row r="228" spans="1:3" x14ac:dyDescent="0.3">
      <c r="A228" t="s">
        <v>427</v>
      </c>
      <c r="B228" t="s">
        <v>602</v>
      </c>
      <c r="C228" t="s">
        <v>504</v>
      </c>
    </row>
    <row r="229" spans="1:3" x14ac:dyDescent="0.3">
      <c r="A229" t="s">
        <v>429</v>
      </c>
      <c r="B229" t="s">
        <v>601</v>
      </c>
      <c r="C229" t="s">
        <v>524</v>
      </c>
    </row>
    <row r="230" spans="1:3" x14ac:dyDescent="0.3">
      <c r="A230" t="s">
        <v>431</v>
      </c>
      <c r="B230" t="s">
        <v>764</v>
      </c>
      <c r="C230" t="s">
        <v>524</v>
      </c>
    </row>
    <row r="231" spans="1:3" x14ac:dyDescent="0.3">
      <c r="A231" t="s">
        <v>433</v>
      </c>
      <c r="B231" t="s">
        <v>765</v>
      </c>
    </row>
    <row r="232" spans="1:3" x14ac:dyDescent="0.3">
      <c r="A232" t="s">
        <v>766</v>
      </c>
      <c r="B232" t="s">
        <v>767</v>
      </c>
      <c r="C232" t="s">
        <v>514</v>
      </c>
    </row>
    <row r="233" spans="1:3" x14ac:dyDescent="0.3">
      <c r="A233" t="s">
        <v>435</v>
      </c>
      <c r="B233" t="s">
        <v>554</v>
      </c>
      <c r="C233" t="s">
        <v>504</v>
      </c>
    </row>
    <row r="234" spans="1:3" x14ac:dyDescent="0.3">
      <c r="A234" t="s">
        <v>437</v>
      </c>
      <c r="B234" t="s">
        <v>594</v>
      </c>
      <c r="C234" t="s">
        <v>488</v>
      </c>
    </row>
    <row r="235" spans="1:3" x14ac:dyDescent="0.3">
      <c r="A235" t="s">
        <v>439</v>
      </c>
      <c r="B235" t="s">
        <v>595</v>
      </c>
      <c r="C235" t="s">
        <v>524</v>
      </c>
    </row>
    <row r="236" spans="1:3" x14ac:dyDescent="0.3">
      <c r="A236" t="s">
        <v>441</v>
      </c>
      <c r="B236" t="s">
        <v>496</v>
      </c>
      <c r="C236" t="s">
        <v>488</v>
      </c>
    </row>
    <row r="237" spans="1:3" x14ac:dyDescent="0.3">
      <c r="A237" t="s">
        <v>417</v>
      </c>
      <c r="B237" t="s">
        <v>589</v>
      </c>
      <c r="C237" t="s">
        <v>504</v>
      </c>
    </row>
    <row r="238" spans="1:3" x14ac:dyDescent="0.3">
      <c r="A238" t="s">
        <v>768</v>
      </c>
      <c r="B238" t="s">
        <v>769</v>
      </c>
      <c r="C238" t="s">
        <v>514</v>
      </c>
    </row>
    <row r="239" spans="1:3" x14ac:dyDescent="0.3">
      <c r="A239" t="s">
        <v>443</v>
      </c>
      <c r="B239" t="s">
        <v>547</v>
      </c>
    </row>
    <row r="240" spans="1:3" x14ac:dyDescent="0.3">
      <c r="A240" t="s">
        <v>445</v>
      </c>
      <c r="B240" t="s">
        <v>770</v>
      </c>
    </row>
    <row r="241" spans="1:3" x14ac:dyDescent="0.3">
      <c r="A241" t="s">
        <v>449</v>
      </c>
      <c r="B241" t="s">
        <v>516</v>
      </c>
      <c r="C241" t="s">
        <v>517</v>
      </c>
    </row>
    <row r="242" spans="1:3" x14ac:dyDescent="0.3">
      <c r="A242" t="s">
        <v>451</v>
      </c>
      <c r="B242" t="s">
        <v>620</v>
      </c>
      <c r="C242" t="s">
        <v>524</v>
      </c>
    </row>
    <row r="243" spans="1:3" x14ac:dyDescent="0.3">
      <c r="A243" t="s">
        <v>453</v>
      </c>
      <c r="B243" t="s">
        <v>771</v>
      </c>
      <c r="C243" t="s">
        <v>514</v>
      </c>
    </row>
    <row r="244" spans="1:3" x14ac:dyDescent="0.3">
      <c r="A244" t="s">
        <v>455</v>
      </c>
      <c r="B244" t="s">
        <v>600</v>
      </c>
      <c r="C244" t="s">
        <v>517</v>
      </c>
    </row>
    <row r="245" spans="1:3" x14ac:dyDescent="0.3">
      <c r="A245" t="s">
        <v>457</v>
      </c>
      <c r="B245" t="s">
        <v>596</v>
      </c>
      <c r="C245" t="s">
        <v>524</v>
      </c>
    </row>
    <row r="246" spans="1:3" x14ac:dyDescent="0.3">
      <c r="A246" t="s">
        <v>772</v>
      </c>
      <c r="B246" t="s">
        <v>773</v>
      </c>
      <c r="C246" t="s">
        <v>514</v>
      </c>
    </row>
    <row r="247" spans="1:3" x14ac:dyDescent="0.3">
      <c r="A247" t="s">
        <v>459</v>
      </c>
      <c r="B247" t="s">
        <v>774</v>
      </c>
      <c r="C247" t="s">
        <v>504</v>
      </c>
    </row>
    <row r="248" spans="1:3" x14ac:dyDescent="0.3">
      <c r="A248" t="s">
        <v>463</v>
      </c>
      <c r="B248" t="s">
        <v>775</v>
      </c>
      <c r="C248" t="s">
        <v>524</v>
      </c>
    </row>
    <row r="249" spans="1:3" x14ac:dyDescent="0.3">
      <c r="A249" t="s">
        <v>465</v>
      </c>
      <c r="B249" t="s">
        <v>626</v>
      </c>
      <c r="C249" t="s">
        <v>504</v>
      </c>
    </row>
    <row r="250" spans="1:3" x14ac:dyDescent="0.3">
      <c r="A250" t="s">
        <v>467</v>
      </c>
      <c r="B250" t="s">
        <v>636</v>
      </c>
      <c r="C250" t="s">
        <v>504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Output</vt:lpstr>
      <vt:lpstr>Input1</vt:lpstr>
      <vt:lpstr>Grid_intensity</vt:lpstr>
      <vt:lpstr>Grid_source</vt:lpstr>
      <vt:lpstr>Power_tarrifs</vt:lpstr>
      <vt:lpstr>Sheet3</vt:lpstr>
      <vt:lpstr>Country_codes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Mwaniki Kieya</cp:lastModifiedBy>
  <dcterms:created xsi:type="dcterms:W3CDTF">2026-08-14T03:40:13Z</dcterms:created>
  <dcterms:modified xsi:type="dcterms:W3CDTF">2026-08-16T11:29:55Z</dcterms:modified>
</cp:coreProperties>
</file>